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c75a56664f25e1d/Documents/"/>
    </mc:Choice>
  </mc:AlternateContent>
  <xr:revisionPtr revIDLastSave="1" documentId="8_{816048A0-A11A-4E44-8CAB-E52E2DA6454A}" xr6:coauthVersionLast="45" xr6:coauthVersionMax="45" xr10:uidLastSave="{3C8E44CC-0870-4009-AE18-B02BD502F7C1}"/>
  <bookViews>
    <workbookView xWindow="-108" yWindow="-108" windowWidth="23256" windowHeight="12576" activeTab="1" xr2:uid="{00000000-000D-0000-FFFF-FFFF00000000}"/>
  </bookViews>
  <sheets>
    <sheet name="Outcomes based on Goals" sheetId="2" r:id="rId1"/>
    <sheet name="Outcomes based on Launch Date" sheetId="3" r:id="rId2"/>
    <sheet name="Data" sheetId="1" r:id="rId3"/>
    <sheet name="Pivot" sheetId="4" r:id="rId4"/>
  </sheets>
  <calcPr calcId="191029"/>
  <pivotCaches>
    <pivotCache cacheId="27" r:id="rId5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359" i="1"/>
  <c r="P2443" i="1"/>
  <c r="P2553" i="1"/>
  <c r="P2613" i="1"/>
  <c r="P2661" i="1"/>
  <c r="P2785" i="1"/>
  <c r="P2905" i="1"/>
  <c r="P2933" i="1"/>
  <c r="P2967" i="1"/>
  <c r="P2997" i="1"/>
  <c r="P3021" i="1"/>
  <c r="P3083" i="1"/>
  <c r="P3107" i="1"/>
  <c r="P3136" i="1"/>
  <c r="P3155" i="1"/>
  <c r="P3173" i="1"/>
  <c r="P3192" i="1"/>
  <c r="P3210" i="1"/>
  <c r="P3247" i="1"/>
  <c r="P3265" i="1"/>
  <c r="P3283" i="1"/>
  <c r="P3299" i="1"/>
  <c r="P3315" i="1"/>
  <c r="P3331" i="1"/>
  <c r="P3347" i="1"/>
  <c r="P3363" i="1"/>
  <c r="P3379" i="1"/>
  <c r="P3391" i="1"/>
  <c r="P3403" i="1"/>
  <c r="P3413" i="1"/>
  <c r="P3423" i="1"/>
  <c r="P3435" i="1"/>
  <c r="P3445" i="1"/>
  <c r="P3455" i="1"/>
  <c r="P3467" i="1"/>
  <c r="P3475" i="1"/>
  <c r="P3483" i="1"/>
  <c r="P3491" i="1"/>
  <c r="P3499" i="1"/>
  <c r="P3507" i="1"/>
  <c r="P3515" i="1"/>
  <c r="P3523" i="1"/>
  <c r="P3531" i="1"/>
  <c r="P3539" i="1"/>
  <c r="P3547" i="1"/>
  <c r="P3555" i="1"/>
  <c r="P3563" i="1"/>
  <c r="P3571" i="1"/>
  <c r="P3579" i="1"/>
  <c r="P3587" i="1"/>
  <c r="P3595" i="1"/>
  <c r="P3603" i="1"/>
  <c r="P3611" i="1"/>
  <c r="P3619" i="1"/>
  <c r="P3627" i="1"/>
  <c r="P3635" i="1"/>
  <c r="P3643" i="1"/>
  <c r="P3651" i="1"/>
  <c r="P3659" i="1"/>
  <c r="P3667" i="1"/>
  <c r="P3675" i="1"/>
  <c r="P3683" i="1"/>
  <c r="P3691" i="1"/>
  <c r="P3699" i="1"/>
  <c r="P3707" i="1"/>
  <c r="P3715" i="1"/>
  <c r="P3719" i="1"/>
  <c r="P3723" i="1"/>
  <c r="P3727" i="1"/>
  <c r="P3731" i="1"/>
  <c r="P3735" i="1"/>
  <c r="P3739" i="1"/>
  <c r="P3743" i="1"/>
  <c r="P3746" i="1"/>
  <c r="P3747" i="1"/>
  <c r="P3751" i="1"/>
  <c r="P3754" i="1"/>
  <c r="P3755" i="1"/>
  <c r="P3759" i="1"/>
  <c r="P3762" i="1"/>
  <c r="P3763" i="1"/>
  <c r="P3767" i="1"/>
  <c r="P3770" i="1"/>
  <c r="P3771" i="1"/>
  <c r="P3775" i="1"/>
  <c r="P3778" i="1"/>
  <c r="P3779" i="1"/>
  <c r="P3783" i="1"/>
  <c r="P3786" i="1"/>
  <c r="P3787" i="1"/>
  <c r="P3791" i="1"/>
  <c r="P3794" i="1"/>
  <c r="P3795" i="1"/>
  <c r="P3799" i="1"/>
  <c r="P3802" i="1"/>
  <c r="P3803" i="1"/>
  <c r="P3807" i="1"/>
  <c r="P3810" i="1"/>
  <c r="P3811" i="1"/>
  <c r="P3815" i="1"/>
  <c r="P3818" i="1"/>
  <c r="P3819" i="1"/>
  <c r="P3823" i="1"/>
  <c r="P3826" i="1"/>
  <c r="P3827" i="1"/>
  <c r="P3831" i="1"/>
  <c r="P3834" i="1"/>
  <c r="P3835" i="1"/>
  <c r="P3839" i="1"/>
  <c r="P3842" i="1"/>
  <c r="P3843" i="1"/>
  <c r="P3847" i="1"/>
  <c r="P3850" i="1"/>
  <c r="P3851" i="1"/>
  <c r="P3855" i="1"/>
  <c r="P3858" i="1"/>
  <c r="P3859" i="1"/>
  <c r="P3863" i="1"/>
  <c r="P3866" i="1"/>
  <c r="P3867" i="1"/>
  <c r="P3871" i="1"/>
  <c r="P3874" i="1"/>
  <c r="P3875" i="1"/>
  <c r="P3879" i="1"/>
  <c r="P3882" i="1"/>
  <c r="P3883" i="1"/>
  <c r="P3887" i="1"/>
  <c r="P3890" i="1"/>
  <c r="P3891" i="1"/>
  <c r="P3895" i="1"/>
  <c r="P3898" i="1"/>
  <c r="P3899" i="1"/>
  <c r="P3903" i="1"/>
  <c r="P3906" i="1"/>
  <c r="P3907" i="1"/>
  <c r="P3911" i="1"/>
  <c r="P3914" i="1"/>
  <c r="P3915" i="1"/>
  <c r="P3919" i="1"/>
  <c r="P3922" i="1"/>
  <c r="P3923" i="1"/>
  <c r="P3927" i="1"/>
  <c r="P3930" i="1"/>
  <c r="P3931" i="1"/>
  <c r="P3935" i="1"/>
  <c r="P3938" i="1"/>
  <c r="P3939" i="1"/>
  <c r="P3943" i="1"/>
  <c r="P3946" i="1"/>
  <c r="P3947" i="1"/>
  <c r="P3951" i="1"/>
  <c r="P3954" i="1"/>
  <c r="P3955" i="1"/>
  <c r="P3959" i="1"/>
  <c r="P3962" i="1"/>
  <c r="P3963" i="1"/>
  <c r="P3967" i="1"/>
  <c r="P3970" i="1"/>
  <c r="P3971" i="1"/>
  <c r="P3975" i="1"/>
  <c r="P3978" i="1"/>
  <c r="P3979" i="1"/>
  <c r="P3983" i="1"/>
  <c r="P3986" i="1"/>
  <c r="P3987" i="1"/>
  <c r="P3991" i="1"/>
  <c r="P3994" i="1"/>
  <c r="P3995" i="1"/>
  <c r="P3999" i="1"/>
  <c r="P4002" i="1"/>
  <c r="P4003" i="1"/>
  <c r="P4007" i="1"/>
  <c r="P4010" i="1"/>
  <c r="P4011" i="1"/>
  <c r="P4015" i="1"/>
  <c r="P4018" i="1"/>
  <c r="P4019" i="1"/>
  <c r="P4023" i="1"/>
  <c r="P4026" i="1"/>
  <c r="P4027" i="1"/>
  <c r="P4031" i="1"/>
  <c r="P4034" i="1"/>
  <c r="P4035" i="1"/>
  <c r="P4039" i="1"/>
  <c r="P4042" i="1"/>
  <c r="P4043" i="1"/>
  <c r="P4047" i="1"/>
  <c r="P4050" i="1"/>
  <c r="P4051" i="1"/>
  <c r="P4055" i="1"/>
  <c r="P4058" i="1"/>
  <c r="P4059" i="1"/>
  <c r="P4063" i="1"/>
  <c r="P4066" i="1"/>
  <c r="P4067" i="1"/>
  <c r="P4071" i="1"/>
  <c r="P4074" i="1"/>
  <c r="P4075" i="1"/>
  <c r="P4079" i="1"/>
  <c r="P4082" i="1"/>
  <c r="P4083" i="1"/>
  <c r="P4087" i="1"/>
  <c r="P4090" i="1"/>
  <c r="P4091" i="1"/>
  <c r="P4095" i="1"/>
  <c r="P4098" i="1"/>
  <c r="P4099" i="1"/>
  <c r="P4103" i="1"/>
  <c r="P4106" i="1"/>
  <c r="P4107" i="1"/>
  <c r="P4111" i="1"/>
  <c r="P4114" i="1"/>
  <c r="P4115" i="1"/>
  <c r="O4115" i="1"/>
  <c r="O4114" i="1"/>
  <c r="O4113" i="1"/>
  <c r="P4113" i="1" s="1"/>
  <c r="O4112" i="1"/>
  <c r="P4112" i="1" s="1"/>
  <c r="O4111" i="1"/>
  <c r="O4110" i="1"/>
  <c r="P4110" i="1" s="1"/>
  <c r="O4109" i="1"/>
  <c r="P4109" i="1" s="1"/>
  <c r="O4108" i="1"/>
  <c r="P4108" i="1" s="1"/>
  <c r="O4107" i="1"/>
  <c r="O4106" i="1"/>
  <c r="O4105" i="1"/>
  <c r="P4105" i="1" s="1"/>
  <c r="O4104" i="1"/>
  <c r="P4104" i="1" s="1"/>
  <c r="O4103" i="1"/>
  <c r="O4102" i="1"/>
  <c r="P4102" i="1" s="1"/>
  <c r="O4101" i="1"/>
  <c r="P4101" i="1" s="1"/>
  <c r="O4100" i="1"/>
  <c r="P4100" i="1" s="1"/>
  <c r="O4099" i="1"/>
  <c r="O4098" i="1"/>
  <c r="O4097" i="1"/>
  <c r="P4097" i="1" s="1"/>
  <c r="O4096" i="1"/>
  <c r="P4096" i="1" s="1"/>
  <c r="O4095" i="1"/>
  <c r="O4094" i="1"/>
  <c r="P4094" i="1" s="1"/>
  <c r="O4093" i="1"/>
  <c r="P4093" i="1" s="1"/>
  <c r="O4092" i="1"/>
  <c r="P4092" i="1" s="1"/>
  <c r="O4091" i="1"/>
  <c r="O4090" i="1"/>
  <c r="O4089" i="1"/>
  <c r="P4089" i="1" s="1"/>
  <c r="O4088" i="1"/>
  <c r="P4088" i="1" s="1"/>
  <c r="O4087" i="1"/>
  <c r="O4086" i="1"/>
  <c r="P4086" i="1" s="1"/>
  <c r="O4085" i="1"/>
  <c r="P4085" i="1" s="1"/>
  <c r="O4084" i="1"/>
  <c r="P4084" i="1" s="1"/>
  <c r="O4083" i="1"/>
  <c r="O4082" i="1"/>
  <c r="O4081" i="1"/>
  <c r="P4081" i="1" s="1"/>
  <c r="O4080" i="1"/>
  <c r="P4080" i="1" s="1"/>
  <c r="O4079" i="1"/>
  <c r="O4078" i="1"/>
  <c r="P4078" i="1" s="1"/>
  <c r="O4077" i="1"/>
  <c r="P4077" i="1" s="1"/>
  <c r="O4076" i="1"/>
  <c r="P4076" i="1" s="1"/>
  <c r="O4075" i="1"/>
  <c r="O4074" i="1"/>
  <c r="O4073" i="1"/>
  <c r="P4073" i="1" s="1"/>
  <c r="O4072" i="1"/>
  <c r="P4072" i="1" s="1"/>
  <c r="O4071" i="1"/>
  <c r="O4070" i="1"/>
  <c r="P4070" i="1" s="1"/>
  <c r="O4069" i="1"/>
  <c r="P4069" i="1" s="1"/>
  <c r="O4068" i="1"/>
  <c r="P4068" i="1" s="1"/>
  <c r="O4067" i="1"/>
  <c r="O4066" i="1"/>
  <c r="O4065" i="1"/>
  <c r="P4065" i="1" s="1"/>
  <c r="O4064" i="1"/>
  <c r="P4064" i="1" s="1"/>
  <c r="O4063" i="1"/>
  <c r="O4062" i="1"/>
  <c r="P4062" i="1" s="1"/>
  <c r="O4061" i="1"/>
  <c r="P4061" i="1" s="1"/>
  <c r="O4060" i="1"/>
  <c r="P4060" i="1" s="1"/>
  <c r="O4059" i="1"/>
  <c r="O4058" i="1"/>
  <c r="O4057" i="1"/>
  <c r="P4057" i="1" s="1"/>
  <c r="O4056" i="1"/>
  <c r="P4056" i="1" s="1"/>
  <c r="O4055" i="1"/>
  <c r="O4054" i="1"/>
  <c r="P4054" i="1" s="1"/>
  <c r="O4053" i="1"/>
  <c r="P4053" i="1" s="1"/>
  <c r="O4052" i="1"/>
  <c r="P4052" i="1" s="1"/>
  <c r="O4051" i="1"/>
  <c r="O4050" i="1"/>
  <c r="O4049" i="1"/>
  <c r="P4049" i="1" s="1"/>
  <c r="O4048" i="1"/>
  <c r="P4048" i="1" s="1"/>
  <c r="O4047" i="1"/>
  <c r="O4046" i="1"/>
  <c r="P4046" i="1" s="1"/>
  <c r="O4045" i="1"/>
  <c r="P4045" i="1" s="1"/>
  <c r="O4044" i="1"/>
  <c r="P4044" i="1" s="1"/>
  <c r="O4043" i="1"/>
  <c r="O4042" i="1"/>
  <c r="O4041" i="1"/>
  <c r="P4041" i="1" s="1"/>
  <c r="O4040" i="1"/>
  <c r="P4040" i="1" s="1"/>
  <c r="O4039" i="1"/>
  <c r="O4038" i="1"/>
  <c r="P4038" i="1" s="1"/>
  <c r="O4037" i="1"/>
  <c r="P4037" i="1" s="1"/>
  <c r="O4036" i="1"/>
  <c r="P4036" i="1" s="1"/>
  <c r="O4035" i="1"/>
  <c r="O4034" i="1"/>
  <c r="O4033" i="1"/>
  <c r="P4033" i="1" s="1"/>
  <c r="O4032" i="1"/>
  <c r="P4032" i="1" s="1"/>
  <c r="O4031" i="1"/>
  <c r="O4030" i="1"/>
  <c r="P4030" i="1" s="1"/>
  <c r="O4029" i="1"/>
  <c r="P4029" i="1" s="1"/>
  <c r="O4028" i="1"/>
  <c r="P4028" i="1" s="1"/>
  <c r="O4027" i="1"/>
  <c r="O4026" i="1"/>
  <c r="O4025" i="1"/>
  <c r="P4025" i="1" s="1"/>
  <c r="O4024" i="1"/>
  <c r="P4024" i="1" s="1"/>
  <c r="O4023" i="1"/>
  <c r="O4022" i="1"/>
  <c r="P4022" i="1" s="1"/>
  <c r="O4021" i="1"/>
  <c r="P4021" i="1" s="1"/>
  <c r="O4020" i="1"/>
  <c r="P4020" i="1" s="1"/>
  <c r="O4019" i="1"/>
  <c r="O4018" i="1"/>
  <c r="O4017" i="1"/>
  <c r="P4017" i="1" s="1"/>
  <c r="O4016" i="1"/>
  <c r="P4016" i="1" s="1"/>
  <c r="O4015" i="1"/>
  <c r="O4014" i="1"/>
  <c r="P4014" i="1" s="1"/>
  <c r="O4013" i="1"/>
  <c r="P4013" i="1" s="1"/>
  <c r="O4012" i="1"/>
  <c r="P4012" i="1" s="1"/>
  <c r="O4011" i="1"/>
  <c r="O4010" i="1"/>
  <c r="O4009" i="1"/>
  <c r="P4009" i="1" s="1"/>
  <c r="O4008" i="1"/>
  <c r="P4008" i="1" s="1"/>
  <c r="O4007" i="1"/>
  <c r="O4006" i="1"/>
  <c r="P4006" i="1" s="1"/>
  <c r="O4005" i="1"/>
  <c r="P4005" i="1" s="1"/>
  <c r="O4004" i="1"/>
  <c r="P4004" i="1" s="1"/>
  <c r="O4003" i="1"/>
  <c r="O4002" i="1"/>
  <c r="O4001" i="1"/>
  <c r="P4001" i="1" s="1"/>
  <c r="O4000" i="1"/>
  <c r="P4000" i="1" s="1"/>
  <c r="O3999" i="1"/>
  <c r="O3998" i="1"/>
  <c r="P3998" i="1" s="1"/>
  <c r="O3997" i="1"/>
  <c r="P3997" i="1" s="1"/>
  <c r="O3996" i="1"/>
  <c r="P3996" i="1" s="1"/>
  <c r="O3995" i="1"/>
  <c r="O3994" i="1"/>
  <c r="O3993" i="1"/>
  <c r="P3993" i="1" s="1"/>
  <c r="O3992" i="1"/>
  <c r="P3992" i="1" s="1"/>
  <c r="O3991" i="1"/>
  <c r="O3990" i="1"/>
  <c r="P3990" i="1" s="1"/>
  <c r="O3989" i="1"/>
  <c r="P3989" i="1" s="1"/>
  <c r="O3988" i="1"/>
  <c r="P3988" i="1" s="1"/>
  <c r="O3987" i="1"/>
  <c r="O3986" i="1"/>
  <c r="O3985" i="1"/>
  <c r="P3985" i="1" s="1"/>
  <c r="O3984" i="1"/>
  <c r="P3984" i="1" s="1"/>
  <c r="O3983" i="1"/>
  <c r="O3982" i="1"/>
  <c r="P3982" i="1" s="1"/>
  <c r="O3981" i="1"/>
  <c r="P3981" i="1" s="1"/>
  <c r="O3980" i="1"/>
  <c r="P3980" i="1" s="1"/>
  <c r="O3979" i="1"/>
  <c r="O3978" i="1"/>
  <c r="O3977" i="1"/>
  <c r="P3977" i="1" s="1"/>
  <c r="O3976" i="1"/>
  <c r="P3976" i="1" s="1"/>
  <c r="O3975" i="1"/>
  <c r="O3974" i="1"/>
  <c r="P3974" i="1" s="1"/>
  <c r="O3973" i="1"/>
  <c r="P3973" i="1" s="1"/>
  <c r="O3972" i="1"/>
  <c r="P3972" i="1" s="1"/>
  <c r="O3971" i="1"/>
  <c r="O3970" i="1"/>
  <c r="O3969" i="1"/>
  <c r="P3969" i="1" s="1"/>
  <c r="O3968" i="1"/>
  <c r="P3968" i="1" s="1"/>
  <c r="O3967" i="1"/>
  <c r="O3966" i="1"/>
  <c r="P3966" i="1" s="1"/>
  <c r="O3965" i="1"/>
  <c r="P3965" i="1" s="1"/>
  <c r="O3964" i="1"/>
  <c r="P3964" i="1" s="1"/>
  <c r="O3963" i="1"/>
  <c r="O3962" i="1"/>
  <c r="O3961" i="1"/>
  <c r="P3961" i="1" s="1"/>
  <c r="O3960" i="1"/>
  <c r="P3960" i="1" s="1"/>
  <c r="O3959" i="1"/>
  <c r="O3958" i="1"/>
  <c r="P3958" i="1" s="1"/>
  <c r="O3957" i="1"/>
  <c r="P3957" i="1" s="1"/>
  <c r="O3956" i="1"/>
  <c r="P3956" i="1" s="1"/>
  <c r="O3955" i="1"/>
  <c r="O3954" i="1"/>
  <c r="O3953" i="1"/>
  <c r="P3953" i="1" s="1"/>
  <c r="O3952" i="1"/>
  <c r="P3952" i="1" s="1"/>
  <c r="O3951" i="1"/>
  <c r="O3950" i="1"/>
  <c r="P3950" i="1" s="1"/>
  <c r="O3949" i="1"/>
  <c r="P3949" i="1" s="1"/>
  <c r="O3948" i="1"/>
  <c r="P3948" i="1" s="1"/>
  <c r="O3947" i="1"/>
  <c r="O3946" i="1"/>
  <c r="O3945" i="1"/>
  <c r="P3945" i="1" s="1"/>
  <c r="O3944" i="1"/>
  <c r="P3944" i="1" s="1"/>
  <c r="O3943" i="1"/>
  <c r="O3942" i="1"/>
  <c r="P3942" i="1" s="1"/>
  <c r="O3941" i="1"/>
  <c r="P3941" i="1" s="1"/>
  <c r="O3940" i="1"/>
  <c r="P3940" i="1" s="1"/>
  <c r="O3939" i="1"/>
  <c r="O3938" i="1"/>
  <c r="O3937" i="1"/>
  <c r="P3937" i="1" s="1"/>
  <c r="O3936" i="1"/>
  <c r="P3936" i="1" s="1"/>
  <c r="O3935" i="1"/>
  <c r="O3934" i="1"/>
  <c r="P3934" i="1" s="1"/>
  <c r="O3933" i="1"/>
  <c r="P3933" i="1" s="1"/>
  <c r="O3932" i="1"/>
  <c r="P3932" i="1" s="1"/>
  <c r="O3931" i="1"/>
  <c r="O3930" i="1"/>
  <c r="O3929" i="1"/>
  <c r="P3929" i="1" s="1"/>
  <c r="O3928" i="1"/>
  <c r="P3928" i="1" s="1"/>
  <c r="O3927" i="1"/>
  <c r="O3926" i="1"/>
  <c r="P3926" i="1" s="1"/>
  <c r="O3925" i="1"/>
  <c r="P3925" i="1" s="1"/>
  <c r="O3924" i="1"/>
  <c r="P3924" i="1" s="1"/>
  <c r="O3923" i="1"/>
  <c r="O3922" i="1"/>
  <c r="O3921" i="1"/>
  <c r="P3921" i="1" s="1"/>
  <c r="O3920" i="1"/>
  <c r="P3920" i="1" s="1"/>
  <c r="O3919" i="1"/>
  <c r="O3918" i="1"/>
  <c r="P3918" i="1" s="1"/>
  <c r="O3917" i="1"/>
  <c r="P3917" i="1" s="1"/>
  <c r="O3916" i="1"/>
  <c r="P3916" i="1" s="1"/>
  <c r="O3915" i="1"/>
  <c r="O3914" i="1"/>
  <c r="O3913" i="1"/>
  <c r="P3913" i="1" s="1"/>
  <c r="O3912" i="1"/>
  <c r="P3912" i="1" s="1"/>
  <c r="O3911" i="1"/>
  <c r="O3910" i="1"/>
  <c r="P3910" i="1" s="1"/>
  <c r="O3909" i="1"/>
  <c r="P3909" i="1" s="1"/>
  <c r="O3908" i="1"/>
  <c r="P3908" i="1" s="1"/>
  <c r="O3907" i="1"/>
  <c r="O3906" i="1"/>
  <c r="O3905" i="1"/>
  <c r="P3905" i="1" s="1"/>
  <c r="O3904" i="1"/>
  <c r="P3904" i="1" s="1"/>
  <c r="O3903" i="1"/>
  <c r="O3902" i="1"/>
  <c r="P3902" i="1" s="1"/>
  <c r="O3901" i="1"/>
  <c r="P3901" i="1" s="1"/>
  <c r="O3900" i="1"/>
  <c r="P3900" i="1" s="1"/>
  <c r="O3899" i="1"/>
  <c r="O3898" i="1"/>
  <c r="O3897" i="1"/>
  <c r="P3897" i="1" s="1"/>
  <c r="O3896" i="1"/>
  <c r="P3896" i="1" s="1"/>
  <c r="O3895" i="1"/>
  <c r="O3894" i="1"/>
  <c r="P3894" i="1" s="1"/>
  <c r="O3893" i="1"/>
  <c r="P3893" i="1" s="1"/>
  <c r="O3892" i="1"/>
  <c r="P3892" i="1" s="1"/>
  <c r="O3891" i="1"/>
  <c r="O3890" i="1"/>
  <c r="O3889" i="1"/>
  <c r="P3889" i="1" s="1"/>
  <c r="O3888" i="1"/>
  <c r="P3888" i="1" s="1"/>
  <c r="O3887" i="1"/>
  <c r="O3886" i="1"/>
  <c r="P3886" i="1" s="1"/>
  <c r="O3885" i="1"/>
  <c r="P3885" i="1" s="1"/>
  <c r="O3884" i="1"/>
  <c r="P3884" i="1" s="1"/>
  <c r="O3883" i="1"/>
  <c r="O3882" i="1"/>
  <c r="O3881" i="1"/>
  <c r="P3881" i="1" s="1"/>
  <c r="O3880" i="1"/>
  <c r="P3880" i="1" s="1"/>
  <c r="O3879" i="1"/>
  <c r="O3878" i="1"/>
  <c r="P3878" i="1" s="1"/>
  <c r="O3877" i="1"/>
  <c r="P3877" i="1" s="1"/>
  <c r="O3876" i="1"/>
  <c r="P3876" i="1" s="1"/>
  <c r="O3875" i="1"/>
  <c r="O3874" i="1"/>
  <c r="O3873" i="1"/>
  <c r="P3873" i="1" s="1"/>
  <c r="O3872" i="1"/>
  <c r="P3872" i="1" s="1"/>
  <c r="O3871" i="1"/>
  <c r="O3870" i="1"/>
  <c r="P3870" i="1" s="1"/>
  <c r="O3869" i="1"/>
  <c r="P3869" i="1" s="1"/>
  <c r="O3868" i="1"/>
  <c r="P3868" i="1" s="1"/>
  <c r="O3867" i="1"/>
  <c r="O3866" i="1"/>
  <c r="O3865" i="1"/>
  <c r="P3865" i="1" s="1"/>
  <c r="O3864" i="1"/>
  <c r="P3864" i="1" s="1"/>
  <c r="O3863" i="1"/>
  <c r="O3862" i="1"/>
  <c r="P3862" i="1" s="1"/>
  <c r="O3861" i="1"/>
  <c r="P3861" i="1" s="1"/>
  <c r="O3860" i="1"/>
  <c r="P3860" i="1" s="1"/>
  <c r="O3859" i="1"/>
  <c r="O3858" i="1"/>
  <c r="O3857" i="1"/>
  <c r="P3857" i="1" s="1"/>
  <c r="O3856" i="1"/>
  <c r="P3856" i="1" s="1"/>
  <c r="O3855" i="1"/>
  <c r="O3854" i="1"/>
  <c r="P3854" i="1" s="1"/>
  <c r="O3853" i="1"/>
  <c r="P3853" i="1" s="1"/>
  <c r="O3852" i="1"/>
  <c r="P3852" i="1" s="1"/>
  <c r="O3851" i="1"/>
  <c r="O3850" i="1"/>
  <c r="O3849" i="1"/>
  <c r="P3849" i="1" s="1"/>
  <c r="O3848" i="1"/>
  <c r="P3848" i="1" s="1"/>
  <c r="O3847" i="1"/>
  <c r="O3846" i="1"/>
  <c r="P3846" i="1" s="1"/>
  <c r="O3845" i="1"/>
  <c r="P3845" i="1" s="1"/>
  <c r="O3844" i="1"/>
  <c r="P3844" i="1" s="1"/>
  <c r="O3843" i="1"/>
  <c r="O3842" i="1"/>
  <c r="O3841" i="1"/>
  <c r="P3841" i="1" s="1"/>
  <c r="O3840" i="1"/>
  <c r="P3840" i="1" s="1"/>
  <c r="O3839" i="1"/>
  <c r="O3838" i="1"/>
  <c r="P3838" i="1" s="1"/>
  <c r="O3837" i="1"/>
  <c r="P3837" i="1" s="1"/>
  <c r="O3836" i="1"/>
  <c r="P3836" i="1" s="1"/>
  <c r="O3835" i="1"/>
  <c r="O3834" i="1"/>
  <c r="O3833" i="1"/>
  <c r="P3833" i="1" s="1"/>
  <c r="O3832" i="1"/>
  <c r="P3832" i="1" s="1"/>
  <c r="O3831" i="1"/>
  <c r="O3830" i="1"/>
  <c r="P3830" i="1" s="1"/>
  <c r="O3829" i="1"/>
  <c r="P3829" i="1" s="1"/>
  <c r="O3828" i="1"/>
  <c r="P3828" i="1" s="1"/>
  <c r="O3827" i="1"/>
  <c r="O3826" i="1"/>
  <c r="O3825" i="1"/>
  <c r="P3825" i="1" s="1"/>
  <c r="O3824" i="1"/>
  <c r="P3824" i="1" s="1"/>
  <c r="O3823" i="1"/>
  <c r="O3822" i="1"/>
  <c r="P3822" i="1" s="1"/>
  <c r="O3821" i="1"/>
  <c r="P3821" i="1" s="1"/>
  <c r="O3820" i="1"/>
  <c r="P3820" i="1" s="1"/>
  <c r="O3819" i="1"/>
  <c r="O3818" i="1"/>
  <c r="O3817" i="1"/>
  <c r="P3817" i="1" s="1"/>
  <c r="O3816" i="1"/>
  <c r="P3816" i="1" s="1"/>
  <c r="O3815" i="1"/>
  <c r="O3814" i="1"/>
  <c r="P3814" i="1" s="1"/>
  <c r="O3813" i="1"/>
  <c r="P3813" i="1" s="1"/>
  <c r="O3812" i="1"/>
  <c r="P3812" i="1" s="1"/>
  <c r="O3811" i="1"/>
  <c r="O3810" i="1"/>
  <c r="O3809" i="1"/>
  <c r="P3809" i="1" s="1"/>
  <c r="O3808" i="1"/>
  <c r="P3808" i="1" s="1"/>
  <c r="O3807" i="1"/>
  <c r="O3806" i="1"/>
  <c r="P3806" i="1" s="1"/>
  <c r="O3805" i="1"/>
  <c r="P3805" i="1" s="1"/>
  <c r="O3804" i="1"/>
  <c r="P3804" i="1" s="1"/>
  <c r="O3803" i="1"/>
  <c r="O3802" i="1"/>
  <c r="O3801" i="1"/>
  <c r="P3801" i="1" s="1"/>
  <c r="O3800" i="1"/>
  <c r="P3800" i="1" s="1"/>
  <c r="O3799" i="1"/>
  <c r="O3798" i="1"/>
  <c r="P3798" i="1" s="1"/>
  <c r="O3797" i="1"/>
  <c r="P3797" i="1" s="1"/>
  <c r="O3796" i="1"/>
  <c r="P3796" i="1" s="1"/>
  <c r="O3795" i="1"/>
  <c r="O3794" i="1"/>
  <c r="O3793" i="1"/>
  <c r="P3793" i="1" s="1"/>
  <c r="O3792" i="1"/>
  <c r="P3792" i="1" s="1"/>
  <c r="O3791" i="1"/>
  <c r="O3790" i="1"/>
  <c r="P3790" i="1" s="1"/>
  <c r="O3789" i="1"/>
  <c r="P3789" i="1" s="1"/>
  <c r="O3788" i="1"/>
  <c r="P3788" i="1" s="1"/>
  <c r="O3787" i="1"/>
  <c r="O3786" i="1"/>
  <c r="O3785" i="1"/>
  <c r="P3785" i="1" s="1"/>
  <c r="O3784" i="1"/>
  <c r="P3784" i="1" s="1"/>
  <c r="O3783" i="1"/>
  <c r="O3782" i="1"/>
  <c r="P3782" i="1" s="1"/>
  <c r="O3781" i="1"/>
  <c r="P3781" i="1" s="1"/>
  <c r="O3780" i="1"/>
  <c r="P3780" i="1" s="1"/>
  <c r="O3779" i="1"/>
  <c r="O3778" i="1"/>
  <c r="O3777" i="1"/>
  <c r="P3777" i="1" s="1"/>
  <c r="O3776" i="1"/>
  <c r="P3776" i="1" s="1"/>
  <c r="O3775" i="1"/>
  <c r="O3774" i="1"/>
  <c r="P3774" i="1" s="1"/>
  <c r="O3773" i="1"/>
  <c r="P3773" i="1" s="1"/>
  <c r="O3772" i="1"/>
  <c r="P3772" i="1" s="1"/>
  <c r="O3771" i="1"/>
  <c r="O3770" i="1"/>
  <c r="O3769" i="1"/>
  <c r="P3769" i="1" s="1"/>
  <c r="O3768" i="1"/>
  <c r="P3768" i="1" s="1"/>
  <c r="O3767" i="1"/>
  <c r="O3766" i="1"/>
  <c r="P3766" i="1" s="1"/>
  <c r="O3765" i="1"/>
  <c r="P3765" i="1" s="1"/>
  <c r="O3764" i="1"/>
  <c r="P3764" i="1" s="1"/>
  <c r="O3763" i="1"/>
  <c r="O3762" i="1"/>
  <c r="O3761" i="1"/>
  <c r="P3761" i="1" s="1"/>
  <c r="O3760" i="1"/>
  <c r="P3760" i="1" s="1"/>
  <c r="O3759" i="1"/>
  <c r="O3758" i="1"/>
  <c r="P3758" i="1" s="1"/>
  <c r="O3757" i="1"/>
  <c r="P3757" i="1" s="1"/>
  <c r="O3756" i="1"/>
  <c r="P3756" i="1" s="1"/>
  <c r="O3755" i="1"/>
  <c r="O3754" i="1"/>
  <c r="O3753" i="1"/>
  <c r="P3753" i="1" s="1"/>
  <c r="O3752" i="1"/>
  <c r="P3752" i="1" s="1"/>
  <c r="O3751" i="1"/>
  <c r="O3750" i="1"/>
  <c r="P3750" i="1" s="1"/>
  <c r="O3749" i="1"/>
  <c r="P3749" i="1" s="1"/>
  <c r="O3748" i="1"/>
  <c r="P3748" i="1" s="1"/>
  <c r="O3747" i="1"/>
  <c r="O3746" i="1"/>
  <c r="O3745" i="1"/>
  <c r="P3745" i="1" s="1"/>
  <c r="O3744" i="1"/>
  <c r="P3744" i="1" s="1"/>
  <c r="O3743" i="1"/>
  <c r="O3742" i="1"/>
  <c r="P3742" i="1" s="1"/>
  <c r="O3741" i="1"/>
  <c r="P3741" i="1" s="1"/>
  <c r="O3740" i="1"/>
  <c r="P3740" i="1" s="1"/>
  <c r="O3739" i="1"/>
  <c r="O3738" i="1"/>
  <c r="P3738" i="1" s="1"/>
  <c r="O3737" i="1"/>
  <c r="P3737" i="1" s="1"/>
  <c r="O3736" i="1"/>
  <c r="P3736" i="1" s="1"/>
  <c r="O3735" i="1"/>
  <c r="O3734" i="1"/>
  <c r="P3734" i="1" s="1"/>
  <c r="O3733" i="1"/>
  <c r="P3733" i="1" s="1"/>
  <c r="O3732" i="1"/>
  <c r="P3732" i="1" s="1"/>
  <c r="O3731" i="1"/>
  <c r="O3730" i="1"/>
  <c r="P3730" i="1" s="1"/>
  <c r="O3729" i="1"/>
  <c r="P3729" i="1" s="1"/>
  <c r="O3728" i="1"/>
  <c r="P3728" i="1" s="1"/>
  <c r="O3727" i="1"/>
  <c r="O3726" i="1"/>
  <c r="P3726" i="1" s="1"/>
  <c r="O3725" i="1"/>
  <c r="P3725" i="1" s="1"/>
  <c r="O3724" i="1"/>
  <c r="P3724" i="1" s="1"/>
  <c r="O3723" i="1"/>
  <c r="O3722" i="1"/>
  <c r="P3722" i="1" s="1"/>
  <c r="O3721" i="1"/>
  <c r="P3721" i="1" s="1"/>
  <c r="O3720" i="1"/>
  <c r="P3720" i="1" s="1"/>
  <c r="O3719" i="1"/>
  <c r="O3718" i="1"/>
  <c r="P3718" i="1" s="1"/>
  <c r="O3717" i="1"/>
  <c r="P3717" i="1" s="1"/>
  <c r="O3716" i="1"/>
  <c r="P3716" i="1" s="1"/>
  <c r="O3715" i="1"/>
  <c r="O3714" i="1"/>
  <c r="P3714" i="1" s="1"/>
  <c r="O3713" i="1"/>
  <c r="P3713" i="1" s="1"/>
  <c r="O3712" i="1"/>
  <c r="P3712" i="1" s="1"/>
  <c r="O3711" i="1"/>
  <c r="P3711" i="1" s="1"/>
  <c r="O3710" i="1"/>
  <c r="P3710" i="1" s="1"/>
  <c r="O3709" i="1"/>
  <c r="P3709" i="1" s="1"/>
  <c r="O3708" i="1"/>
  <c r="P3708" i="1" s="1"/>
  <c r="O3707" i="1"/>
  <c r="O3706" i="1"/>
  <c r="P3706" i="1" s="1"/>
  <c r="O3705" i="1"/>
  <c r="P3705" i="1" s="1"/>
  <c r="O3704" i="1"/>
  <c r="P3704" i="1" s="1"/>
  <c r="O3703" i="1"/>
  <c r="P3703" i="1" s="1"/>
  <c r="O3702" i="1"/>
  <c r="P3702" i="1" s="1"/>
  <c r="O3701" i="1"/>
  <c r="P3701" i="1" s="1"/>
  <c r="O3700" i="1"/>
  <c r="P3700" i="1" s="1"/>
  <c r="O3699" i="1"/>
  <c r="O3698" i="1"/>
  <c r="P3698" i="1" s="1"/>
  <c r="O3697" i="1"/>
  <c r="P3697" i="1" s="1"/>
  <c r="O3696" i="1"/>
  <c r="P3696" i="1" s="1"/>
  <c r="O3695" i="1"/>
  <c r="P3695" i="1" s="1"/>
  <c r="O3694" i="1"/>
  <c r="P3694" i="1" s="1"/>
  <c r="O3693" i="1"/>
  <c r="P3693" i="1" s="1"/>
  <c r="O3692" i="1"/>
  <c r="P3692" i="1" s="1"/>
  <c r="O3691" i="1"/>
  <c r="O3690" i="1"/>
  <c r="P3690" i="1" s="1"/>
  <c r="O3689" i="1"/>
  <c r="P3689" i="1" s="1"/>
  <c r="O3688" i="1"/>
  <c r="P3688" i="1" s="1"/>
  <c r="O3687" i="1"/>
  <c r="P3687" i="1" s="1"/>
  <c r="O3686" i="1"/>
  <c r="P3686" i="1" s="1"/>
  <c r="O3685" i="1"/>
  <c r="P3685" i="1" s="1"/>
  <c r="O3684" i="1"/>
  <c r="P3684" i="1" s="1"/>
  <c r="O3683" i="1"/>
  <c r="O3682" i="1"/>
  <c r="P3682" i="1" s="1"/>
  <c r="O3681" i="1"/>
  <c r="P3681" i="1" s="1"/>
  <c r="O3680" i="1"/>
  <c r="P3680" i="1" s="1"/>
  <c r="O3679" i="1"/>
  <c r="P3679" i="1" s="1"/>
  <c r="O3678" i="1"/>
  <c r="P3678" i="1" s="1"/>
  <c r="O3677" i="1"/>
  <c r="P3677" i="1" s="1"/>
  <c r="O3676" i="1"/>
  <c r="P3676" i="1" s="1"/>
  <c r="O3675" i="1"/>
  <c r="O3674" i="1"/>
  <c r="P3674" i="1" s="1"/>
  <c r="O3673" i="1"/>
  <c r="P3673" i="1" s="1"/>
  <c r="O3672" i="1"/>
  <c r="P3672" i="1" s="1"/>
  <c r="O3671" i="1"/>
  <c r="P3671" i="1" s="1"/>
  <c r="O3670" i="1"/>
  <c r="P3670" i="1" s="1"/>
  <c r="O3669" i="1"/>
  <c r="P3669" i="1" s="1"/>
  <c r="O3668" i="1"/>
  <c r="P3668" i="1" s="1"/>
  <c r="O3667" i="1"/>
  <c r="O3666" i="1"/>
  <c r="P3666" i="1" s="1"/>
  <c r="O3665" i="1"/>
  <c r="P3665" i="1" s="1"/>
  <c r="O3664" i="1"/>
  <c r="P3664" i="1" s="1"/>
  <c r="O3663" i="1"/>
  <c r="P3663" i="1" s="1"/>
  <c r="O3662" i="1"/>
  <c r="P3662" i="1" s="1"/>
  <c r="O3661" i="1"/>
  <c r="P3661" i="1" s="1"/>
  <c r="O3660" i="1"/>
  <c r="P3660" i="1" s="1"/>
  <c r="O3659" i="1"/>
  <c r="O3658" i="1"/>
  <c r="P3658" i="1" s="1"/>
  <c r="O3657" i="1"/>
  <c r="P3657" i="1" s="1"/>
  <c r="O3656" i="1"/>
  <c r="P3656" i="1" s="1"/>
  <c r="O3655" i="1"/>
  <c r="P3655" i="1" s="1"/>
  <c r="O3654" i="1"/>
  <c r="P3654" i="1" s="1"/>
  <c r="O3653" i="1"/>
  <c r="P3653" i="1" s="1"/>
  <c r="O3652" i="1"/>
  <c r="P3652" i="1" s="1"/>
  <c r="O3651" i="1"/>
  <c r="O3650" i="1"/>
  <c r="P3650" i="1" s="1"/>
  <c r="O3649" i="1"/>
  <c r="P3649" i="1" s="1"/>
  <c r="O3648" i="1"/>
  <c r="P3648" i="1" s="1"/>
  <c r="O3647" i="1"/>
  <c r="P3647" i="1" s="1"/>
  <c r="O3646" i="1"/>
  <c r="P3646" i="1" s="1"/>
  <c r="O3645" i="1"/>
  <c r="P3645" i="1" s="1"/>
  <c r="O3644" i="1"/>
  <c r="P3644" i="1" s="1"/>
  <c r="O3643" i="1"/>
  <c r="O3642" i="1"/>
  <c r="P3642" i="1" s="1"/>
  <c r="O3641" i="1"/>
  <c r="P3641" i="1" s="1"/>
  <c r="O3640" i="1"/>
  <c r="P3640" i="1" s="1"/>
  <c r="O3639" i="1"/>
  <c r="P3639" i="1" s="1"/>
  <c r="O3638" i="1"/>
  <c r="P3638" i="1" s="1"/>
  <c r="O3637" i="1"/>
  <c r="P3637" i="1" s="1"/>
  <c r="O3636" i="1"/>
  <c r="P3636" i="1" s="1"/>
  <c r="O3635" i="1"/>
  <c r="O3634" i="1"/>
  <c r="P3634" i="1" s="1"/>
  <c r="O3633" i="1"/>
  <c r="P3633" i="1" s="1"/>
  <c r="O3632" i="1"/>
  <c r="P3632" i="1" s="1"/>
  <c r="O3631" i="1"/>
  <c r="P3631" i="1" s="1"/>
  <c r="O3630" i="1"/>
  <c r="P3630" i="1" s="1"/>
  <c r="O3629" i="1"/>
  <c r="P3629" i="1" s="1"/>
  <c r="O3628" i="1"/>
  <c r="P3628" i="1" s="1"/>
  <c r="O3627" i="1"/>
  <c r="O3626" i="1"/>
  <c r="P3626" i="1" s="1"/>
  <c r="O3625" i="1"/>
  <c r="P3625" i="1" s="1"/>
  <c r="O3624" i="1"/>
  <c r="P3624" i="1" s="1"/>
  <c r="O3623" i="1"/>
  <c r="P3623" i="1" s="1"/>
  <c r="O3622" i="1"/>
  <c r="P3622" i="1" s="1"/>
  <c r="O3621" i="1"/>
  <c r="P3621" i="1" s="1"/>
  <c r="O3620" i="1"/>
  <c r="P3620" i="1" s="1"/>
  <c r="O3619" i="1"/>
  <c r="O3618" i="1"/>
  <c r="P3618" i="1" s="1"/>
  <c r="O3617" i="1"/>
  <c r="P3617" i="1" s="1"/>
  <c r="O3616" i="1"/>
  <c r="P3616" i="1" s="1"/>
  <c r="O3615" i="1"/>
  <c r="P3615" i="1" s="1"/>
  <c r="O3614" i="1"/>
  <c r="P3614" i="1" s="1"/>
  <c r="O3613" i="1"/>
  <c r="P3613" i="1" s="1"/>
  <c r="O3612" i="1"/>
  <c r="P3612" i="1" s="1"/>
  <c r="O3611" i="1"/>
  <c r="O3610" i="1"/>
  <c r="P3610" i="1" s="1"/>
  <c r="O3609" i="1"/>
  <c r="P3609" i="1" s="1"/>
  <c r="O3608" i="1"/>
  <c r="P3608" i="1" s="1"/>
  <c r="O3607" i="1"/>
  <c r="P3607" i="1" s="1"/>
  <c r="O3606" i="1"/>
  <c r="P3606" i="1" s="1"/>
  <c r="O3605" i="1"/>
  <c r="P3605" i="1" s="1"/>
  <c r="O3604" i="1"/>
  <c r="P3604" i="1" s="1"/>
  <c r="O3603" i="1"/>
  <c r="O3602" i="1"/>
  <c r="P3602" i="1" s="1"/>
  <c r="O3601" i="1"/>
  <c r="P3601" i="1" s="1"/>
  <c r="O3600" i="1"/>
  <c r="P3600" i="1" s="1"/>
  <c r="O3599" i="1"/>
  <c r="P3599" i="1" s="1"/>
  <c r="O3598" i="1"/>
  <c r="P3598" i="1" s="1"/>
  <c r="O3597" i="1"/>
  <c r="P3597" i="1" s="1"/>
  <c r="O3596" i="1"/>
  <c r="P3596" i="1" s="1"/>
  <c r="O3595" i="1"/>
  <c r="O3594" i="1"/>
  <c r="P3594" i="1" s="1"/>
  <c r="O3593" i="1"/>
  <c r="P3593" i="1" s="1"/>
  <c r="O3592" i="1"/>
  <c r="P3592" i="1" s="1"/>
  <c r="O3591" i="1"/>
  <c r="P3591" i="1" s="1"/>
  <c r="O3590" i="1"/>
  <c r="P3590" i="1" s="1"/>
  <c r="O3589" i="1"/>
  <c r="P3589" i="1" s="1"/>
  <c r="O3588" i="1"/>
  <c r="P3588" i="1" s="1"/>
  <c r="O3587" i="1"/>
  <c r="O3586" i="1"/>
  <c r="P3586" i="1" s="1"/>
  <c r="O3585" i="1"/>
  <c r="P3585" i="1" s="1"/>
  <c r="O3584" i="1"/>
  <c r="P3584" i="1" s="1"/>
  <c r="O3583" i="1"/>
  <c r="P3583" i="1" s="1"/>
  <c r="O3582" i="1"/>
  <c r="P3582" i="1" s="1"/>
  <c r="O3581" i="1"/>
  <c r="P3581" i="1" s="1"/>
  <c r="O3580" i="1"/>
  <c r="P3580" i="1" s="1"/>
  <c r="O3579" i="1"/>
  <c r="O3578" i="1"/>
  <c r="P3578" i="1" s="1"/>
  <c r="O3577" i="1"/>
  <c r="P3577" i="1" s="1"/>
  <c r="O3576" i="1"/>
  <c r="P3576" i="1" s="1"/>
  <c r="O3575" i="1"/>
  <c r="P3575" i="1" s="1"/>
  <c r="O3574" i="1"/>
  <c r="P3574" i="1" s="1"/>
  <c r="O3573" i="1"/>
  <c r="P3573" i="1" s="1"/>
  <c r="O3572" i="1"/>
  <c r="P3572" i="1" s="1"/>
  <c r="O3571" i="1"/>
  <c r="O3570" i="1"/>
  <c r="P3570" i="1" s="1"/>
  <c r="O3569" i="1"/>
  <c r="P3569" i="1" s="1"/>
  <c r="O3568" i="1"/>
  <c r="P3568" i="1" s="1"/>
  <c r="O3567" i="1"/>
  <c r="P3567" i="1" s="1"/>
  <c r="O3566" i="1"/>
  <c r="P3566" i="1" s="1"/>
  <c r="O3565" i="1"/>
  <c r="P3565" i="1" s="1"/>
  <c r="O3564" i="1"/>
  <c r="P3564" i="1" s="1"/>
  <c r="O3563" i="1"/>
  <c r="O3562" i="1"/>
  <c r="P3562" i="1" s="1"/>
  <c r="O3561" i="1"/>
  <c r="P3561" i="1" s="1"/>
  <c r="O3560" i="1"/>
  <c r="P3560" i="1" s="1"/>
  <c r="O3559" i="1"/>
  <c r="P3559" i="1" s="1"/>
  <c r="O3558" i="1"/>
  <c r="P3558" i="1" s="1"/>
  <c r="O3557" i="1"/>
  <c r="P3557" i="1" s="1"/>
  <c r="O3556" i="1"/>
  <c r="P3556" i="1" s="1"/>
  <c r="O3555" i="1"/>
  <c r="O3554" i="1"/>
  <c r="P3554" i="1" s="1"/>
  <c r="O3553" i="1"/>
  <c r="P3553" i="1" s="1"/>
  <c r="O3552" i="1"/>
  <c r="P3552" i="1" s="1"/>
  <c r="O3551" i="1"/>
  <c r="P3551" i="1" s="1"/>
  <c r="O3550" i="1"/>
  <c r="P3550" i="1" s="1"/>
  <c r="O3549" i="1"/>
  <c r="P3549" i="1" s="1"/>
  <c r="O3548" i="1"/>
  <c r="P3548" i="1" s="1"/>
  <c r="O3547" i="1"/>
  <c r="O3546" i="1"/>
  <c r="P3546" i="1" s="1"/>
  <c r="O3545" i="1"/>
  <c r="P3545" i="1" s="1"/>
  <c r="O3544" i="1"/>
  <c r="P3544" i="1" s="1"/>
  <c r="O3543" i="1"/>
  <c r="P3543" i="1" s="1"/>
  <c r="O3542" i="1"/>
  <c r="P3542" i="1" s="1"/>
  <c r="O3541" i="1"/>
  <c r="P3541" i="1" s="1"/>
  <c r="O3540" i="1"/>
  <c r="P3540" i="1" s="1"/>
  <c r="O3539" i="1"/>
  <c r="O3538" i="1"/>
  <c r="P3538" i="1" s="1"/>
  <c r="O3537" i="1"/>
  <c r="P3537" i="1" s="1"/>
  <c r="O3536" i="1"/>
  <c r="P3536" i="1" s="1"/>
  <c r="O3535" i="1"/>
  <c r="P3535" i="1" s="1"/>
  <c r="O3534" i="1"/>
  <c r="P3534" i="1" s="1"/>
  <c r="O3533" i="1"/>
  <c r="P3533" i="1" s="1"/>
  <c r="O3532" i="1"/>
  <c r="P3532" i="1" s="1"/>
  <c r="O3531" i="1"/>
  <c r="O3530" i="1"/>
  <c r="P3530" i="1" s="1"/>
  <c r="O3529" i="1"/>
  <c r="P3529" i="1" s="1"/>
  <c r="O3528" i="1"/>
  <c r="P3528" i="1" s="1"/>
  <c r="O3527" i="1"/>
  <c r="P3527" i="1" s="1"/>
  <c r="O3526" i="1"/>
  <c r="P3526" i="1" s="1"/>
  <c r="O3525" i="1"/>
  <c r="P3525" i="1" s="1"/>
  <c r="O3524" i="1"/>
  <c r="P3524" i="1" s="1"/>
  <c r="O3523" i="1"/>
  <c r="O3522" i="1"/>
  <c r="P3522" i="1" s="1"/>
  <c r="O3521" i="1"/>
  <c r="P3521" i="1" s="1"/>
  <c r="O3520" i="1"/>
  <c r="P3520" i="1" s="1"/>
  <c r="O3519" i="1"/>
  <c r="P3519" i="1" s="1"/>
  <c r="O3518" i="1"/>
  <c r="P3518" i="1" s="1"/>
  <c r="O3517" i="1"/>
  <c r="P3517" i="1" s="1"/>
  <c r="O3516" i="1"/>
  <c r="P3516" i="1" s="1"/>
  <c r="O3515" i="1"/>
  <c r="O3514" i="1"/>
  <c r="P3514" i="1" s="1"/>
  <c r="O3513" i="1"/>
  <c r="P3513" i="1" s="1"/>
  <c r="O3512" i="1"/>
  <c r="P3512" i="1" s="1"/>
  <c r="O3511" i="1"/>
  <c r="P3511" i="1" s="1"/>
  <c r="O3510" i="1"/>
  <c r="P3510" i="1" s="1"/>
  <c r="O3509" i="1"/>
  <c r="P3509" i="1" s="1"/>
  <c r="O3508" i="1"/>
  <c r="P3508" i="1" s="1"/>
  <c r="O3507" i="1"/>
  <c r="O3506" i="1"/>
  <c r="P3506" i="1" s="1"/>
  <c r="O3505" i="1"/>
  <c r="P3505" i="1" s="1"/>
  <c r="O3504" i="1"/>
  <c r="P3504" i="1" s="1"/>
  <c r="O3503" i="1"/>
  <c r="P3503" i="1" s="1"/>
  <c r="O3502" i="1"/>
  <c r="P3502" i="1" s="1"/>
  <c r="O3501" i="1"/>
  <c r="P3501" i="1" s="1"/>
  <c r="O3500" i="1"/>
  <c r="P3500" i="1" s="1"/>
  <c r="O3499" i="1"/>
  <c r="O3498" i="1"/>
  <c r="P3498" i="1" s="1"/>
  <c r="O3497" i="1"/>
  <c r="P3497" i="1" s="1"/>
  <c r="O3496" i="1"/>
  <c r="P3496" i="1" s="1"/>
  <c r="O3495" i="1"/>
  <c r="P3495" i="1" s="1"/>
  <c r="O3494" i="1"/>
  <c r="P3494" i="1" s="1"/>
  <c r="O3493" i="1"/>
  <c r="P3493" i="1" s="1"/>
  <c r="O3492" i="1"/>
  <c r="P3492" i="1" s="1"/>
  <c r="O3491" i="1"/>
  <c r="O3490" i="1"/>
  <c r="P3490" i="1" s="1"/>
  <c r="O3489" i="1"/>
  <c r="P3489" i="1" s="1"/>
  <c r="O3488" i="1"/>
  <c r="P3488" i="1" s="1"/>
  <c r="O3487" i="1"/>
  <c r="P3487" i="1" s="1"/>
  <c r="O3486" i="1"/>
  <c r="P3486" i="1" s="1"/>
  <c r="O3485" i="1"/>
  <c r="P3485" i="1" s="1"/>
  <c r="O3484" i="1"/>
  <c r="P3484" i="1" s="1"/>
  <c r="O3483" i="1"/>
  <c r="O3482" i="1"/>
  <c r="P3482" i="1" s="1"/>
  <c r="O3481" i="1"/>
  <c r="P3481" i="1" s="1"/>
  <c r="O3480" i="1"/>
  <c r="P3480" i="1" s="1"/>
  <c r="O3479" i="1"/>
  <c r="P3479" i="1" s="1"/>
  <c r="O3478" i="1"/>
  <c r="P3478" i="1" s="1"/>
  <c r="O3477" i="1"/>
  <c r="P3477" i="1" s="1"/>
  <c r="O3476" i="1"/>
  <c r="P3476" i="1" s="1"/>
  <c r="O3475" i="1"/>
  <c r="O3474" i="1"/>
  <c r="P3474" i="1" s="1"/>
  <c r="O3473" i="1"/>
  <c r="P3473" i="1" s="1"/>
  <c r="O3472" i="1"/>
  <c r="P3472" i="1" s="1"/>
  <c r="O3471" i="1"/>
  <c r="P3471" i="1" s="1"/>
  <c r="O3470" i="1"/>
  <c r="P3470" i="1" s="1"/>
  <c r="O3469" i="1"/>
  <c r="P3469" i="1" s="1"/>
  <c r="O3468" i="1"/>
  <c r="P3468" i="1" s="1"/>
  <c r="O3467" i="1"/>
  <c r="O3466" i="1"/>
  <c r="P3466" i="1" s="1"/>
  <c r="O3465" i="1"/>
  <c r="P3465" i="1" s="1"/>
  <c r="O3464" i="1"/>
  <c r="P3464" i="1" s="1"/>
  <c r="O3463" i="1"/>
  <c r="P3463" i="1" s="1"/>
  <c r="O3462" i="1"/>
  <c r="P3462" i="1" s="1"/>
  <c r="O3461" i="1"/>
  <c r="P3461" i="1" s="1"/>
  <c r="O3460" i="1"/>
  <c r="P3460" i="1" s="1"/>
  <c r="O3459" i="1"/>
  <c r="P3459" i="1" s="1"/>
  <c r="O3458" i="1"/>
  <c r="P3458" i="1" s="1"/>
  <c r="O3457" i="1"/>
  <c r="P3457" i="1" s="1"/>
  <c r="O3456" i="1"/>
  <c r="P3456" i="1" s="1"/>
  <c r="O3455" i="1"/>
  <c r="O3454" i="1"/>
  <c r="P3454" i="1" s="1"/>
  <c r="O3453" i="1"/>
  <c r="P3453" i="1" s="1"/>
  <c r="O3452" i="1"/>
  <c r="P3452" i="1" s="1"/>
  <c r="O3451" i="1"/>
  <c r="P3451" i="1" s="1"/>
  <c r="O3450" i="1"/>
  <c r="P3450" i="1" s="1"/>
  <c r="O3449" i="1"/>
  <c r="P3449" i="1" s="1"/>
  <c r="O3448" i="1"/>
  <c r="P3448" i="1" s="1"/>
  <c r="O3447" i="1"/>
  <c r="P3447" i="1" s="1"/>
  <c r="O3446" i="1"/>
  <c r="P3446" i="1" s="1"/>
  <c r="O3445" i="1"/>
  <c r="O3444" i="1"/>
  <c r="P3444" i="1" s="1"/>
  <c r="O3443" i="1"/>
  <c r="P3443" i="1" s="1"/>
  <c r="O3442" i="1"/>
  <c r="P3442" i="1" s="1"/>
  <c r="O3441" i="1"/>
  <c r="P3441" i="1" s="1"/>
  <c r="O3440" i="1"/>
  <c r="P3440" i="1" s="1"/>
  <c r="O3439" i="1"/>
  <c r="P3439" i="1" s="1"/>
  <c r="O3438" i="1"/>
  <c r="P3438" i="1" s="1"/>
  <c r="O3437" i="1"/>
  <c r="P3437" i="1" s="1"/>
  <c r="O3436" i="1"/>
  <c r="P3436" i="1" s="1"/>
  <c r="O3435" i="1"/>
  <c r="O3434" i="1"/>
  <c r="P3434" i="1" s="1"/>
  <c r="O3433" i="1"/>
  <c r="P3433" i="1" s="1"/>
  <c r="O3432" i="1"/>
  <c r="P3432" i="1" s="1"/>
  <c r="O3431" i="1"/>
  <c r="P3431" i="1" s="1"/>
  <c r="O3430" i="1"/>
  <c r="P3430" i="1" s="1"/>
  <c r="O3429" i="1"/>
  <c r="P3429" i="1" s="1"/>
  <c r="O3428" i="1"/>
  <c r="P3428" i="1" s="1"/>
  <c r="O3427" i="1"/>
  <c r="P3427" i="1" s="1"/>
  <c r="O3426" i="1"/>
  <c r="P3426" i="1" s="1"/>
  <c r="O3425" i="1"/>
  <c r="P3425" i="1" s="1"/>
  <c r="O3424" i="1"/>
  <c r="P3424" i="1" s="1"/>
  <c r="O3423" i="1"/>
  <c r="O3422" i="1"/>
  <c r="P3422" i="1" s="1"/>
  <c r="O3421" i="1"/>
  <c r="P3421" i="1" s="1"/>
  <c r="O3420" i="1"/>
  <c r="P3420" i="1" s="1"/>
  <c r="O3419" i="1"/>
  <c r="P3419" i="1" s="1"/>
  <c r="O3418" i="1"/>
  <c r="P3418" i="1" s="1"/>
  <c r="O3417" i="1"/>
  <c r="P3417" i="1" s="1"/>
  <c r="O3416" i="1"/>
  <c r="P3416" i="1" s="1"/>
  <c r="O3415" i="1"/>
  <c r="P3415" i="1" s="1"/>
  <c r="O3414" i="1"/>
  <c r="P3414" i="1" s="1"/>
  <c r="O3413" i="1"/>
  <c r="O3412" i="1"/>
  <c r="P3412" i="1" s="1"/>
  <c r="O3411" i="1"/>
  <c r="P3411" i="1" s="1"/>
  <c r="O3410" i="1"/>
  <c r="P3410" i="1" s="1"/>
  <c r="O3409" i="1"/>
  <c r="P3409" i="1" s="1"/>
  <c r="O3408" i="1"/>
  <c r="P3408" i="1" s="1"/>
  <c r="O3407" i="1"/>
  <c r="P3407" i="1" s="1"/>
  <c r="O3406" i="1"/>
  <c r="P3406" i="1" s="1"/>
  <c r="O3405" i="1"/>
  <c r="P3405" i="1" s="1"/>
  <c r="O3404" i="1"/>
  <c r="P3404" i="1" s="1"/>
  <c r="O3403" i="1"/>
  <c r="O3402" i="1"/>
  <c r="P3402" i="1" s="1"/>
  <c r="O3401" i="1"/>
  <c r="P3401" i="1" s="1"/>
  <c r="O3400" i="1"/>
  <c r="P3400" i="1" s="1"/>
  <c r="O3399" i="1"/>
  <c r="P3399" i="1" s="1"/>
  <c r="O3398" i="1"/>
  <c r="P3398" i="1" s="1"/>
  <c r="O3397" i="1"/>
  <c r="P3397" i="1" s="1"/>
  <c r="O3396" i="1"/>
  <c r="P3396" i="1" s="1"/>
  <c r="O3395" i="1"/>
  <c r="P3395" i="1" s="1"/>
  <c r="O3394" i="1"/>
  <c r="P3394" i="1" s="1"/>
  <c r="O3393" i="1"/>
  <c r="P3393" i="1" s="1"/>
  <c r="O3392" i="1"/>
  <c r="P3392" i="1" s="1"/>
  <c r="O3391" i="1"/>
  <c r="O3390" i="1"/>
  <c r="P3390" i="1" s="1"/>
  <c r="O3389" i="1"/>
  <c r="P3389" i="1" s="1"/>
  <c r="O3388" i="1"/>
  <c r="P3388" i="1" s="1"/>
  <c r="O3387" i="1"/>
  <c r="P3387" i="1" s="1"/>
  <c r="O3386" i="1"/>
  <c r="P3386" i="1" s="1"/>
  <c r="O3385" i="1"/>
  <c r="P3385" i="1" s="1"/>
  <c r="O3384" i="1"/>
  <c r="P3384" i="1" s="1"/>
  <c r="O3383" i="1"/>
  <c r="P3383" i="1" s="1"/>
  <c r="O3382" i="1"/>
  <c r="P3382" i="1" s="1"/>
  <c r="O3381" i="1"/>
  <c r="P3381" i="1" s="1"/>
  <c r="O3380" i="1"/>
  <c r="P3380" i="1" s="1"/>
  <c r="O3379" i="1"/>
  <c r="O3378" i="1"/>
  <c r="P3378" i="1" s="1"/>
  <c r="O3377" i="1"/>
  <c r="P3377" i="1" s="1"/>
  <c r="O3376" i="1"/>
  <c r="P3376" i="1" s="1"/>
  <c r="O3375" i="1"/>
  <c r="P3375" i="1" s="1"/>
  <c r="O3374" i="1"/>
  <c r="P3374" i="1" s="1"/>
  <c r="O3373" i="1"/>
  <c r="P3373" i="1" s="1"/>
  <c r="O3372" i="1"/>
  <c r="P3372" i="1" s="1"/>
  <c r="O3371" i="1"/>
  <c r="P3371" i="1" s="1"/>
  <c r="O3370" i="1"/>
  <c r="P3370" i="1" s="1"/>
  <c r="O3369" i="1"/>
  <c r="P3369" i="1" s="1"/>
  <c r="O3368" i="1"/>
  <c r="P3368" i="1" s="1"/>
  <c r="O3367" i="1"/>
  <c r="P3367" i="1" s="1"/>
  <c r="O3366" i="1"/>
  <c r="P3366" i="1" s="1"/>
  <c r="O3365" i="1"/>
  <c r="P3365" i="1" s="1"/>
  <c r="O3364" i="1"/>
  <c r="P3364" i="1" s="1"/>
  <c r="O3363" i="1"/>
  <c r="O3362" i="1"/>
  <c r="P3362" i="1" s="1"/>
  <c r="O3361" i="1"/>
  <c r="P3361" i="1" s="1"/>
  <c r="O3360" i="1"/>
  <c r="P3360" i="1" s="1"/>
  <c r="O3359" i="1"/>
  <c r="P3359" i="1" s="1"/>
  <c r="O3358" i="1"/>
  <c r="P3358" i="1" s="1"/>
  <c r="O3357" i="1"/>
  <c r="P3357" i="1" s="1"/>
  <c r="O3356" i="1"/>
  <c r="P3356" i="1" s="1"/>
  <c r="O3355" i="1"/>
  <c r="P3355" i="1" s="1"/>
  <c r="O3354" i="1"/>
  <c r="P3354" i="1" s="1"/>
  <c r="O3353" i="1"/>
  <c r="P3353" i="1" s="1"/>
  <c r="O3352" i="1"/>
  <c r="P3352" i="1" s="1"/>
  <c r="O3351" i="1"/>
  <c r="P3351" i="1" s="1"/>
  <c r="O3350" i="1"/>
  <c r="P3350" i="1" s="1"/>
  <c r="O3349" i="1"/>
  <c r="P3349" i="1" s="1"/>
  <c r="O3348" i="1"/>
  <c r="P3348" i="1" s="1"/>
  <c r="O3347" i="1"/>
  <c r="O3346" i="1"/>
  <c r="P3346" i="1" s="1"/>
  <c r="O3345" i="1"/>
  <c r="P3345" i="1" s="1"/>
  <c r="O3344" i="1"/>
  <c r="P3344" i="1" s="1"/>
  <c r="O3343" i="1"/>
  <c r="P3343" i="1" s="1"/>
  <c r="O3342" i="1"/>
  <c r="P3342" i="1" s="1"/>
  <c r="O3341" i="1"/>
  <c r="P3341" i="1" s="1"/>
  <c r="O3340" i="1"/>
  <c r="P3340" i="1" s="1"/>
  <c r="O3339" i="1"/>
  <c r="P3339" i="1" s="1"/>
  <c r="O3338" i="1"/>
  <c r="P3338" i="1" s="1"/>
  <c r="O3337" i="1"/>
  <c r="P3337" i="1" s="1"/>
  <c r="O3336" i="1"/>
  <c r="P3336" i="1" s="1"/>
  <c r="O3335" i="1"/>
  <c r="P3335" i="1" s="1"/>
  <c r="O3334" i="1"/>
  <c r="P3334" i="1" s="1"/>
  <c r="O3333" i="1"/>
  <c r="P3333" i="1" s="1"/>
  <c r="O3332" i="1"/>
  <c r="P3332" i="1" s="1"/>
  <c r="O3331" i="1"/>
  <c r="O3330" i="1"/>
  <c r="P3330" i="1" s="1"/>
  <c r="O3329" i="1"/>
  <c r="P3329" i="1" s="1"/>
  <c r="O3328" i="1"/>
  <c r="P3328" i="1" s="1"/>
  <c r="O3327" i="1"/>
  <c r="P3327" i="1" s="1"/>
  <c r="O3326" i="1"/>
  <c r="P3326" i="1" s="1"/>
  <c r="O3325" i="1"/>
  <c r="P3325" i="1" s="1"/>
  <c r="O3324" i="1"/>
  <c r="P3324" i="1" s="1"/>
  <c r="O3323" i="1"/>
  <c r="P3323" i="1" s="1"/>
  <c r="O3322" i="1"/>
  <c r="P3322" i="1" s="1"/>
  <c r="O3321" i="1"/>
  <c r="P3321" i="1" s="1"/>
  <c r="O3320" i="1"/>
  <c r="P3320" i="1" s="1"/>
  <c r="O3319" i="1"/>
  <c r="P3319" i="1" s="1"/>
  <c r="O3318" i="1"/>
  <c r="P3318" i="1" s="1"/>
  <c r="O3317" i="1"/>
  <c r="P3317" i="1" s="1"/>
  <c r="O3316" i="1"/>
  <c r="P3316" i="1" s="1"/>
  <c r="O3315" i="1"/>
  <c r="O3314" i="1"/>
  <c r="P3314" i="1" s="1"/>
  <c r="O3313" i="1"/>
  <c r="P3313" i="1" s="1"/>
  <c r="O3312" i="1"/>
  <c r="P3312" i="1" s="1"/>
  <c r="O3311" i="1"/>
  <c r="P3311" i="1" s="1"/>
  <c r="O3310" i="1"/>
  <c r="P3310" i="1" s="1"/>
  <c r="O3309" i="1"/>
  <c r="P3309" i="1" s="1"/>
  <c r="O3308" i="1"/>
  <c r="P3308" i="1" s="1"/>
  <c r="O3307" i="1"/>
  <c r="P3307" i="1" s="1"/>
  <c r="O3306" i="1"/>
  <c r="P3306" i="1" s="1"/>
  <c r="O3305" i="1"/>
  <c r="P3305" i="1" s="1"/>
  <c r="O3304" i="1"/>
  <c r="P3304" i="1" s="1"/>
  <c r="O3303" i="1"/>
  <c r="P3303" i="1" s="1"/>
  <c r="O3302" i="1"/>
  <c r="P3302" i="1" s="1"/>
  <c r="O3301" i="1"/>
  <c r="P3301" i="1" s="1"/>
  <c r="O3300" i="1"/>
  <c r="P3300" i="1" s="1"/>
  <c r="O3299" i="1"/>
  <c r="O3298" i="1"/>
  <c r="P3298" i="1" s="1"/>
  <c r="O3297" i="1"/>
  <c r="P3297" i="1" s="1"/>
  <c r="O3296" i="1"/>
  <c r="P3296" i="1" s="1"/>
  <c r="O3295" i="1"/>
  <c r="P3295" i="1" s="1"/>
  <c r="O3294" i="1"/>
  <c r="P3294" i="1" s="1"/>
  <c r="O3293" i="1"/>
  <c r="P3293" i="1" s="1"/>
  <c r="O3292" i="1"/>
  <c r="P3292" i="1" s="1"/>
  <c r="O3291" i="1"/>
  <c r="P3291" i="1" s="1"/>
  <c r="O3290" i="1"/>
  <c r="P3290" i="1" s="1"/>
  <c r="O3289" i="1"/>
  <c r="P3289" i="1" s="1"/>
  <c r="O3288" i="1"/>
  <c r="P3288" i="1" s="1"/>
  <c r="O3287" i="1"/>
  <c r="P3287" i="1" s="1"/>
  <c r="O3286" i="1"/>
  <c r="P3286" i="1" s="1"/>
  <c r="O3285" i="1"/>
  <c r="P3285" i="1" s="1"/>
  <c r="O3284" i="1"/>
  <c r="P3284" i="1" s="1"/>
  <c r="O3283" i="1"/>
  <c r="O3282" i="1"/>
  <c r="P3282" i="1" s="1"/>
  <c r="O3281" i="1"/>
  <c r="P3281" i="1" s="1"/>
  <c r="O3280" i="1"/>
  <c r="P3280" i="1" s="1"/>
  <c r="O3279" i="1"/>
  <c r="P3279" i="1" s="1"/>
  <c r="O3278" i="1"/>
  <c r="P3278" i="1" s="1"/>
  <c r="O3277" i="1"/>
  <c r="P3277" i="1" s="1"/>
  <c r="O3276" i="1"/>
  <c r="P3276" i="1" s="1"/>
  <c r="O3275" i="1"/>
  <c r="P3275" i="1" s="1"/>
  <c r="O3274" i="1"/>
  <c r="P3274" i="1" s="1"/>
  <c r="O3273" i="1"/>
  <c r="P3273" i="1" s="1"/>
  <c r="O3272" i="1"/>
  <c r="P3272" i="1" s="1"/>
  <c r="O3271" i="1"/>
  <c r="P3271" i="1" s="1"/>
  <c r="O3270" i="1"/>
  <c r="P3270" i="1" s="1"/>
  <c r="O3269" i="1"/>
  <c r="P3269" i="1" s="1"/>
  <c r="O3268" i="1"/>
  <c r="P3268" i="1" s="1"/>
  <c r="O3267" i="1"/>
  <c r="P3267" i="1" s="1"/>
  <c r="O3266" i="1"/>
  <c r="P3266" i="1" s="1"/>
  <c r="O3265" i="1"/>
  <c r="O3264" i="1"/>
  <c r="P3264" i="1" s="1"/>
  <c r="O3263" i="1"/>
  <c r="P3263" i="1" s="1"/>
  <c r="O3262" i="1"/>
  <c r="P3262" i="1" s="1"/>
  <c r="O3261" i="1"/>
  <c r="P3261" i="1" s="1"/>
  <c r="O3260" i="1"/>
  <c r="P3260" i="1" s="1"/>
  <c r="O3259" i="1"/>
  <c r="P3259" i="1" s="1"/>
  <c r="O3258" i="1"/>
  <c r="P3258" i="1" s="1"/>
  <c r="O3257" i="1"/>
  <c r="P3257" i="1" s="1"/>
  <c r="O3256" i="1"/>
  <c r="P3256" i="1" s="1"/>
  <c r="O3255" i="1"/>
  <c r="P3255" i="1" s="1"/>
  <c r="O3254" i="1"/>
  <c r="P3254" i="1" s="1"/>
  <c r="O3253" i="1"/>
  <c r="P3253" i="1" s="1"/>
  <c r="O3252" i="1"/>
  <c r="P3252" i="1" s="1"/>
  <c r="O3251" i="1"/>
  <c r="P3251" i="1" s="1"/>
  <c r="O3250" i="1"/>
  <c r="P3250" i="1" s="1"/>
  <c r="O3249" i="1"/>
  <c r="P3249" i="1" s="1"/>
  <c r="O3248" i="1"/>
  <c r="P3248" i="1" s="1"/>
  <c r="O3247" i="1"/>
  <c r="O3246" i="1"/>
  <c r="P3246" i="1" s="1"/>
  <c r="O3245" i="1"/>
  <c r="P3245" i="1" s="1"/>
  <c r="O3244" i="1"/>
  <c r="P3244" i="1" s="1"/>
  <c r="O3243" i="1"/>
  <c r="P3243" i="1" s="1"/>
  <c r="O3242" i="1"/>
  <c r="P3242" i="1" s="1"/>
  <c r="O3241" i="1"/>
  <c r="P3241" i="1" s="1"/>
  <c r="O3240" i="1"/>
  <c r="P3240" i="1" s="1"/>
  <c r="O3239" i="1"/>
  <c r="P3239" i="1" s="1"/>
  <c r="O3238" i="1"/>
  <c r="P3238" i="1" s="1"/>
  <c r="O3237" i="1"/>
  <c r="P3237" i="1" s="1"/>
  <c r="O3236" i="1"/>
  <c r="P3236" i="1" s="1"/>
  <c r="O3235" i="1"/>
  <c r="P3235" i="1" s="1"/>
  <c r="O3234" i="1"/>
  <c r="P3234" i="1" s="1"/>
  <c r="O3233" i="1"/>
  <c r="P3233" i="1" s="1"/>
  <c r="O3232" i="1"/>
  <c r="P3232" i="1" s="1"/>
  <c r="O3231" i="1"/>
  <c r="P3231" i="1" s="1"/>
  <c r="O3230" i="1"/>
  <c r="P3230" i="1" s="1"/>
  <c r="O3229" i="1"/>
  <c r="P3229" i="1" s="1"/>
  <c r="O3228" i="1"/>
  <c r="P3228" i="1" s="1"/>
  <c r="O3227" i="1"/>
  <c r="P3227" i="1" s="1"/>
  <c r="O3226" i="1"/>
  <c r="P3226" i="1" s="1"/>
  <c r="O3225" i="1"/>
  <c r="P3225" i="1" s="1"/>
  <c r="O3224" i="1"/>
  <c r="P3224" i="1" s="1"/>
  <c r="O3223" i="1"/>
  <c r="P3223" i="1" s="1"/>
  <c r="O3222" i="1"/>
  <c r="P3222" i="1" s="1"/>
  <c r="O3221" i="1"/>
  <c r="P3221" i="1" s="1"/>
  <c r="O3220" i="1"/>
  <c r="P3220" i="1" s="1"/>
  <c r="O3219" i="1"/>
  <c r="P3219" i="1" s="1"/>
  <c r="O3218" i="1"/>
  <c r="P3218" i="1" s="1"/>
  <c r="O3217" i="1"/>
  <c r="P3217" i="1" s="1"/>
  <c r="O3216" i="1"/>
  <c r="P3216" i="1" s="1"/>
  <c r="O3215" i="1"/>
  <c r="P3215" i="1" s="1"/>
  <c r="O3214" i="1"/>
  <c r="P3214" i="1" s="1"/>
  <c r="O3213" i="1"/>
  <c r="P3213" i="1" s="1"/>
  <c r="O3212" i="1"/>
  <c r="P3212" i="1" s="1"/>
  <c r="O3211" i="1"/>
  <c r="P3211" i="1" s="1"/>
  <c r="O3210" i="1"/>
  <c r="O3209" i="1"/>
  <c r="P3209" i="1" s="1"/>
  <c r="O3208" i="1"/>
  <c r="P3208" i="1" s="1"/>
  <c r="O3207" i="1"/>
  <c r="P3207" i="1" s="1"/>
  <c r="O3206" i="1"/>
  <c r="P3206" i="1" s="1"/>
  <c r="O3205" i="1"/>
  <c r="P3205" i="1" s="1"/>
  <c r="O3204" i="1"/>
  <c r="P3204" i="1" s="1"/>
  <c r="O3203" i="1"/>
  <c r="P3203" i="1" s="1"/>
  <c r="O3202" i="1"/>
  <c r="P3202" i="1" s="1"/>
  <c r="O3201" i="1"/>
  <c r="P3201" i="1" s="1"/>
  <c r="O3200" i="1"/>
  <c r="P3200" i="1" s="1"/>
  <c r="O3199" i="1"/>
  <c r="P3199" i="1" s="1"/>
  <c r="O3198" i="1"/>
  <c r="P3198" i="1" s="1"/>
  <c r="O3197" i="1"/>
  <c r="P3197" i="1" s="1"/>
  <c r="O3196" i="1"/>
  <c r="P3196" i="1" s="1"/>
  <c r="O3195" i="1"/>
  <c r="P3195" i="1" s="1"/>
  <c r="O3194" i="1"/>
  <c r="P3194" i="1" s="1"/>
  <c r="O3193" i="1"/>
  <c r="P3193" i="1" s="1"/>
  <c r="O3192" i="1"/>
  <c r="O3191" i="1"/>
  <c r="P3191" i="1" s="1"/>
  <c r="O3190" i="1"/>
  <c r="P3190" i="1" s="1"/>
  <c r="O3189" i="1"/>
  <c r="P3189" i="1" s="1"/>
  <c r="O3188" i="1"/>
  <c r="P3188" i="1" s="1"/>
  <c r="O3187" i="1"/>
  <c r="P3187" i="1" s="1"/>
  <c r="O3186" i="1"/>
  <c r="P3186" i="1" s="1"/>
  <c r="O3185" i="1"/>
  <c r="P3185" i="1" s="1"/>
  <c r="O3184" i="1"/>
  <c r="P3184" i="1" s="1"/>
  <c r="O3183" i="1"/>
  <c r="P3183" i="1" s="1"/>
  <c r="O3182" i="1"/>
  <c r="P3182" i="1" s="1"/>
  <c r="O3181" i="1"/>
  <c r="P3181" i="1" s="1"/>
  <c r="O3180" i="1"/>
  <c r="P3180" i="1" s="1"/>
  <c r="O3179" i="1"/>
  <c r="P3179" i="1" s="1"/>
  <c r="O3178" i="1"/>
  <c r="P3178" i="1" s="1"/>
  <c r="O3177" i="1"/>
  <c r="P3177" i="1" s="1"/>
  <c r="O3176" i="1"/>
  <c r="P3176" i="1" s="1"/>
  <c r="O3175" i="1"/>
  <c r="P3175" i="1" s="1"/>
  <c r="O3174" i="1"/>
  <c r="P3174" i="1" s="1"/>
  <c r="O3173" i="1"/>
  <c r="O3172" i="1"/>
  <c r="P3172" i="1" s="1"/>
  <c r="O3171" i="1"/>
  <c r="P3171" i="1" s="1"/>
  <c r="O3170" i="1"/>
  <c r="P3170" i="1" s="1"/>
  <c r="O3169" i="1"/>
  <c r="P3169" i="1" s="1"/>
  <c r="O3168" i="1"/>
  <c r="P3168" i="1" s="1"/>
  <c r="O3167" i="1"/>
  <c r="P3167" i="1" s="1"/>
  <c r="O3166" i="1"/>
  <c r="P3166" i="1" s="1"/>
  <c r="O3165" i="1"/>
  <c r="P3165" i="1" s="1"/>
  <c r="O3164" i="1"/>
  <c r="P3164" i="1" s="1"/>
  <c r="O3163" i="1"/>
  <c r="P3163" i="1" s="1"/>
  <c r="O3162" i="1"/>
  <c r="P3162" i="1" s="1"/>
  <c r="O3161" i="1"/>
  <c r="P3161" i="1" s="1"/>
  <c r="O3160" i="1"/>
  <c r="P3160" i="1" s="1"/>
  <c r="O3159" i="1"/>
  <c r="P3159" i="1" s="1"/>
  <c r="O3158" i="1"/>
  <c r="P3158" i="1" s="1"/>
  <c r="O3157" i="1"/>
  <c r="P3157" i="1" s="1"/>
  <c r="O3156" i="1"/>
  <c r="P3156" i="1" s="1"/>
  <c r="O3155" i="1"/>
  <c r="O3154" i="1"/>
  <c r="P3154" i="1" s="1"/>
  <c r="O3153" i="1"/>
  <c r="P3153" i="1" s="1"/>
  <c r="O3152" i="1"/>
  <c r="P3152" i="1" s="1"/>
  <c r="O3151" i="1"/>
  <c r="P3151" i="1" s="1"/>
  <c r="O3150" i="1"/>
  <c r="P3150" i="1" s="1"/>
  <c r="O3149" i="1"/>
  <c r="P3149" i="1" s="1"/>
  <c r="O3148" i="1"/>
  <c r="P3148" i="1" s="1"/>
  <c r="O3147" i="1"/>
  <c r="P3147" i="1" s="1"/>
  <c r="O3146" i="1"/>
  <c r="P3146" i="1" s="1"/>
  <c r="O3145" i="1"/>
  <c r="P3145" i="1" s="1"/>
  <c r="O3144" i="1"/>
  <c r="P3144" i="1" s="1"/>
  <c r="O3143" i="1"/>
  <c r="P3143" i="1" s="1"/>
  <c r="O3142" i="1"/>
  <c r="P3142" i="1" s="1"/>
  <c r="O3141" i="1"/>
  <c r="P3141" i="1" s="1"/>
  <c r="O3140" i="1"/>
  <c r="P3140" i="1" s="1"/>
  <c r="O3139" i="1"/>
  <c r="P3139" i="1" s="1"/>
  <c r="O3138" i="1"/>
  <c r="P3138" i="1" s="1"/>
  <c r="O3137" i="1"/>
  <c r="P3137" i="1" s="1"/>
  <c r="O3136" i="1"/>
  <c r="O3135" i="1"/>
  <c r="P3135" i="1" s="1"/>
  <c r="O3134" i="1"/>
  <c r="P3134" i="1" s="1"/>
  <c r="O3133" i="1"/>
  <c r="P3133" i="1" s="1"/>
  <c r="O3132" i="1"/>
  <c r="P3132" i="1" s="1"/>
  <c r="O3131" i="1"/>
  <c r="P3131" i="1" s="1"/>
  <c r="O3130" i="1"/>
  <c r="P3130" i="1" s="1"/>
  <c r="O3129" i="1"/>
  <c r="P3129" i="1" s="1"/>
  <c r="O3128" i="1"/>
  <c r="P3128" i="1" s="1"/>
  <c r="O3127" i="1"/>
  <c r="P3127" i="1" s="1"/>
  <c r="O3126" i="1"/>
  <c r="P3126" i="1" s="1"/>
  <c r="O3125" i="1"/>
  <c r="P3125" i="1" s="1"/>
  <c r="O3124" i="1"/>
  <c r="P3124" i="1" s="1"/>
  <c r="O3123" i="1"/>
  <c r="P3123" i="1" s="1"/>
  <c r="O3122" i="1"/>
  <c r="P3122" i="1" s="1"/>
  <c r="O3121" i="1"/>
  <c r="P3121" i="1" s="1"/>
  <c r="O3120" i="1"/>
  <c r="P3120" i="1" s="1"/>
  <c r="O3119" i="1"/>
  <c r="P3119" i="1" s="1"/>
  <c r="O3118" i="1"/>
  <c r="P3118" i="1" s="1"/>
  <c r="O3117" i="1"/>
  <c r="P3117" i="1" s="1"/>
  <c r="O3116" i="1"/>
  <c r="P3116" i="1" s="1"/>
  <c r="O3115" i="1"/>
  <c r="P3115" i="1" s="1"/>
  <c r="O3114" i="1"/>
  <c r="P3114" i="1" s="1"/>
  <c r="O3113" i="1"/>
  <c r="P3113" i="1" s="1"/>
  <c r="O3112" i="1"/>
  <c r="P3112" i="1" s="1"/>
  <c r="O3111" i="1"/>
  <c r="P3111" i="1" s="1"/>
  <c r="O3110" i="1"/>
  <c r="P3110" i="1" s="1"/>
  <c r="O3109" i="1"/>
  <c r="P3109" i="1" s="1"/>
  <c r="O3108" i="1"/>
  <c r="P3108" i="1" s="1"/>
  <c r="O3107" i="1"/>
  <c r="O3106" i="1"/>
  <c r="P3106" i="1" s="1"/>
  <c r="O3105" i="1"/>
  <c r="P3105" i="1" s="1"/>
  <c r="O3104" i="1"/>
  <c r="P3104" i="1" s="1"/>
  <c r="O3103" i="1"/>
  <c r="P3103" i="1" s="1"/>
  <c r="O3102" i="1"/>
  <c r="P3102" i="1" s="1"/>
  <c r="O3101" i="1"/>
  <c r="P3101" i="1" s="1"/>
  <c r="O3100" i="1"/>
  <c r="P3100" i="1" s="1"/>
  <c r="O3099" i="1"/>
  <c r="P3099" i="1" s="1"/>
  <c r="O3098" i="1"/>
  <c r="P3098" i="1" s="1"/>
  <c r="O3097" i="1"/>
  <c r="P3097" i="1" s="1"/>
  <c r="O3096" i="1"/>
  <c r="P3096" i="1" s="1"/>
  <c r="O3095" i="1"/>
  <c r="P3095" i="1" s="1"/>
  <c r="O3094" i="1"/>
  <c r="P3094" i="1" s="1"/>
  <c r="O3093" i="1"/>
  <c r="P3093" i="1" s="1"/>
  <c r="O3092" i="1"/>
  <c r="P3092" i="1" s="1"/>
  <c r="O3091" i="1"/>
  <c r="P3091" i="1" s="1"/>
  <c r="O3090" i="1"/>
  <c r="P3090" i="1" s="1"/>
  <c r="O3089" i="1"/>
  <c r="P3089" i="1" s="1"/>
  <c r="O3088" i="1"/>
  <c r="P3088" i="1" s="1"/>
  <c r="O3087" i="1"/>
  <c r="P3087" i="1" s="1"/>
  <c r="O3086" i="1"/>
  <c r="P3086" i="1" s="1"/>
  <c r="O3085" i="1"/>
  <c r="P3085" i="1" s="1"/>
  <c r="O3084" i="1"/>
  <c r="P3084" i="1" s="1"/>
  <c r="O3083" i="1"/>
  <c r="O3082" i="1"/>
  <c r="P3082" i="1" s="1"/>
  <c r="O3081" i="1"/>
  <c r="P3081" i="1" s="1"/>
  <c r="O3080" i="1"/>
  <c r="P3080" i="1" s="1"/>
  <c r="O3079" i="1"/>
  <c r="P3079" i="1" s="1"/>
  <c r="O3078" i="1"/>
  <c r="P3078" i="1" s="1"/>
  <c r="O3077" i="1"/>
  <c r="P3077" i="1" s="1"/>
  <c r="O3076" i="1"/>
  <c r="P3076" i="1" s="1"/>
  <c r="O3075" i="1"/>
  <c r="P3075" i="1" s="1"/>
  <c r="O3074" i="1"/>
  <c r="P3074" i="1" s="1"/>
  <c r="O3073" i="1"/>
  <c r="P3073" i="1" s="1"/>
  <c r="O3072" i="1"/>
  <c r="P3072" i="1" s="1"/>
  <c r="O3071" i="1"/>
  <c r="P3071" i="1" s="1"/>
  <c r="O3070" i="1"/>
  <c r="P3070" i="1" s="1"/>
  <c r="O3069" i="1"/>
  <c r="P3069" i="1" s="1"/>
  <c r="O3068" i="1"/>
  <c r="P3068" i="1" s="1"/>
  <c r="O3067" i="1"/>
  <c r="P3067" i="1" s="1"/>
  <c r="O3066" i="1"/>
  <c r="P3066" i="1" s="1"/>
  <c r="O3065" i="1"/>
  <c r="P3065" i="1" s="1"/>
  <c r="O3064" i="1"/>
  <c r="P3064" i="1" s="1"/>
  <c r="O3063" i="1"/>
  <c r="P3063" i="1" s="1"/>
  <c r="O3062" i="1"/>
  <c r="P3062" i="1" s="1"/>
  <c r="O3061" i="1"/>
  <c r="P3061" i="1" s="1"/>
  <c r="O3060" i="1"/>
  <c r="P3060" i="1" s="1"/>
  <c r="O3059" i="1"/>
  <c r="P3059" i="1" s="1"/>
  <c r="O3058" i="1"/>
  <c r="P3058" i="1" s="1"/>
  <c r="O3057" i="1"/>
  <c r="P3057" i="1" s="1"/>
  <c r="O3056" i="1"/>
  <c r="P3056" i="1" s="1"/>
  <c r="O3055" i="1"/>
  <c r="P3055" i="1" s="1"/>
  <c r="O3054" i="1"/>
  <c r="P3054" i="1" s="1"/>
  <c r="O3053" i="1"/>
  <c r="P3053" i="1" s="1"/>
  <c r="O3052" i="1"/>
  <c r="P3052" i="1" s="1"/>
  <c r="O3051" i="1"/>
  <c r="P3051" i="1" s="1"/>
  <c r="O3050" i="1"/>
  <c r="P3050" i="1" s="1"/>
  <c r="O3049" i="1"/>
  <c r="P3049" i="1" s="1"/>
  <c r="O3048" i="1"/>
  <c r="P3048" i="1" s="1"/>
  <c r="O3047" i="1"/>
  <c r="P3047" i="1" s="1"/>
  <c r="O3046" i="1"/>
  <c r="P3046" i="1" s="1"/>
  <c r="O3045" i="1"/>
  <c r="P3045" i="1" s="1"/>
  <c r="O3044" i="1"/>
  <c r="P3044" i="1" s="1"/>
  <c r="O3043" i="1"/>
  <c r="P3043" i="1" s="1"/>
  <c r="O3042" i="1"/>
  <c r="P3042" i="1" s="1"/>
  <c r="O3041" i="1"/>
  <c r="P3041" i="1" s="1"/>
  <c r="O3040" i="1"/>
  <c r="P3040" i="1" s="1"/>
  <c r="O3039" i="1"/>
  <c r="P3039" i="1" s="1"/>
  <c r="O3038" i="1"/>
  <c r="P3038" i="1" s="1"/>
  <c r="O3037" i="1"/>
  <c r="P3037" i="1" s="1"/>
  <c r="O3036" i="1"/>
  <c r="P3036" i="1" s="1"/>
  <c r="O3035" i="1"/>
  <c r="P3035" i="1" s="1"/>
  <c r="O3034" i="1"/>
  <c r="P3034" i="1" s="1"/>
  <c r="O3033" i="1"/>
  <c r="P3033" i="1" s="1"/>
  <c r="O3032" i="1"/>
  <c r="P3032" i="1" s="1"/>
  <c r="O3031" i="1"/>
  <c r="P3031" i="1" s="1"/>
  <c r="O3030" i="1"/>
  <c r="P3030" i="1" s="1"/>
  <c r="O3029" i="1"/>
  <c r="P3029" i="1" s="1"/>
  <c r="O3028" i="1"/>
  <c r="P3028" i="1" s="1"/>
  <c r="O3027" i="1"/>
  <c r="P3027" i="1" s="1"/>
  <c r="O3026" i="1"/>
  <c r="P3026" i="1" s="1"/>
  <c r="O3025" i="1"/>
  <c r="P3025" i="1" s="1"/>
  <c r="O3024" i="1"/>
  <c r="P3024" i="1" s="1"/>
  <c r="O3023" i="1"/>
  <c r="P3023" i="1" s="1"/>
  <c r="O3022" i="1"/>
  <c r="P3022" i="1" s="1"/>
  <c r="O3021" i="1"/>
  <c r="O3020" i="1"/>
  <c r="P3020" i="1" s="1"/>
  <c r="O3019" i="1"/>
  <c r="P3019" i="1" s="1"/>
  <c r="O3018" i="1"/>
  <c r="P3018" i="1" s="1"/>
  <c r="O3017" i="1"/>
  <c r="P3017" i="1" s="1"/>
  <c r="O3016" i="1"/>
  <c r="P3016" i="1" s="1"/>
  <c r="O3015" i="1"/>
  <c r="P3015" i="1" s="1"/>
  <c r="O3014" i="1"/>
  <c r="P3014" i="1" s="1"/>
  <c r="O3013" i="1"/>
  <c r="P3013" i="1" s="1"/>
  <c r="O3012" i="1"/>
  <c r="P3012" i="1" s="1"/>
  <c r="O3011" i="1"/>
  <c r="P3011" i="1" s="1"/>
  <c r="O3010" i="1"/>
  <c r="P3010" i="1" s="1"/>
  <c r="O3009" i="1"/>
  <c r="P3009" i="1" s="1"/>
  <c r="O3008" i="1"/>
  <c r="P3008" i="1" s="1"/>
  <c r="O3007" i="1"/>
  <c r="P3007" i="1" s="1"/>
  <c r="O3006" i="1"/>
  <c r="P3006" i="1" s="1"/>
  <c r="O3005" i="1"/>
  <c r="P3005" i="1" s="1"/>
  <c r="O3004" i="1"/>
  <c r="P3004" i="1" s="1"/>
  <c r="O3003" i="1"/>
  <c r="P3003" i="1" s="1"/>
  <c r="O3002" i="1"/>
  <c r="P3002" i="1" s="1"/>
  <c r="O3001" i="1"/>
  <c r="P3001" i="1" s="1"/>
  <c r="O3000" i="1"/>
  <c r="P3000" i="1" s="1"/>
  <c r="O2999" i="1"/>
  <c r="P2999" i="1" s="1"/>
  <c r="O2998" i="1"/>
  <c r="P2998" i="1" s="1"/>
  <c r="O2997" i="1"/>
  <c r="O2996" i="1"/>
  <c r="P2996" i="1" s="1"/>
  <c r="O2995" i="1"/>
  <c r="P2995" i="1" s="1"/>
  <c r="O2994" i="1"/>
  <c r="P2994" i="1" s="1"/>
  <c r="O2993" i="1"/>
  <c r="P2993" i="1" s="1"/>
  <c r="O2992" i="1"/>
  <c r="P2992" i="1" s="1"/>
  <c r="O2991" i="1"/>
  <c r="P2991" i="1" s="1"/>
  <c r="O2990" i="1"/>
  <c r="P2990" i="1" s="1"/>
  <c r="O2989" i="1"/>
  <c r="P2989" i="1" s="1"/>
  <c r="O2988" i="1"/>
  <c r="P2988" i="1" s="1"/>
  <c r="O2987" i="1"/>
  <c r="P2987" i="1" s="1"/>
  <c r="O2986" i="1"/>
  <c r="P2986" i="1" s="1"/>
  <c r="O2985" i="1"/>
  <c r="P2985" i="1" s="1"/>
  <c r="O2984" i="1"/>
  <c r="P2984" i="1" s="1"/>
  <c r="O2983" i="1"/>
  <c r="P2983" i="1" s="1"/>
  <c r="O2982" i="1"/>
  <c r="P2982" i="1" s="1"/>
  <c r="O2981" i="1"/>
  <c r="P2981" i="1" s="1"/>
  <c r="O2980" i="1"/>
  <c r="P2980" i="1" s="1"/>
  <c r="O2979" i="1"/>
  <c r="P2979" i="1" s="1"/>
  <c r="O2978" i="1"/>
  <c r="P2978" i="1" s="1"/>
  <c r="O2977" i="1"/>
  <c r="P2977" i="1" s="1"/>
  <c r="O2976" i="1"/>
  <c r="P2976" i="1" s="1"/>
  <c r="O2975" i="1"/>
  <c r="P2975" i="1" s="1"/>
  <c r="O2974" i="1"/>
  <c r="P2974" i="1" s="1"/>
  <c r="O2973" i="1"/>
  <c r="P2973" i="1" s="1"/>
  <c r="O2972" i="1"/>
  <c r="P2972" i="1" s="1"/>
  <c r="O2971" i="1"/>
  <c r="P2971" i="1" s="1"/>
  <c r="O2970" i="1"/>
  <c r="P2970" i="1" s="1"/>
  <c r="O2969" i="1"/>
  <c r="P2969" i="1" s="1"/>
  <c r="O2968" i="1"/>
  <c r="P2968" i="1" s="1"/>
  <c r="O2967" i="1"/>
  <c r="O2966" i="1"/>
  <c r="P2966" i="1" s="1"/>
  <c r="O2965" i="1"/>
  <c r="P2965" i="1" s="1"/>
  <c r="O2964" i="1"/>
  <c r="P2964" i="1" s="1"/>
  <c r="O2963" i="1"/>
  <c r="P2963" i="1" s="1"/>
  <c r="O2962" i="1"/>
  <c r="P2962" i="1" s="1"/>
  <c r="O2961" i="1"/>
  <c r="P2961" i="1" s="1"/>
  <c r="O2960" i="1"/>
  <c r="P2960" i="1" s="1"/>
  <c r="O2959" i="1"/>
  <c r="P2959" i="1" s="1"/>
  <c r="O2958" i="1"/>
  <c r="P2958" i="1" s="1"/>
  <c r="O2957" i="1"/>
  <c r="P2957" i="1" s="1"/>
  <c r="O2956" i="1"/>
  <c r="P2956" i="1" s="1"/>
  <c r="O2955" i="1"/>
  <c r="P2955" i="1" s="1"/>
  <c r="O2954" i="1"/>
  <c r="P2954" i="1" s="1"/>
  <c r="O2953" i="1"/>
  <c r="P2953" i="1" s="1"/>
  <c r="O2952" i="1"/>
  <c r="P2952" i="1" s="1"/>
  <c r="O2951" i="1"/>
  <c r="P2951" i="1" s="1"/>
  <c r="O2950" i="1"/>
  <c r="P2950" i="1" s="1"/>
  <c r="O2949" i="1"/>
  <c r="P2949" i="1" s="1"/>
  <c r="O2948" i="1"/>
  <c r="P2948" i="1" s="1"/>
  <c r="O2947" i="1"/>
  <c r="P2947" i="1" s="1"/>
  <c r="O2946" i="1"/>
  <c r="P2946" i="1" s="1"/>
  <c r="O2945" i="1"/>
  <c r="P2945" i="1" s="1"/>
  <c r="O2944" i="1"/>
  <c r="P2944" i="1" s="1"/>
  <c r="O2943" i="1"/>
  <c r="P2943" i="1" s="1"/>
  <c r="O2942" i="1"/>
  <c r="P2942" i="1" s="1"/>
  <c r="O2941" i="1"/>
  <c r="P2941" i="1" s="1"/>
  <c r="O2940" i="1"/>
  <c r="P2940" i="1" s="1"/>
  <c r="O2939" i="1"/>
  <c r="P2939" i="1" s="1"/>
  <c r="O2938" i="1"/>
  <c r="P2938" i="1" s="1"/>
  <c r="O2937" i="1"/>
  <c r="P2937" i="1" s="1"/>
  <c r="O2936" i="1"/>
  <c r="P2936" i="1" s="1"/>
  <c r="O2935" i="1"/>
  <c r="P2935" i="1" s="1"/>
  <c r="O2934" i="1"/>
  <c r="P2934" i="1" s="1"/>
  <c r="O2933" i="1"/>
  <c r="O2932" i="1"/>
  <c r="P2932" i="1" s="1"/>
  <c r="O2931" i="1"/>
  <c r="P2931" i="1" s="1"/>
  <c r="O2930" i="1"/>
  <c r="P2930" i="1" s="1"/>
  <c r="O2929" i="1"/>
  <c r="P2929" i="1" s="1"/>
  <c r="O2928" i="1"/>
  <c r="P2928" i="1" s="1"/>
  <c r="O2927" i="1"/>
  <c r="P2927" i="1" s="1"/>
  <c r="O2926" i="1"/>
  <c r="P2926" i="1" s="1"/>
  <c r="O2925" i="1"/>
  <c r="P2925" i="1" s="1"/>
  <c r="O2924" i="1"/>
  <c r="P2924" i="1" s="1"/>
  <c r="O2923" i="1"/>
  <c r="P2923" i="1" s="1"/>
  <c r="O2922" i="1"/>
  <c r="P2922" i="1" s="1"/>
  <c r="O2921" i="1"/>
  <c r="P2921" i="1" s="1"/>
  <c r="O2920" i="1"/>
  <c r="P2920" i="1" s="1"/>
  <c r="O2919" i="1"/>
  <c r="P2919" i="1" s="1"/>
  <c r="O2918" i="1"/>
  <c r="P2918" i="1" s="1"/>
  <c r="O2917" i="1"/>
  <c r="P2917" i="1" s="1"/>
  <c r="O2916" i="1"/>
  <c r="P2916" i="1" s="1"/>
  <c r="O2915" i="1"/>
  <c r="P2915" i="1" s="1"/>
  <c r="O2914" i="1"/>
  <c r="P2914" i="1" s="1"/>
  <c r="O2913" i="1"/>
  <c r="P2913" i="1" s="1"/>
  <c r="O2912" i="1"/>
  <c r="P2912" i="1" s="1"/>
  <c r="O2911" i="1"/>
  <c r="P2911" i="1" s="1"/>
  <c r="O2910" i="1"/>
  <c r="P2910" i="1" s="1"/>
  <c r="O2909" i="1"/>
  <c r="P2909" i="1" s="1"/>
  <c r="O2908" i="1"/>
  <c r="P2908" i="1" s="1"/>
  <c r="O2907" i="1"/>
  <c r="P2907" i="1" s="1"/>
  <c r="O2906" i="1"/>
  <c r="P2906" i="1" s="1"/>
  <c r="O2905" i="1"/>
  <c r="O2904" i="1"/>
  <c r="P2904" i="1" s="1"/>
  <c r="O2903" i="1"/>
  <c r="P2903" i="1" s="1"/>
  <c r="O2902" i="1"/>
  <c r="P2902" i="1" s="1"/>
  <c r="O2901" i="1"/>
  <c r="P2901" i="1" s="1"/>
  <c r="O2900" i="1"/>
  <c r="P2900" i="1" s="1"/>
  <c r="O2899" i="1"/>
  <c r="P2899" i="1" s="1"/>
  <c r="O2898" i="1"/>
  <c r="P2898" i="1" s="1"/>
  <c r="O2897" i="1"/>
  <c r="P2897" i="1" s="1"/>
  <c r="O2896" i="1"/>
  <c r="P2896" i="1" s="1"/>
  <c r="O2895" i="1"/>
  <c r="P2895" i="1" s="1"/>
  <c r="O2894" i="1"/>
  <c r="P2894" i="1" s="1"/>
  <c r="O2893" i="1"/>
  <c r="P2893" i="1" s="1"/>
  <c r="O2892" i="1"/>
  <c r="P2892" i="1" s="1"/>
  <c r="O2891" i="1"/>
  <c r="P2891" i="1" s="1"/>
  <c r="O2890" i="1"/>
  <c r="P2890" i="1" s="1"/>
  <c r="O2889" i="1"/>
  <c r="P2889" i="1" s="1"/>
  <c r="O2888" i="1"/>
  <c r="P2888" i="1" s="1"/>
  <c r="O2887" i="1"/>
  <c r="P2887" i="1" s="1"/>
  <c r="O2886" i="1"/>
  <c r="P2886" i="1" s="1"/>
  <c r="O2885" i="1"/>
  <c r="P2885" i="1" s="1"/>
  <c r="O2884" i="1"/>
  <c r="P2884" i="1" s="1"/>
  <c r="O2883" i="1"/>
  <c r="P2883" i="1" s="1"/>
  <c r="O2882" i="1"/>
  <c r="P2882" i="1" s="1"/>
  <c r="O2881" i="1"/>
  <c r="P2881" i="1" s="1"/>
  <c r="O2880" i="1"/>
  <c r="P2880" i="1" s="1"/>
  <c r="O2879" i="1"/>
  <c r="P2879" i="1" s="1"/>
  <c r="O2878" i="1"/>
  <c r="P2878" i="1" s="1"/>
  <c r="O2877" i="1"/>
  <c r="P2877" i="1" s="1"/>
  <c r="O2876" i="1"/>
  <c r="P2876" i="1" s="1"/>
  <c r="O2875" i="1"/>
  <c r="P2875" i="1" s="1"/>
  <c r="O2874" i="1"/>
  <c r="P2874" i="1" s="1"/>
  <c r="O2873" i="1"/>
  <c r="P2873" i="1" s="1"/>
  <c r="O2872" i="1"/>
  <c r="P2872" i="1" s="1"/>
  <c r="O2871" i="1"/>
  <c r="P2871" i="1" s="1"/>
  <c r="O2870" i="1"/>
  <c r="P2870" i="1" s="1"/>
  <c r="O2869" i="1"/>
  <c r="P2869" i="1" s="1"/>
  <c r="O2868" i="1"/>
  <c r="P2868" i="1" s="1"/>
  <c r="O2867" i="1"/>
  <c r="P2867" i="1" s="1"/>
  <c r="O2866" i="1"/>
  <c r="P2866" i="1" s="1"/>
  <c r="O2865" i="1"/>
  <c r="P2865" i="1" s="1"/>
  <c r="O2864" i="1"/>
  <c r="P2864" i="1" s="1"/>
  <c r="O2863" i="1"/>
  <c r="P2863" i="1" s="1"/>
  <c r="O2862" i="1"/>
  <c r="P2862" i="1" s="1"/>
  <c r="O2861" i="1"/>
  <c r="P2861" i="1" s="1"/>
  <c r="O2860" i="1"/>
  <c r="P2860" i="1" s="1"/>
  <c r="O2859" i="1"/>
  <c r="P2859" i="1" s="1"/>
  <c r="O2858" i="1"/>
  <c r="P2858" i="1" s="1"/>
  <c r="O2857" i="1"/>
  <c r="P2857" i="1" s="1"/>
  <c r="O2856" i="1"/>
  <c r="P2856" i="1" s="1"/>
  <c r="O2855" i="1"/>
  <c r="P2855" i="1" s="1"/>
  <c r="O2854" i="1"/>
  <c r="P2854" i="1" s="1"/>
  <c r="O2853" i="1"/>
  <c r="P2853" i="1" s="1"/>
  <c r="O2852" i="1"/>
  <c r="P2852" i="1" s="1"/>
  <c r="O2851" i="1"/>
  <c r="P2851" i="1" s="1"/>
  <c r="O2850" i="1"/>
  <c r="P2850" i="1" s="1"/>
  <c r="O2849" i="1"/>
  <c r="P2849" i="1" s="1"/>
  <c r="O2848" i="1"/>
  <c r="P2848" i="1" s="1"/>
  <c r="O2847" i="1"/>
  <c r="P2847" i="1" s="1"/>
  <c r="O2846" i="1"/>
  <c r="P2846" i="1" s="1"/>
  <c r="O2845" i="1"/>
  <c r="P2845" i="1" s="1"/>
  <c r="O2844" i="1"/>
  <c r="P2844" i="1" s="1"/>
  <c r="O2843" i="1"/>
  <c r="P2843" i="1" s="1"/>
  <c r="O2842" i="1"/>
  <c r="P2842" i="1" s="1"/>
  <c r="O2841" i="1"/>
  <c r="P2841" i="1" s="1"/>
  <c r="O2840" i="1"/>
  <c r="P2840" i="1" s="1"/>
  <c r="O2839" i="1"/>
  <c r="P2839" i="1" s="1"/>
  <c r="O2838" i="1"/>
  <c r="P2838" i="1" s="1"/>
  <c r="O2837" i="1"/>
  <c r="P2837" i="1" s="1"/>
  <c r="O2836" i="1"/>
  <c r="P2836" i="1" s="1"/>
  <c r="O2835" i="1"/>
  <c r="P2835" i="1" s="1"/>
  <c r="O2834" i="1"/>
  <c r="P2834" i="1" s="1"/>
  <c r="O2833" i="1"/>
  <c r="P2833" i="1" s="1"/>
  <c r="O2832" i="1"/>
  <c r="P2832" i="1" s="1"/>
  <c r="O2831" i="1"/>
  <c r="P2831" i="1" s="1"/>
  <c r="O2830" i="1"/>
  <c r="P2830" i="1" s="1"/>
  <c r="O2829" i="1"/>
  <c r="P2829" i="1" s="1"/>
  <c r="O2828" i="1"/>
  <c r="P2828" i="1" s="1"/>
  <c r="O2827" i="1"/>
  <c r="P2827" i="1" s="1"/>
  <c r="O2826" i="1"/>
  <c r="P2826" i="1" s="1"/>
  <c r="O2825" i="1"/>
  <c r="P2825" i="1" s="1"/>
  <c r="O2824" i="1"/>
  <c r="P2824" i="1" s="1"/>
  <c r="O2823" i="1"/>
  <c r="P2823" i="1" s="1"/>
  <c r="O2822" i="1"/>
  <c r="P2822" i="1" s="1"/>
  <c r="O2821" i="1"/>
  <c r="P2821" i="1" s="1"/>
  <c r="O2820" i="1"/>
  <c r="P2820" i="1" s="1"/>
  <c r="O2819" i="1"/>
  <c r="P2819" i="1" s="1"/>
  <c r="O2818" i="1"/>
  <c r="P2818" i="1" s="1"/>
  <c r="O2817" i="1"/>
  <c r="P2817" i="1" s="1"/>
  <c r="O2816" i="1"/>
  <c r="P2816" i="1" s="1"/>
  <c r="O2815" i="1"/>
  <c r="P2815" i="1" s="1"/>
  <c r="O2814" i="1"/>
  <c r="P2814" i="1" s="1"/>
  <c r="O2813" i="1"/>
  <c r="P2813" i="1" s="1"/>
  <c r="O2812" i="1"/>
  <c r="P2812" i="1" s="1"/>
  <c r="O2811" i="1"/>
  <c r="P2811" i="1" s="1"/>
  <c r="O2810" i="1"/>
  <c r="P2810" i="1" s="1"/>
  <c r="O2809" i="1"/>
  <c r="P2809" i="1" s="1"/>
  <c r="O2808" i="1"/>
  <c r="P2808" i="1" s="1"/>
  <c r="O2807" i="1"/>
  <c r="P2807" i="1" s="1"/>
  <c r="O2806" i="1"/>
  <c r="P2806" i="1" s="1"/>
  <c r="O2805" i="1"/>
  <c r="P2805" i="1" s="1"/>
  <c r="O2804" i="1"/>
  <c r="P2804" i="1" s="1"/>
  <c r="O2803" i="1"/>
  <c r="P2803" i="1" s="1"/>
  <c r="O2802" i="1"/>
  <c r="P2802" i="1" s="1"/>
  <c r="O2801" i="1"/>
  <c r="P2801" i="1" s="1"/>
  <c r="O2800" i="1"/>
  <c r="P2800" i="1" s="1"/>
  <c r="O2799" i="1"/>
  <c r="P2799" i="1" s="1"/>
  <c r="O2798" i="1"/>
  <c r="P2798" i="1" s="1"/>
  <c r="O2797" i="1"/>
  <c r="P2797" i="1" s="1"/>
  <c r="O2796" i="1"/>
  <c r="P2796" i="1" s="1"/>
  <c r="O2795" i="1"/>
  <c r="P2795" i="1" s="1"/>
  <c r="O2794" i="1"/>
  <c r="P2794" i="1" s="1"/>
  <c r="O2793" i="1"/>
  <c r="P2793" i="1" s="1"/>
  <c r="O2792" i="1"/>
  <c r="P2792" i="1" s="1"/>
  <c r="O2791" i="1"/>
  <c r="P2791" i="1" s="1"/>
  <c r="O2790" i="1"/>
  <c r="P2790" i="1" s="1"/>
  <c r="O2789" i="1"/>
  <c r="P2789" i="1" s="1"/>
  <c r="O2788" i="1"/>
  <c r="P2788" i="1" s="1"/>
  <c r="O2787" i="1"/>
  <c r="P2787" i="1" s="1"/>
  <c r="O2786" i="1"/>
  <c r="P2786" i="1" s="1"/>
  <c r="O2785" i="1"/>
  <c r="O2784" i="1"/>
  <c r="P2784" i="1" s="1"/>
  <c r="O2783" i="1"/>
  <c r="P2783" i="1" s="1"/>
  <c r="O2782" i="1"/>
  <c r="P2782" i="1" s="1"/>
  <c r="O2781" i="1"/>
  <c r="P2781" i="1" s="1"/>
  <c r="O2780" i="1"/>
  <c r="P2780" i="1" s="1"/>
  <c r="O2779" i="1"/>
  <c r="P2779" i="1" s="1"/>
  <c r="O2778" i="1"/>
  <c r="P2778" i="1" s="1"/>
  <c r="O2777" i="1"/>
  <c r="P2777" i="1" s="1"/>
  <c r="O2776" i="1"/>
  <c r="P2776" i="1" s="1"/>
  <c r="O2775" i="1"/>
  <c r="P2775" i="1" s="1"/>
  <c r="O2774" i="1"/>
  <c r="P2774" i="1" s="1"/>
  <c r="O2773" i="1"/>
  <c r="P2773" i="1" s="1"/>
  <c r="O2772" i="1"/>
  <c r="P2772" i="1" s="1"/>
  <c r="O2771" i="1"/>
  <c r="P2771" i="1" s="1"/>
  <c r="O2770" i="1"/>
  <c r="P2770" i="1" s="1"/>
  <c r="O2769" i="1"/>
  <c r="P2769" i="1" s="1"/>
  <c r="O2768" i="1"/>
  <c r="P2768" i="1" s="1"/>
  <c r="O2767" i="1"/>
  <c r="P2767" i="1" s="1"/>
  <c r="O2766" i="1"/>
  <c r="P2766" i="1" s="1"/>
  <c r="O2765" i="1"/>
  <c r="P2765" i="1" s="1"/>
  <c r="O2764" i="1"/>
  <c r="P2764" i="1" s="1"/>
  <c r="O2763" i="1"/>
  <c r="P2763" i="1" s="1"/>
  <c r="O2762" i="1"/>
  <c r="P2762" i="1" s="1"/>
  <c r="O2761" i="1"/>
  <c r="P2761" i="1" s="1"/>
  <c r="O2760" i="1"/>
  <c r="P2760" i="1" s="1"/>
  <c r="O2759" i="1"/>
  <c r="P2759" i="1" s="1"/>
  <c r="O2758" i="1"/>
  <c r="P2758" i="1" s="1"/>
  <c r="O2757" i="1"/>
  <c r="P2757" i="1" s="1"/>
  <c r="O2756" i="1"/>
  <c r="P2756" i="1" s="1"/>
  <c r="O2755" i="1"/>
  <c r="P2755" i="1" s="1"/>
  <c r="O2754" i="1"/>
  <c r="P2754" i="1" s="1"/>
  <c r="O2753" i="1"/>
  <c r="P2753" i="1" s="1"/>
  <c r="O2752" i="1"/>
  <c r="P2752" i="1" s="1"/>
  <c r="O2751" i="1"/>
  <c r="P2751" i="1" s="1"/>
  <c r="O2750" i="1"/>
  <c r="P2750" i="1" s="1"/>
  <c r="O2749" i="1"/>
  <c r="P2749" i="1" s="1"/>
  <c r="O2748" i="1"/>
  <c r="P2748" i="1" s="1"/>
  <c r="O2747" i="1"/>
  <c r="P2747" i="1" s="1"/>
  <c r="O2746" i="1"/>
  <c r="P2746" i="1" s="1"/>
  <c r="O2745" i="1"/>
  <c r="P2745" i="1" s="1"/>
  <c r="O2744" i="1"/>
  <c r="P2744" i="1" s="1"/>
  <c r="O2743" i="1"/>
  <c r="P2743" i="1" s="1"/>
  <c r="O2742" i="1"/>
  <c r="P2742" i="1" s="1"/>
  <c r="O2741" i="1"/>
  <c r="P2741" i="1" s="1"/>
  <c r="O2740" i="1"/>
  <c r="P2740" i="1" s="1"/>
  <c r="O2739" i="1"/>
  <c r="P2739" i="1" s="1"/>
  <c r="O2738" i="1"/>
  <c r="P2738" i="1" s="1"/>
  <c r="O2737" i="1"/>
  <c r="P2737" i="1" s="1"/>
  <c r="O2736" i="1"/>
  <c r="P2736" i="1" s="1"/>
  <c r="O2735" i="1"/>
  <c r="P2735" i="1" s="1"/>
  <c r="O2734" i="1"/>
  <c r="P2734" i="1" s="1"/>
  <c r="O2733" i="1"/>
  <c r="P2733" i="1" s="1"/>
  <c r="O2732" i="1"/>
  <c r="P2732" i="1" s="1"/>
  <c r="O2731" i="1"/>
  <c r="P2731" i="1" s="1"/>
  <c r="O2730" i="1"/>
  <c r="P2730" i="1" s="1"/>
  <c r="O2729" i="1"/>
  <c r="P2729" i="1" s="1"/>
  <c r="O2728" i="1"/>
  <c r="P2728" i="1" s="1"/>
  <c r="O2727" i="1"/>
  <c r="P2727" i="1" s="1"/>
  <c r="O2726" i="1"/>
  <c r="P2726" i="1" s="1"/>
  <c r="O2725" i="1"/>
  <c r="P2725" i="1" s="1"/>
  <c r="O2724" i="1"/>
  <c r="P2724" i="1" s="1"/>
  <c r="O2723" i="1"/>
  <c r="P2723" i="1" s="1"/>
  <c r="O2722" i="1"/>
  <c r="P2722" i="1" s="1"/>
  <c r="O2721" i="1"/>
  <c r="P2721" i="1" s="1"/>
  <c r="O2720" i="1"/>
  <c r="P2720" i="1" s="1"/>
  <c r="O2719" i="1"/>
  <c r="P2719" i="1" s="1"/>
  <c r="O2718" i="1"/>
  <c r="P2718" i="1" s="1"/>
  <c r="O2717" i="1"/>
  <c r="P2717" i="1" s="1"/>
  <c r="O2716" i="1"/>
  <c r="P2716" i="1" s="1"/>
  <c r="O2715" i="1"/>
  <c r="P2715" i="1" s="1"/>
  <c r="O2714" i="1"/>
  <c r="P2714" i="1" s="1"/>
  <c r="O2713" i="1"/>
  <c r="P2713" i="1" s="1"/>
  <c r="O2712" i="1"/>
  <c r="P2712" i="1" s="1"/>
  <c r="O2711" i="1"/>
  <c r="P2711" i="1" s="1"/>
  <c r="O2710" i="1"/>
  <c r="P2710" i="1" s="1"/>
  <c r="O2709" i="1"/>
  <c r="P2709" i="1" s="1"/>
  <c r="O2708" i="1"/>
  <c r="P2708" i="1" s="1"/>
  <c r="O2707" i="1"/>
  <c r="P2707" i="1" s="1"/>
  <c r="O2706" i="1"/>
  <c r="P2706" i="1" s="1"/>
  <c r="O2705" i="1"/>
  <c r="P2705" i="1" s="1"/>
  <c r="O2704" i="1"/>
  <c r="P2704" i="1" s="1"/>
  <c r="O2703" i="1"/>
  <c r="P2703" i="1" s="1"/>
  <c r="O2702" i="1"/>
  <c r="P2702" i="1" s="1"/>
  <c r="O2701" i="1"/>
  <c r="P2701" i="1" s="1"/>
  <c r="O2700" i="1"/>
  <c r="P2700" i="1" s="1"/>
  <c r="O2699" i="1"/>
  <c r="P2699" i="1" s="1"/>
  <c r="O2698" i="1"/>
  <c r="P2698" i="1" s="1"/>
  <c r="O2697" i="1"/>
  <c r="P2697" i="1" s="1"/>
  <c r="O2696" i="1"/>
  <c r="P2696" i="1" s="1"/>
  <c r="O2695" i="1"/>
  <c r="P2695" i="1" s="1"/>
  <c r="O2694" i="1"/>
  <c r="P2694" i="1" s="1"/>
  <c r="O2693" i="1"/>
  <c r="P2693" i="1" s="1"/>
  <c r="O2692" i="1"/>
  <c r="P2692" i="1" s="1"/>
  <c r="O2691" i="1"/>
  <c r="P2691" i="1" s="1"/>
  <c r="O2690" i="1"/>
  <c r="P2690" i="1" s="1"/>
  <c r="O2689" i="1"/>
  <c r="P2689" i="1" s="1"/>
  <c r="O2688" i="1"/>
  <c r="P2688" i="1" s="1"/>
  <c r="O2687" i="1"/>
  <c r="P2687" i="1" s="1"/>
  <c r="O2686" i="1"/>
  <c r="P2686" i="1" s="1"/>
  <c r="O2685" i="1"/>
  <c r="P2685" i="1" s="1"/>
  <c r="O2684" i="1"/>
  <c r="P2684" i="1" s="1"/>
  <c r="O2683" i="1"/>
  <c r="P2683" i="1" s="1"/>
  <c r="O2682" i="1"/>
  <c r="P2682" i="1" s="1"/>
  <c r="O2681" i="1"/>
  <c r="P2681" i="1" s="1"/>
  <c r="O2680" i="1"/>
  <c r="P2680" i="1" s="1"/>
  <c r="O2679" i="1"/>
  <c r="P2679" i="1" s="1"/>
  <c r="O2678" i="1"/>
  <c r="P2678" i="1" s="1"/>
  <c r="O2677" i="1"/>
  <c r="P2677" i="1" s="1"/>
  <c r="O2676" i="1"/>
  <c r="P2676" i="1" s="1"/>
  <c r="O2675" i="1"/>
  <c r="P2675" i="1" s="1"/>
  <c r="O2674" i="1"/>
  <c r="P2674" i="1" s="1"/>
  <c r="O2673" i="1"/>
  <c r="P2673" i="1" s="1"/>
  <c r="O2672" i="1"/>
  <c r="P2672" i="1" s="1"/>
  <c r="O2671" i="1"/>
  <c r="P2671" i="1" s="1"/>
  <c r="O2670" i="1"/>
  <c r="P2670" i="1" s="1"/>
  <c r="O2669" i="1"/>
  <c r="P2669" i="1" s="1"/>
  <c r="O2668" i="1"/>
  <c r="P2668" i="1" s="1"/>
  <c r="O2667" i="1"/>
  <c r="P2667" i="1" s="1"/>
  <c r="O2666" i="1"/>
  <c r="P2666" i="1" s="1"/>
  <c r="O2665" i="1"/>
  <c r="P2665" i="1" s="1"/>
  <c r="O2664" i="1"/>
  <c r="P2664" i="1" s="1"/>
  <c r="O2663" i="1"/>
  <c r="P2663" i="1" s="1"/>
  <c r="O2662" i="1"/>
  <c r="P2662" i="1" s="1"/>
  <c r="O2661" i="1"/>
  <c r="O2660" i="1"/>
  <c r="P2660" i="1" s="1"/>
  <c r="O2659" i="1"/>
  <c r="P2659" i="1" s="1"/>
  <c r="O2658" i="1"/>
  <c r="P2658" i="1" s="1"/>
  <c r="O2657" i="1"/>
  <c r="P2657" i="1" s="1"/>
  <c r="O2656" i="1"/>
  <c r="P2656" i="1" s="1"/>
  <c r="O2655" i="1"/>
  <c r="P2655" i="1" s="1"/>
  <c r="O2654" i="1"/>
  <c r="P2654" i="1" s="1"/>
  <c r="O2653" i="1"/>
  <c r="P2653" i="1" s="1"/>
  <c r="O2652" i="1"/>
  <c r="P2652" i="1" s="1"/>
  <c r="O2651" i="1"/>
  <c r="P2651" i="1" s="1"/>
  <c r="O2650" i="1"/>
  <c r="P2650" i="1" s="1"/>
  <c r="O2649" i="1"/>
  <c r="P2649" i="1" s="1"/>
  <c r="O2648" i="1"/>
  <c r="P2648" i="1" s="1"/>
  <c r="O2647" i="1"/>
  <c r="P2647" i="1" s="1"/>
  <c r="O2646" i="1"/>
  <c r="P2646" i="1" s="1"/>
  <c r="O2645" i="1"/>
  <c r="P2645" i="1" s="1"/>
  <c r="O2644" i="1"/>
  <c r="P2644" i="1" s="1"/>
  <c r="O2643" i="1"/>
  <c r="P2643" i="1" s="1"/>
  <c r="O2642" i="1"/>
  <c r="P2642" i="1" s="1"/>
  <c r="O2641" i="1"/>
  <c r="P2641" i="1" s="1"/>
  <c r="O2640" i="1"/>
  <c r="P2640" i="1" s="1"/>
  <c r="O2639" i="1"/>
  <c r="P2639" i="1" s="1"/>
  <c r="O2638" i="1"/>
  <c r="P2638" i="1" s="1"/>
  <c r="O2637" i="1"/>
  <c r="P2637" i="1" s="1"/>
  <c r="O2636" i="1"/>
  <c r="P2636" i="1" s="1"/>
  <c r="O2635" i="1"/>
  <c r="P2635" i="1" s="1"/>
  <c r="O2634" i="1"/>
  <c r="P2634" i="1" s="1"/>
  <c r="O2633" i="1"/>
  <c r="P2633" i="1" s="1"/>
  <c r="O2632" i="1"/>
  <c r="P2632" i="1" s="1"/>
  <c r="O2631" i="1"/>
  <c r="P2631" i="1" s="1"/>
  <c r="O2630" i="1"/>
  <c r="P2630" i="1" s="1"/>
  <c r="O2629" i="1"/>
  <c r="P2629" i="1" s="1"/>
  <c r="O2628" i="1"/>
  <c r="P2628" i="1" s="1"/>
  <c r="O2627" i="1"/>
  <c r="P2627" i="1" s="1"/>
  <c r="O2626" i="1"/>
  <c r="P2626" i="1" s="1"/>
  <c r="O2625" i="1"/>
  <c r="P2625" i="1" s="1"/>
  <c r="O2624" i="1"/>
  <c r="P2624" i="1" s="1"/>
  <c r="O2623" i="1"/>
  <c r="P2623" i="1" s="1"/>
  <c r="O2622" i="1"/>
  <c r="P2622" i="1" s="1"/>
  <c r="O2621" i="1"/>
  <c r="P2621" i="1" s="1"/>
  <c r="O2620" i="1"/>
  <c r="P2620" i="1" s="1"/>
  <c r="O2619" i="1"/>
  <c r="P2619" i="1" s="1"/>
  <c r="O2618" i="1"/>
  <c r="P2618" i="1" s="1"/>
  <c r="O2617" i="1"/>
  <c r="P2617" i="1" s="1"/>
  <c r="O2616" i="1"/>
  <c r="P2616" i="1" s="1"/>
  <c r="O2615" i="1"/>
  <c r="P2615" i="1" s="1"/>
  <c r="O2614" i="1"/>
  <c r="P2614" i="1" s="1"/>
  <c r="O2613" i="1"/>
  <c r="O2612" i="1"/>
  <c r="P2612" i="1" s="1"/>
  <c r="O2611" i="1"/>
  <c r="P2611" i="1" s="1"/>
  <c r="O2610" i="1"/>
  <c r="P2610" i="1" s="1"/>
  <c r="O2609" i="1"/>
  <c r="P2609" i="1" s="1"/>
  <c r="O2608" i="1"/>
  <c r="P2608" i="1" s="1"/>
  <c r="O2607" i="1"/>
  <c r="P2607" i="1" s="1"/>
  <c r="O2606" i="1"/>
  <c r="P2606" i="1" s="1"/>
  <c r="O2605" i="1"/>
  <c r="P2605" i="1" s="1"/>
  <c r="O2604" i="1"/>
  <c r="P2604" i="1" s="1"/>
  <c r="O2603" i="1"/>
  <c r="P2603" i="1" s="1"/>
  <c r="O2602" i="1"/>
  <c r="P2602" i="1" s="1"/>
  <c r="O2601" i="1"/>
  <c r="P2601" i="1" s="1"/>
  <c r="O2600" i="1"/>
  <c r="P2600" i="1" s="1"/>
  <c r="O2599" i="1"/>
  <c r="P2599" i="1" s="1"/>
  <c r="O2598" i="1"/>
  <c r="P2598" i="1" s="1"/>
  <c r="O2597" i="1"/>
  <c r="P2597" i="1" s="1"/>
  <c r="O2596" i="1"/>
  <c r="P2596" i="1" s="1"/>
  <c r="O2595" i="1"/>
  <c r="P2595" i="1" s="1"/>
  <c r="O2594" i="1"/>
  <c r="P2594" i="1" s="1"/>
  <c r="O2593" i="1"/>
  <c r="P2593" i="1" s="1"/>
  <c r="O2592" i="1"/>
  <c r="P2592" i="1" s="1"/>
  <c r="O2591" i="1"/>
  <c r="P2591" i="1" s="1"/>
  <c r="O2590" i="1"/>
  <c r="P2590" i="1" s="1"/>
  <c r="O2589" i="1"/>
  <c r="P2589" i="1" s="1"/>
  <c r="O2588" i="1"/>
  <c r="P2588" i="1" s="1"/>
  <c r="O2587" i="1"/>
  <c r="P2587" i="1" s="1"/>
  <c r="O2586" i="1"/>
  <c r="P2586" i="1" s="1"/>
  <c r="O2585" i="1"/>
  <c r="P2585" i="1" s="1"/>
  <c r="O2584" i="1"/>
  <c r="P2584" i="1" s="1"/>
  <c r="O2583" i="1"/>
  <c r="P2583" i="1" s="1"/>
  <c r="O2582" i="1"/>
  <c r="P2582" i="1" s="1"/>
  <c r="O2581" i="1"/>
  <c r="P2581" i="1" s="1"/>
  <c r="O2580" i="1"/>
  <c r="P2580" i="1" s="1"/>
  <c r="O2579" i="1"/>
  <c r="P2579" i="1" s="1"/>
  <c r="O2578" i="1"/>
  <c r="P2578" i="1" s="1"/>
  <c r="O2577" i="1"/>
  <c r="P2577" i="1" s="1"/>
  <c r="O2576" i="1"/>
  <c r="P2576" i="1" s="1"/>
  <c r="O2575" i="1"/>
  <c r="P2575" i="1" s="1"/>
  <c r="O2574" i="1"/>
  <c r="P2574" i="1" s="1"/>
  <c r="O2573" i="1"/>
  <c r="P2573" i="1" s="1"/>
  <c r="O2572" i="1"/>
  <c r="P2572" i="1" s="1"/>
  <c r="O2571" i="1"/>
  <c r="P2571" i="1" s="1"/>
  <c r="O2570" i="1"/>
  <c r="P2570" i="1" s="1"/>
  <c r="O2569" i="1"/>
  <c r="P2569" i="1" s="1"/>
  <c r="O2568" i="1"/>
  <c r="P2568" i="1" s="1"/>
  <c r="O2567" i="1"/>
  <c r="P2567" i="1" s="1"/>
  <c r="O2566" i="1"/>
  <c r="P2566" i="1" s="1"/>
  <c r="O2565" i="1"/>
  <c r="P2565" i="1" s="1"/>
  <c r="O2564" i="1"/>
  <c r="P2564" i="1" s="1"/>
  <c r="O2563" i="1"/>
  <c r="P2563" i="1" s="1"/>
  <c r="O2562" i="1"/>
  <c r="P2562" i="1" s="1"/>
  <c r="O2561" i="1"/>
  <c r="P2561" i="1" s="1"/>
  <c r="O2560" i="1"/>
  <c r="P2560" i="1" s="1"/>
  <c r="O2559" i="1"/>
  <c r="P2559" i="1" s="1"/>
  <c r="O2558" i="1"/>
  <c r="P2558" i="1" s="1"/>
  <c r="O2557" i="1"/>
  <c r="P2557" i="1" s="1"/>
  <c r="O2556" i="1"/>
  <c r="P2556" i="1" s="1"/>
  <c r="O2555" i="1"/>
  <c r="P2555" i="1" s="1"/>
  <c r="O2554" i="1"/>
  <c r="P2554" i="1" s="1"/>
  <c r="O2553" i="1"/>
  <c r="O2552" i="1"/>
  <c r="P2552" i="1" s="1"/>
  <c r="O2551" i="1"/>
  <c r="P2551" i="1" s="1"/>
  <c r="O2550" i="1"/>
  <c r="P2550" i="1" s="1"/>
  <c r="O2549" i="1"/>
  <c r="P2549" i="1" s="1"/>
  <c r="O2548" i="1"/>
  <c r="P2548" i="1" s="1"/>
  <c r="O2547" i="1"/>
  <c r="P2547" i="1" s="1"/>
  <c r="O2546" i="1"/>
  <c r="P2546" i="1" s="1"/>
  <c r="O2545" i="1"/>
  <c r="P2545" i="1" s="1"/>
  <c r="O2544" i="1"/>
  <c r="P2544" i="1" s="1"/>
  <c r="O2543" i="1"/>
  <c r="P2543" i="1" s="1"/>
  <c r="O2542" i="1"/>
  <c r="P2542" i="1" s="1"/>
  <c r="O2541" i="1"/>
  <c r="P2541" i="1" s="1"/>
  <c r="O2540" i="1"/>
  <c r="P2540" i="1" s="1"/>
  <c r="O2539" i="1"/>
  <c r="P2539" i="1" s="1"/>
  <c r="O2538" i="1"/>
  <c r="P2538" i="1" s="1"/>
  <c r="O2537" i="1"/>
  <c r="P2537" i="1" s="1"/>
  <c r="O2536" i="1"/>
  <c r="P2536" i="1" s="1"/>
  <c r="O2535" i="1"/>
  <c r="P2535" i="1" s="1"/>
  <c r="O2534" i="1"/>
  <c r="P2534" i="1" s="1"/>
  <c r="O2533" i="1"/>
  <c r="P2533" i="1" s="1"/>
  <c r="O2532" i="1"/>
  <c r="P2532" i="1" s="1"/>
  <c r="O2531" i="1"/>
  <c r="P2531" i="1" s="1"/>
  <c r="O2530" i="1"/>
  <c r="P2530" i="1" s="1"/>
  <c r="O2529" i="1"/>
  <c r="P2529" i="1" s="1"/>
  <c r="O2528" i="1"/>
  <c r="P2528" i="1" s="1"/>
  <c r="O2527" i="1"/>
  <c r="P2527" i="1" s="1"/>
  <c r="O2526" i="1"/>
  <c r="P2526" i="1" s="1"/>
  <c r="O2525" i="1"/>
  <c r="P2525" i="1" s="1"/>
  <c r="O2524" i="1"/>
  <c r="P2524" i="1" s="1"/>
  <c r="O2523" i="1"/>
  <c r="P2523" i="1" s="1"/>
  <c r="O2522" i="1"/>
  <c r="P2522" i="1" s="1"/>
  <c r="O2521" i="1"/>
  <c r="P2521" i="1" s="1"/>
  <c r="O2520" i="1"/>
  <c r="P2520" i="1" s="1"/>
  <c r="O2519" i="1"/>
  <c r="P2519" i="1" s="1"/>
  <c r="O2518" i="1"/>
  <c r="P2518" i="1" s="1"/>
  <c r="O2517" i="1"/>
  <c r="P2517" i="1" s="1"/>
  <c r="O2516" i="1"/>
  <c r="P2516" i="1" s="1"/>
  <c r="O2515" i="1"/>
  <c r="P2515" i="1" s="1"/>
  <c r="O2514" i="1"/>
  <c r="P2514" i="1" s="1"/>
  <c r="O2513" i="1"/>
  <c r="P2513" i="1" s="1"/>
  <c r="O2512" i="1"/>
  <c r="P2512" i="1" s="1"/>
  <c r="O2511" i="1"/>
  <c r="P2511" i="1" s="1"/>
  <c r="O2510" i="1"/>
  <c r="P2510" i="1" s="1"/>
  <c r="O2509" i="1"/>
  <c r="P2509" i="1" s="1"/>
  <c r="O2508" i="1"/>
  <c r="P2508" i="1" s="1"/>
  <c r="O2507" i="1"/>
  <c r="P2507" i="1" s="1"/>
  <c r="O2506" i="1"/>
  <c r="P2506" i="1" s="1"/>
  <c r="O2505" i="1"/>
  <c r="P2505" i="1" s="1"/>
  <c r="O2504" i="1"/>
  <c r="P2504" i="1" s="1"/>
  <c r="O2503" i="1"/>
  <c r="P2503" i="1" s="1"/>
  <c r="O2502" i="1"/>
  <c r="P2502" i="1" s="1"/>
  <c r="O2501" i="1"/>
  <c r="P2501" i="1" s="1"/>
  <c r="O2500" i="1"/>
  <c r="P2500" i="1" s="1"/>
  <c r="O2499" i="1"/>
  <c r="P2499" i="1" s="1"/>
  <c r="O2498" i="1"/>
  <c r="P2498" i="1" s="1"/>
  <c r="O2497" i="1"/>
  <c r="P2497" i="1" s="1"/>
  <c r="O2496" i="1"/>
  <c r="P2496" i="1" s="1"/>
  <c r="O2495" i="1"/>
  <c r="P2495" i="1" s="1"/>
  <c r="O2494" i="1"/>
  <c r="P2494" i="1" s="1"/>
  <c r="O2493" i="1"/>
  <c r="P2493" i="1" s="1"/>
  <c r="O2492" i="1"/>
  <c r="P2492" i="1" s="1"/>
  <c r="O2491" i="1"/>
  <c r="P2491" i="1" s="1"/>
  <c r="O2490" i="1"/>
  <c r="P2490" i="1" s="1"/>
  <c r="O2489" i="1"/>
  <c r="P2489" i="1" s="1"/>
  <c r="O2488" i="1"/>
  <c r="P2488" i="1" s="1"/>
  <c r="O2487" i="1"/>
  <c r="P2487" i="1" s="1"/>
  <c r="O2486" i="1"/>
  <c r="P2486" i="1" s="1"/>
  <c r="O2485" i="1"/>
  <c r="P2485" i="1" s="1"/>
  <c r="O2484" i="1"/>
  <c r="P2484" i="1" s="1"/>
  <c r="O2483" i="1"/>
  <c r="P2483" i="1" s="1"/>
  <c r="O2482" i="1"/>
  <c r="P2482" i="1" s="1"/>
  <c r="O2481" i="1"/>
  <c r="P2481" i="1" s="1"/>
  <c r="O2480" i="1"/>
  <c r="P2480" i="1" s="1"/>
  <c r="O2479" i="1"/>
  <c r="P2479" i="1" s="1"/>
  <c r="O2478" i="1"/>
  <c r="P2478" i="1" s="1"/>
  <c r="O2477" i="1"/>
  <c r="P2477" i="1" s="1"/>
  <c r="O2476" i="1"/>
  <c r="P2476" i="1" s="1"/>
  <c r="O2475" i="1"/>
  <c r="P2475" i="1" s="1"/>
  <c r="O2474" i="1"/>
  <c r="P2474" i="1" s="1"/>
  <c r="O2473" i="1"/>
  <c r="P2473" i="1" s="1"/>
  <c r="O2472" i="1"/>
  <c r="P2472" i="1" s="1"/>
  <c r="O2471" i="1"/>
  <c r="P2471" i="1" s="1"/>
  <c r="O2470" i="1"/>
  <c r="P2470" i="1" s="1"/>
  <c r="O2469" i="1"/>
  <c r="P2469" i="1" s="1"/>
  <c r="O2468" i="1"/>
  <c r="P2468" i="1" s="1"/>
  <c r="O2467" i="1"/>
  <c r="P2467" i="1" s="1"/>
  <c r="O2466" i="1"/>
  <c r="P2466" i="1" s="1"/>
  <c r="O2465" i="1"/>
  <c r="P2465" i="1" s="1"/>
  <c r="O2464" i="1"/>
  <c r="P2464" i="1" s="1"/>
  <c r="O2463" i="1"/>
  <c r="P2463" i="1" s="1"/>
  <c r="O2462" i="1"/>
  <c r="P2462" i="1" s="1"/>
  <c r="O2461" i="1"/>
  <c r="P2461" i="1" s="1"/>
  <c r="O2460" i="1"/>
  <c r="P2460" i="1" s="1"/>
  <c r="O2459" i="1"/>
  <c r="P2459" i="1" s="1"/>
  <c r="O2458" i="1"/>
  <c r="P2458" i="1" s="1"/>
  <c r="O2457" i="1"/>
  <c r="P2457" i="1" s="1"/>
  <c r="O2456" i="1"/>
  <c r="P2456" i="1" s="1"/>
  <c r="O2455" i="1"/>
  <c r="P2455" i="1" s="1"/>
  <c r="O2454" i="1"/>
  <c r="P2454" i="1" s="1"/>
  <c r="O2453" i="1"/>
  <c r="P2453" i="1" s="1"/>
  <c r="O2452" i="1"/>
  <c r="P2452" i="1" s="1"/>
  <c r="O2451" i="1"/>
  <c r="P2451" i="1" s="1"/>
  <c r="O2450" i="1"/>
  <c r="P2450" i="1" s="1"/>
  <c r="O2449" i="1"/>
  <c r="P2449" i="1" s="1"/>
  <c r="O2448" i="1"/>
  <c r="P2448" i="1" s="1"/>
  <c r="O2447" i="1"/>
  <c r="P2447" i="1" s="1"/>
  <c r="O2446" i="1"/>
  <c r="P2446" i="1" s="1"/>
  <c r="O2445" i="1"/>
  <c r="P2445" i="1" s="1"/>
  <c r="O2444" i="1"/>
  <c r="P2444" i="1" s="1"/>
  <c r="O2443" i="1"/>
  <c r="O2442" i="1"/>
  <c r="P2442" i="1" s="1"/>
  <c r="O2441" i="1"/>
  <c r="P2441" i="1" s="1"/>
  <c r="O2440" i="1"/>
  <c r="P2440" i="1" s="1"/>
  <c r="O2439" i="1"/>
  <c r="P2439" i="1" s="1"/>
  <c r="O2438" i="1"/>
  <c r="P2438" i="1" s="1"/>
  <c r="O2437" i="1"/>
  <c r="P2437" i="1" s="1"/>
  <c r="O2436" i="1"/>
  <c r="P2436" i="1" s="1"/>
  <c r="O2435" i="1"/>
  <c r="P2435" i="1" s="1"/>
  <c r="O2434" i="1"/>
  <c r="P2434" i="1" s="1"/>
  <c r="O2433" i="1"/>
  <c r="P2433" i="1" s="1"/>
  <c r="O2432" i="1"/>
  <c r="P2432" i="1" s="1"/>
  <c r="O2431" i="1"/>
  <c r="P2431" i="1" s="1"/>
  <c r="O2430" i="1"/>
  <c r="P2430" i="1" s="1"/>
  <c r="O2429" i="1"/>
  <c r="P2429" i="1" s="1"/>
  <c r="O2428" i="1"/>
  <c r="P2428" i="1" s="1"/>
  <c r="O2427" i="1"/>
  <c r="P2427" i="1" s="1"/>
  <c r="O2426" i="1"/>
  <c r="P2426" i="1" s="1"/>
  <c r="O2425" i="1"/>
  <c r="P2425" i="1" s="1"/>
  <c r="O2424" i="1"/>
  <c r="P2424" i="1" s="1"/>
  <c r="O2423" i="1"/>
  <c r="P2423" i="1" s="1"/>
  <c r="O2422" i="1"/>
  <c r="P2422" i="1" s="1"/>
  <c r="O2421" i="1"/>
  <c r="P2421" i="1" s="1"/>
  <c r="O2420" i="1"/>
  <c r="P2420" i="1" s="1"/>
  <c r="O2419" i="1"/>
  <c r="P2419" i="1" s="1"/>
  <c r="O2418" i="1"/>
  <c r="P2418" i="1" s="1"/>
  <c r="O2417" i="1"/>
  <c r="P2417" i="1" s="1"/>
  <c r="O2416" i="1"/>
  <c r="P2416" i="1" s="1"/>
  <c r="O2415" i="1"/>
  <c r="P2415" i="1" s="1"/>
  <c r="O2414" i="1"/>
  <c r="P2414" i="1" s="1"/>
  <c r="O2413" i="1"/>
  <c r="P2413" i="1" s="1"/>
  <c r="O2412" i="1"/>
  <c r="P2412" i="1" s="1"/>
  <c r="O2411" i="1"/>
  <c r="P2411" i="1" s="1"/>
  <c r="O2410" i="1"/>
  <c r="P2410" i="1" s="1"/>
  <c r="O2409" i="1"/>
  <c r="P2409" i="1" s="1"/>
  <c r="O2408" i="1"/>
  <c r="P2408" i="1" s="1"/>
  <c r="O2407" i="1"/>
  <c r="P2407" i="1" s="1"/>
  <c r="O2406" i="1"/>
  <c r="P2406" i="1" s="1"/>
  <c r="O2405" i="1"/>
  <c r="P2405" i="1" s="1"/>
  <c r="O2404" i="1"/>
  <c r="P2404" i="1" s="1"/>
  <c r="O2403" i="1"/>
  <c r="P2403" i="1" s="1"/>
  <c r="O2402" i="1"/>
  <c r="P2402" i="1" s="1"/>
  <c r="O2401" i="1"/>
  <c r="P2401" i="1" s="1"/>
  <c r="O2400" i="1"/>
  <c r="P2400" i="1" s="1"/>
  <c r="O2399" i="1"/>
  <c r="P2399" i="1" s="1"/>
  <c r="O2398" i="1"/>
  <c r="P2398" i="1" s="1"/>
  <c r="O2397" i="1"/>
  <c r="P2397" i="1" s="1"/>
  <c r="O2396" i="1"/>
  <c r="P2396" i="1" s="1"/>
  <c r="O2395" i="1"/>
  <c r="P2395" i="1" s="1"/>
  <c r="O2394" i="1"/>
  <c r="P2394" i="1" s="1"/>
  <c r="O2393" i="1"/>
  <c r="P2393" i="1" s="1"/>
  <c r="O2392" i="1"/>
  <c r="P2392" i="1" s="1"/>
  <c r="O2391" i="1"/>
  <c r="P2391" i="1" s="1"/>
  <c r="O2390" i="1"/>
  <c r="P2390" i="1" s="1"/>
  <c r="O2389" i="1"/>
  <c r="P2389" i="1" s="1"/>
  <c r="O2388" i="1"/>
  <c r="P2388" i="1" s="1"/>
  <c r="O2387" i="1"/>
  <c r="P2387" i="1" s="1"/>
  <c r="O2386" i="1"/>
  <c r="P2386" i="1" s="1"/>
  <c r="O2385" i="1"/>
  <c r="P2385" i="1" s="1"/>
  <c r="O2384" i="1"/>
  <c r="P2384" i="1" s="1"/>
  <c r="O2383" i="1"/>
  <c r="P2383" i="1" s="1"/>
  <c r="O2382" i="1"/>
  <c r="P2382" i="1" s="1"/>
  <c r="O2381" i="1"/>
  <c r="P2381" i="1" s="1"/>
  <c r="O2380" i="1"/>
  <c r="P2380" i="1" s="1"/>
  <c r="O2379" i="1"/>
  <c r="P2379" i="1" s="1"/>
  <c r="O2378" i="1"/>
  <c r="P2378" i="1" s="1"/>
  <c r="O2377" i="1"/>
  <c r="P2377" i="1" s="1"/>
  <c r="O2376" i="1"/>
  <c r="P2376" i="1" s="1"/>
  <c r="O2375" i="1"/>
  <c r="P2375" i="1" s="1"/>
  <c r="O2374" i="1"/>
  <c r="P2374" i="1" s="1"/>
  <c r="O2373" i="1"/>
  <c r="P2373" i="1" s="1"/>
  <c r="O2372" i="1"/>
  <c r="P2372" i="1" s="1"/>
  <c r="O2371" i="1"/>
  <c r="P2371" i="1" s="1"/>
  <c r="O2370" i="1"/>
  <c r="P2370" i="1" s="1"/>
  <c r="O2369" i="1"/>
  <c r="P2369" i="1" s="1"/>
  <c r="O2368" i="1"/>
  <c r="P2368" i="1" s="1"/>
  <c r="O2367" i="1"/>
  <c r="P2367" i="1" s="1"/>
  <c r="O2366" i="1"/>
  <c r="P2366" i="1" s="1"/>
  <c r="O2365" i="1"/>
  <c r="P2365" i="1" s="1"/>
  <c r="O2364" i="1"/>
  <c r="P2364" i="1" s="1"/>
  <c r="O2363" i="1"/>
  <c r="P2363" i="1" s="1"/>
  <c r="O2362" i="1"/>
  <c r="P2362" i="1" s="1"/>
  <c r="O2361" i="1"/>
  <c r="P2361" i="1" s="1"/>
  <c r="O2360" i="1"/>
  <c r="P2360" i="1" s="1"/>
  <c r="O2359" i="1"/>
  <c r="O2358" i="1"/>
  <c r="P2358" i="1" s="1"/>
  <c r="O2357" i="1"/>
  <c r="P2357" i="1" s="1"/>
  <c r="O2356" i="1"/>
  <c r="P2356" i="1" s="1"/>
  <c r="O2355" i="1"/>
  <c r="P2355" i="1" s="1"/>
  <c r="O2354" i="1"/>
  <c r="P2354" i="1" s="1"/>
  <c r="O2353" i="1"/>
  <c r="P2353" i="1" s="1"/>
  <c r="O2352" i="1"/>
  <c r="P2352" i="1" s="1"/>
  <c r="O2351" i="1"/>
  <c r="P2351" i="1" s="1"/>
  <c r="O2350" i="1"/>
  <c r="P2350" i="1" s="1"/>
  <c r="O2349" i="1"/>
  <c r="P2349" i="1" s="1"/>
  <c r="O2348" i="1"/>
  <c r="P2348" i="1" s="1"/>
  <c r="O2347" i="1"/>
  <c r="P2347" i="1" s="1"/>
  <c r="O2346" i="1"/>
  <c r="P2346" i="1" s="1"/>
  <c r="O2345" i="1"/>
  <c r="P2345" i="1" s="1"/>
  <c r="O2344" i="1"/>
  <c r="P2344" i="1" s="1"/>
  <c r="O2343" i="1"/>
  <c r="P2343" i="1" s="1"/>
  <c r="O2342" i="1"/>
  <c r="P2342" i="1" s="1"/>
  <c r="O2341" i="1"/>
  <c r="P2341" i="1" s="1"/>
  <c r="O2340" i="1"/>
  <c r="P2340" i="1" s="1"/>
  <c r="O2339" i="1"/>
  <c r="P2339" i="1" s="1"/>
  <c r="O2338" i="1"/>
  <c r="P2338" i="1" s="1"/>
  <c r="O2337" i="1"/>
  <c r="P2337" i="1" s="1"/>
  <c r="O2336" i="1"/>
  <c r="P2336" i="1" s="1"/>
  <c r="O2335" i="1"/>
  <c r="P2335" i="1" s="1"/>
  <c r="O2334" i="1"/>
  <c r="P2334" i="1" s="1"/>
  <c r="O2333" i="1"/>
  <c r="P2333" i="1" s="1"/>
  <c r="O2332" i="1"/>
  <c r="P2332" i="1" s="1"/>
  <c r="O2331" i="1"/>
  <c r="P2331" i="1" s="1"/>
  <c r="O2330" i="1"/>
  <c r="P2330" i="1" s="1"/>
  <c r="O2329" i="1"/>
  <c r="P2329" i="1" s="1"/>
  <c r="O2328" i="1"/>
  <c r="P2328" i="1" s="1"/>
  <c r="O2327" i="1"/>
  <c r="P2327" i="1" s="1"/>
  <c r="O2326" i="1"/>
  <c r="P2326" i="1" s="1"/>
  <c r="O2325" i="1"/>
  <c r="P2325" i="1" s="1"/>
  <c r="O2324" i="1"/>
  <c r="P2324" i="1" s="1"/>
  <c r="O2323" i="1"/>
  <c r="P2323" i="1" s="1"/>
  <c r="O2322" i="1"/>
  <c r="P2322" i="1" s="1"/>
  <c r="O2321" i="1"/>
  <c r="P2321" i="1" s="1"/>
  <c r="O2320" i="1"/>
  <c r="P2320" i="1" s="1"/>
  <c r="O2319" i="1"/>
  <c r="P2319" i="1" s="1"/>
  <c r="O2318" i="1"/>
  <c r="P2318" i="1" s="1"/>
  <c r="O2317" i="1"/>
  <c r="P2317" i="1" s="1"/>
  <c r="O2316" i="1"/>
  <c r="P2316" i="1" s="1"/>
  <c r="O2315" i="1"/>
  <c r="P2315" i="1" s="1"/>
  <c r="O2314" i="1"/>
  <c r="P2314" i="1" s="1"/>
  <c r="O2313" i="1"/>
  <c r="P2313" i="1" s="1"/>
  <c r="O2312" i="1"/>
  <c r="P2312" i="1" s="1"/>
  <c r="O2311" i="1"/>
  <c r="P2311" i="1" s="1"/>
  <c r="O2310" i="1"/>
  <c r="P2310" i="1" s="1"/>
  <c r="O2309" i="1"/>
  <c r="P2309" i="1" s="1"/>
  <c r="O2308" i="1"/>
  <c r="P2308" i="1" s="1"/>
  <c r="O2307" i="1"/>
  <c r="P2307" i="1" s="1"/>
  <c r="O2306" i="1"/>
  <c r="P2306" i="1" s="1"/>
  <c r="O2305" i="1"/>
  <c r="P2305" i="1" s="1"/>
  <c r="O2304" i="1"/>
  <c r="P2304" i="1" s="1"/>
  <c r="O2303" i="1"/>
  <c r="P2303" i="1" s="1"/>
  <c r="O2302" i="1"/>
  <c r="P2302" i="1" s="1"/>
  <c r="O2301" i="1"/>
  <c r="P2301" i="1" s="1"/>
  <c r="O2300" i="1"/>
  <c r="P2300" i="1" s="1"/>
  <c r="O2299" i="1"/>
  <c r="P2299" i="1" s="1"/>
  <c r="O2298" i="1"/>
  <c r="P2298" i="1" s="1"/>
  <c r="O2297" i="1"/>
  <c r="P2297" i="1" s="1"/>
  <c r="O2296" i="1"/>
  <c r="P2296" i="1" s="1"/>
  <c r="O2295" i="1"/>
  <c r="P2295" i="1" s="1"/>
  <c r="O2294" i="1"/>
  <c r="P2294" i="1" s="1"/>
  <c r="O2293" i="1"/>
  <c r="P2293" i="1" s="1"/>
  <c r="O2292" i="1"/>
  <c r="P2292" i="1" s="1"/>
  <c r="O2291" i="1"/>
  <c r="P2291" i="1" s="1"/>
  <c r="O2290" i="1"/>
  <c r="P2290" i="1" s="1"/>
  <c r="O2289" i="1"/>
  <c r="P2289" i="1" s="1"/>
  <c r="O2288" i="1"/>
  <c r="P2288" i="1" s="1"/>
  <c r="O2287" i="1"/>
  <c r="P2287" i="1" s="1"/>
  <c r="O2286" i="1"/>
  <c r="P2286" i="1" s="1"/>
  <c r="O2285" i="1"/>
  <c r="P2285" i="1" s="1"/>
  <c r="O2284" i="1"/>
  <c r="P2284" i="1" s="1"/>
  <c r="O2283" i="1"/>
  <c r="P2283" i="1" s="1"/>
  <c r="O2282" i="1"/>
  <c r="P2282" i="1" s="1"/>
  <c r="O2281" i="1"/>
  <c r="P2281" i="1" s="1"/>
  <c r="O2280" i="1"/>
  <c r="P2280" i="1" s="1"/>
  <c r="O2279" i="1"/>
  <c r="P2279" i="1" s="1"/>
  <c r="O2278" i="1"/>
  <c r="P2278" i="1" s="1"/>
  <c r="O2277" i="1"/>
  <c r="P2277" i="1" s="1"/>
  <c r="O2276" i="1"/>
  <c r="P2276" i="1" s="1"/>
  <c r="O2275" i="1"/>
  <c r="P2275" i="1" s="1"/>
  <c r="O2274" i="1"/>
  <c r="P2274" i="1" s="1"/>
  <c r="O2273" i="1"/>
  <c r="P2273" i="1" s="1"/>
  <c r="O2272" i="1"/>
  <c r="P2272" i="1" s="1"/>
  <c r="O2271" i="1"/>
  <c r="P2271" i="1" s="1"/>
  <c r="O2270" i="1"/>
  <c r="P2270" i="1" s="1"/>
  <c r="O2269" i="1"/>
  <c r="P2269" i="1" s="1"/>
  <c r="O2268" i="1"/>
  <c r="P2268" i="1" s="1"/>
  <c r="O2267" i="1"/>
  <c r="P2267" i="1" s="1"/>
  <c r="O2266" i="1"/>
  <c r="P2266" i="1" s="1"/>
  <c r="O2265" i="1"/>
  <c r="P2265" i="1" s="1"/>
  <c r="O2264" i="1"/>
  <c r="P2264" i="1" s="1"/>
  <c r="O2263" i="1"/>
  <c r="P2263" i="1" s="1"/>
  <c r="O2262" i="1"/>
  <c r="P2262" i="1" s="1"/>
  <c r="O2261" i="1"/>
  <c r="P2261" i="1" s="1"/>
  <c r="O2260" i="1"/>
  <c r="P2260" i="1" s="1"/>
  <c r="O2259" i="1"/>
  <c r="P2259" i="1" s="1"/>
  <c r="O2258" i="1"/>
  <c r="P2258" i="1" s="1"/>
  <c r="O2257" i="1"/>
  <c r="P2257" i="1" s="1"/>
  <c r="O2256" i="1"/>
  <c r="P2256" i="1" s="1"/>
  <c r="O2255" i="1"/>
  <c r="P2255" i="1" s="1"/>
  <c r="O2254" i="1"/>
  <c r="P2254" i="1" s="1"/>
  <c r="O2253" i="1"/>
  <c r="P2253" i="1" s="1"/>
  <c r="O2252" i="1"/>
  <c r="P2252" i="1" s="1"/>
  <c r="O2251" i="1"/>
  <c r="P2251" i="1" s="1"/>
  <c r="O2250" i="1"/>
  <c r="P2250" i="1" s="1"/>
  <c r="O2249" i="1"/>
  <c r="P2249" i="1" s="1"/>
  <c r="O2248" i="1"/>
  <c r="P2248" i="1" s="1"/>
  <c r="O2247" i="1"/>
  <c r="P2247" i="1" s="1"/>
  <c r="O2246" i="1"/>
  <c r="P2246" i="1" s="1"/>
  <c r="O2245" i="1"/>
  <c r="P2245" i="1" s="1"/>
  <c r="O2244" i="1"/>
  <c r="P2244" i="1" s="1"/>
  <c r="O2243" i="1"/>
  <c r="P2243" i="1" s="1"/>
  <c r="O2242" i="1"/>
  <c r="P2242" i="1" s="1"/>
  <c r="O2241" i="1"/>
  <c r="P2241" i="1" s="1"/>
  <c r="O2240" i="1"/>
  <c r="P2240" i="1" s="1"/>
  <c r="O2239" i="1"/>
  <c r="P2239" i="1" s="1"/>
  <c r="O2238" i="1"/>
  <c r="P2238" i="1" s="1"/>
  <c r="O2237" i="1"/>
  <c r="P2237" i="1" s="1"/>
  <c r="O2236" i="1"/>
  <c r="P2236" i="1" s="1"/>
  <c r="O2235" i="1"/>
  <c r="P2235" i="1" s="1"/>
  <c r="O2234" i="1"/>
  <c r="P2234" i="1" s="1"/>
  <c r="O2233" i="1"/>
  <c r="P2233" i="1" s="1"/>
  <c r="O2232" i="1"/>
  <c r="P2232" i="1" s="1"/>
  <c r="O2231" i="1"/>
  <c r="P2231" i="1" s="1"/>
  <c r="O2230" i="1"/>
  <c r="P2230" i="1" s="1"/>
  <c r="O2229" i="1"/>
  <c r="P2229" i="1" s="1"/>
  <c r="O2228" i="1"/>
  <c r="P2228" i="1" s="1"/>
  <c r="O2227" i="1"/>
  <c r="P2227" i="1" s="1"/>
  <c r="O2226" i="1"/>
  <c r="P2226" i="1" s="1"/>
  <c r="O2225" i="1"/>
  <c r="P2225" i="1" s="1"/>
  <c r="O2224" i="1"/>
  <c r="P2224" i="1" s="1"/>
  <c r="O2223" i="1"/>
  <c r="P2223" i="1" s="1"/>
  <c r="O2222" i="1"/>
  <c r="P2222" i="1" s="1"/>
  <c r="O2221" i="1"/>
  <c r="P2221" i="1" s="1"/>
  <c r="O2220" i="1"/>
  <c r="P2220" i="1" s="1"/>
  <c r="O2219" i="1"/>
  <c r="P2219" i="1" s="1"/>
  <c r="O2218" i="1"/>
  <c r="P2218" i="1" s="1"/>
  <c r="O2217" i="1"/>
  <c r="P2217" i="1" s="1"/>
  <c r="O2216" i="1"/>
  <c r="P2216" i="1" s="1"/>
  <c r="O2215" i="1"/>
  <c r="P2215" i="1" s="1"/>
  <c r="O2214" i="1"/>
  <c r="P2214" i="1" s="1"/>
  <c r="O2213" i="1"/>
  <c r="P2213" i="1" s="1"/>
  <c r="O2212" i="1"/>
  <c r="P2212" i="1" s="1"/>
  <c r="O2211" i="1"/>
  <c r="P2211" i="1" s="1"/>
  <c r="O2210" i="1"/>
  <c r="P2210" i="1" s="1"/>
  <c r="O2209" i="1"/>
  <c r="P2209" i="1" s="1"/>
  <c r="O2208" i="1"/>
  <c r="P2208" i="1" s="1"/>
  <c r="O2207" i="1"/>
  <c r="P2207" i="1" s="1"/>
  <c r="O2206" i="1"/>
  <c r="P2206" i="1" s="1"/>
  <c r="O2205" i="1"/>
  <c r="P2205" i="1" s="1"/>
  <c r="O2204" i="1"/>
  <c r="P2204" i="1" s="1"/>
  <c r="O2203" i="1"/>
  <c r="P2203" i="1" s="1"/>
  <c r="O2202" i="1"/>
  <c r="P2202" i="1" s="1"/>
  <c r="O2201" i="1"/>
  <c r="P2201" i="1" s="1"/>
  <c r="O2200" i="1"/>
  <c r="P2200" i="1" s="1"/>
  <c r="O2199" i="1"/>
  <c r="P2199" i="1" s="1"/>
  <c r="O2198" i="1"/>
  <c r="P2198" i="1" s="1"/>
  <c r="O2197" i="1"/>
  <c r="P2197" i="1" s="1"/>
  <c r="O2196" i="1"/>
  <c r="P2196" i="1" s="1"/>
  <c r="O2195" i="1"/>
  <c r="P2195" i="1" s="1"/>
  <c r="O2194" i="1"/>
  <c r="P2194" i="1" s="1"/>
  <c r="O2193" i="1"/>
  <c r="P2193" i="1" s="1"/>
  <c r="O2192" i="1"/>
  <c r="P2192" i="1" s="1"/>
  <c r="O2191" i="1"/>
  <c r="P2191" i="1" s="1"/>
  <c r="O2190" i="1"/>
  <c r="P2190" i="1" s="1"/>
  <c r="O2189" i="1"/>
  <c r="P2189" i="1" s="1"/>
  <c r="O2188" i="1"/>
  <c r="P2188" i="1" s="1"/>
  <c r="O2187" i="1"/>
  <c r="P2187" i="1" s="1"/>
  <c r="O2186" i="1"/>
  <c r="P2186" i="1" s="1"/>
  <c r="O2185" i="1"/>
  <c r="P2185" i="1" s="1"/>
  <c r="O2184" i="1"/>
  <c r="P2184" i="1" s="1"/>
  <c r="O2183" i="1"/>
  <c r="P2183" i="1" s="1"/>
  <c r="O2182" i="1"/>
  <c r="P2182" i="1" s="1"/>
  <c r="O2181" i="1"/>
  <c r="P2181" i="1" s="1"/>
  <c r="O2180" i="1"/>
  <c r="P2180" i="1" s="1"/>
  <c r="O2179" i="1"/>
  <c r="P2179" i="1" s="1"/>
  <c r="O2178" i="1"/>
  <c r="P2178" i="1" s="1"/>
  <c r="O2177" i="1"/>
  <c r="P2177" i="1" s="1"/>
  <c r="O2176" i="1"/>
  <c r="P2176" i="1" s="1"/>
  <c r="O2175" i="1"/>
  <c r="P2175" i="1" s="1"/>
  <c r="O2174" i="1"/>
  <c r="P2174" i="1" s="1"/>
  <c r="O2173" i="1"/>
  <c r="P2173" i="1" s="1"/>
  <c r="O2172" i="1"/>
  <c r="P2172" i="1" s="1"/>
  <c r="O2171" i="1"/>
  <c r="P2171" i="1" s="1"/>
  <c r="O2170" i="1"/>
  <c r="P2170" i="1" s="1"/>
  <c r="O2169" i="1"/>
  <c r="P2169" i="1" s="1"/>
  <c r="O2168" i="1"/>
  <c r="P2168" i="1" s="1"/>
  <c r="O2167" i="1"/>
  <c r="P2167" i="1" s="1"/>
  <c r="O2166" i="1"/>
  <c r="P2166" i="1" s="1"/>
  <c r="O2165" i="1"/>
  <c r="P2165" i="1" s="1"/>
  <c r="O2164" i="1"/>
  <c r="P2164" i="1" s="1"/>
  <c r="O2163" i="1"/>
  <c r="P2163" i="1" s="1"/>
  <c r="O2162" i="1"/>
  <c r="P2162" i="1" s="1"/>
  <c r="O2161" i="1"/>
  <c r="P2161" i="1" s="1"/>
  <c r="O2160" i="1"/>
  <c r="P2160" i="1" s="1"/>
  <c r="O2159" i="1"/>
  <c r="P2159" i="1" s="1"/>
  <c r="O2158" i="1"/>
  <c r="P2158" i="1" s="1"/>
  <c r="O2157" i="1"/>
  <c r="P2157" i="1" s="1"/>
  <c r="O2156" i="1"/>
  <c r="P2156" i="1" s="1"/>
  <c r="O2155" i="1"/>
  <c r="P2155" i="1" s="1"/>
  <c r="O2154" i="1"/>
  <c r="P2154" i="1" s="1"/>
  <c r="O2153" i="1"/>
  <c r="P2153" i="1" s="1"/>
  <c r="O2152" i="1"/>
  <c r="P2152" i="1" s="1"/>
  <c r="O2151" i="1"/>
  <c r="P2151" i="1" s="1"/>
  <c r="O2150" i="1"/>
  <c r="P2150" i="1" s="1"/>
  <c r="O2149" i="1"/>
  <c r="P2149" i="1" s="1"/>
  <c r="O2148" i="1"/>
  <c r="P2148" i="1" s="1"/>
  <c r="O2147" i="1"/>
  <c r="P2147" i="1" s="1"/>
  <c r="O2146" i="1"/>
  <c r="P2146" i="1" s="1"/>
  <c r="O2145" i="1"/>
  <c r="P2145" i="1" s="1"/>
  <c r="O2144" i="1"/>
  <c r="P2144" i="1" s="1"/>
  <c r="O2143" i="1"/>
  <c r="P2143" i="1" s="1"/>
  <c r="O2142" i="1"/>
  <c r="P2142" i="1" s="1"/>
  <c r="O2141" i="1"/>
  <c r="P2141" i="1" s="1"/>
  <c r="O2140" i="1"/>
  <c r="P2140" i="1" s="1"/>
  <c r="O2139" i="1"/>
  <c r="P2139" i="1" s="1"/>
  <c r="O2138" i="1"/>
  <c r="P2138" i="1" s="1"/>
  <c r="O2137" i="1"/>
  <c r="P2137" i="1" s="1"/>
  <c r="O2136" i="1"/>
  <c r="P2136" i="1" s="1"/>
  <c r="O2135" i="1"/>
  <c r="P2135" i="1" s="1"/>
  <c r="O2134" i="1"/>
  <c r="P2134" i="1" s="1"/>
  <c r="O2133" i="1"/>
  <c r="P2133" i="1" s="1"/>
  <c r="O2132" i="1"/>
  <c r="P2132" i="1" s="1"/>
  <c r="O2131" i="1"/>
  <c r="P2131" i="1" s="1"/>
  <c r="O2130" i="1"/>
  <c r="P2130" i="1" s="1"/>
  <c r="O2129" i="1"/>
  <c r="P2129" i="1" s="1"/>
  <c r="O2128" i="1"/>
  <c r="P2128" i="1" s="1"/>
  <c r="O2127" i="1"/>
  <c r="P2127" i="1" s="1"/>
  <c r="O2126" i="1"/>
  <c r="P2126" i="1" s="1"/>
  <c r="O2125" i="1"/>
  <c r="P2125" i="1" s="1"/>
  <c r="O2124" i="1"/>
  <c r="P2124" i="1" s="1"/>
  <c r="O2123" i="1"/>
  <c r="P2123" i="1" s="1"/>
  <c r="O2122" i="1"/>
  <c r="P2122" i="1" s="1"/>
  <c r="O2121" i="1"/>
  <c r="P2121" i="1" s="1"/>
  <c r="O2120" i="1"/>
  <c r="P2120" i="1" s="1"/>
  <c r="O2119" i="1"/>
  <c r="P2119" i="1" s="1"/>
  <c r="O2118" i="1"/>
  <c r="P2118" i="1" s="1"/>
  <c r="O2117" i="1"/>
  <c r="P2117" i="1" s="1"/>
  <c r="O2116" i="1"/>
  <c r="P2116" i="1" s="1"/>
  <c r="O2115" i="1"/>
  <c r="P2115" i="1" s="1"/>
  <c r="O2114" i="1"/>
  <c r="P2114" i="1" s="1"/>
  <c r="O2113" i="1"/>
  <c r="P2113" i="1" s="1"/>
  <c r="O2112" i="1"/>
  <c r="P2112" i="1" s="1"/>
  <c r="O2111" i="1"/>
  <c r="P2111" i="1" s="1"/>
  <c r="O2110" i="1"/>
  <c r="P2110" i="1" s="1"/>
  <c r="O2109" i="1"/>
  <c r="P2109" i="1" s="1"/>
  <c r="O2108" i="1"/>
  <c r="P2108" i="1" s="1"/>
  <c r="O2107" i="1"/>
  <c r="P2107" i="1" s="1"/>
  <c r="O2106" i="1"/>
  <c r="P2106" i="1" s="1"/>
  <c r="O2105" i="1"/>
  <c r="P2105" i="1" s="1"/>
  <c r="O2104" i="1"/>
  <c r="P2104" i="1" s="1"/>
  <c r="O2103" i="1"/>
  <c r="P2103" i="1" s="1"/>
  <c r="O2102" i="1"/>
  <c r="P2102" i="1" s="1"/>
  <c r="O2101" i="1"/>
  <c r="P2101" i="1" s="1"/>
  <c r="O2100" i="1"/>
  <c r="P2100" i="1" s="1"/>
  <c r="O2099" i="1"/>
  <c r="P2099" i="1" s="1"/>
  <c r="O2098" i="1"/>
  <c r="P2098" i="1" s="1"/>
  <c r="O2097" i="1"/>
  <c r="P2097" i="1" s="1"/>
  <c r="O2096" i="1"/>
  <c r="P2096" i="1" s="1"/>
  <c r="O2095" i="1"/>
  <c r="P2095" i="1" s="1"/>
  <c r="O2094" i="1"/>
  <c r="P2094" i="1" s="1"/>
  <c r="O2093" i="1"/>
  <c r="P2093" i="1" s="1"/>
  <c r="O2092" i="1"/>
  <c r="P2092" i="1" s="1"/>
  <c r="O2091" i="1"/>
  <c r="P2091" i="1" s="1"/>
  <c r="O2090" i="1"/>
  <c r="P2090" i="1" s="1"/>
  <c r="O2089" i="1"/>
  <c r="P2089" i="1" s="1"/>
  <c r="O2088" i="1"/>
  <c r="P2088" i="1" s="1"/>
  <c r="O2087" i="1"/>
  <c r="P2087" i="1" s="1"/>
  <c r="O2086" i="1"/>
  <c r="P2086" i="1" s="1"/>
  <c r="O2085" i="1"/>
  <c r="P2085" i="1" s="1"/>
  <c r="O2084" i="1"/>
  <c r="P2084" i="1" s="1"/>
  <c r="O2083" i="1"/>
  <c r="P2083" i="1" s="1"/>
  <c r="O2082" i="1"/>
  <c r="P2082" i="1" s="1"/>
  <c r="O2081" i="1"/>
  <c r="P2081" i="1" s="1"/>
  <c r="O2080" i="1"/>
  <c r="P2080" i="1" s="1"/>
  <c r="O2079" i="1"/>
  <c r="P2079" i="1" s="1"/>
  <c r="O2078" i="1"/>
  <c r="P2078" i="1" s="1"/>
  <c r="O2077" i="1"/>
  <c r="P2077" i="1" s="1"/>
  <c r="O2076" i="1"/>
  <c r="P2076" i="1" s="1"/>
  <c r="O2075" i="1"/>
  <c r="P2075" i="1" s="1"/>
  <c r="O2074" i="1"/>
  <c r="P2074" i="1" s="1"/>
  <c r="O2073" i="1"/>
  <c r="P2073" i="1" s="1"/>
  <c r="O2072" i="1"/>
  <c r="P2072" i="1" s="1"/>
  <c r="O2071" i="1"/>
  <c r="P2071" i="1" s="1"/>
  <c r="O2070" i="1"/>
  <c r="P2070" i="1" s="1"/>
  <c r="O2069" i="1"/>
  <c r="P2069" i="1" s="1"/>
  <c r="O2068" i="1"/>
  <c r="P2068" i="1" s="1"/>
  <c r="O2067" i="1"/>
  <c r="P2067" i="1" s="1"/>
  <c r="O2066" i="1"/>
  <c r="P2066" i="1" s="1"/>
  <c r="O2065" i="1"/>
  <c r="P2065" i="1" s="1"/>
  <c r="O2064" i="1"/>
  <c r="P2064" i="1" s="1"/>
  <c r="O2063" i="1"/>
  <c r="P2063" i="1" s="1"/>
  <c r="O2062" i="1"/>
  <c r="P2062" i="1" s="1"/>
  <c r="O2061" i="1"/>
  <c r="P2061" i="1" s="1"/>
  <c r="O2060" i="1"/>
  <c r="P2060" i="1" s="1"/>
  <c r="O2059" i="1"/>
  <c r="P2059" i="1" s="1"/>
  <c r="O2058" i="1"/>
  <c r="P2058" i="1" s="1"/>
  <c r="O2057" i="1"/>
  <c r="P2057" i="1" s="1"/>
  <c r="O2056" i="1"/>
  <c r="P2056" i="1" s="1"/>
  <c r="O2055" i="1"/>
  <c r="P2055" i="1" s="1"/>
  <c r="O2054" i="1"/>
  <c r="P2054" i="1" s="1"/>
  <c r="O2053" i="1"/>
  <c r="P2053" i="1" s="1"/>
  <c r="O2052" i="1"/>
  <c r="P2052" i="1" s="1"/>
  <c r="O2051" i="1"/>
  <c r="P2051" i="1" s="1"/>
  <c r="O2050" i="1"/>
  <c r="P2050" i="1" s="1"/>
  <c r="O2049" i="1"/>
  <c r="P2049" i="1" s="1"/>
  <c r="O2048" i="1"/>
  <c r="P2048" i="1" s="1"/>
  <c r="O2047" i="1"/>
  <c r="P2047" i="1" s="1"/>
  <c r="O2046" i="1"/>
  <c r="P2046" i="1" s="1"/>
  <c r="O2045" i="1"/>
  <c r="P2045" i="1" s="1"/>
  <c r="O2044" i="1"/>
  <c r="P2044" i="1" s="1"/>
  <c r="O2043" i="1"/>
  <c r="P2043" i="1" s="1"/>
  <c r="O2042" i="1"/>
  <c r="P2042" i="1" s="1"/>
  <c r="O2041" i="1"/>
  <c r="P2041" i="1" s="1"/>
  <c r="O2040" i="1"/>
  <c r="P2040" i="1" s="1"/>
  <c r="O2039" i="1"/>
  <c r="P2039" i="1" s="1"/>
  <c r="O2038" i="1"/>
  <c r="P2038" i="1" s="1"/>
  <c r="O2037" i="1"/>
  <c r="P2037" i="1" s="1"/>
  <c r="O2036" i="1"/>
  <c r="P2036" i="1" s="1"/>
  <c r="O2035" i="1"/>
  <c r="P2035" i="1" s="1"/>
  <c r="O2034" i="1"/>
  <c r="P2034" i="1" s="1"/>
  <c r="O2033" i="1"/>
  <c r="P2033" i="1" s="1"/>
  <c r="O2032" i="1"/>
  <c r="P2032" i="1" s="1"/>
  <c r="O2031" i="1"/>
  <c r="P2031" i="1" s="1"/>
  <c r="O2030" i="1"/>
  <c r="P2030" i="1" s="1"/>
  <c r="O2029" i="1"/>
  <c r="P2029" i="1" s="1"/>
  <c r="O2028" i="1"/>
  <c r="P2028" i="1" s="1"/>
  <c r="O2027" i="1"/>
  <c r="P2027" i="1" s="1"/>
  <c r="O2026" i="1"/>
  <c r="P2026" i="1" s="1"/>
  <c r="O2025" i="1"/>
  <c r="P2025" i="1" s="1"/>
  <c r="O2024" i="1"/>
  <c r="P2024" i="1" s="1"/>
  <c r="O2023" i="1"/>
  <c r="P2023" i="1" s="1"/>
  <c r="O2022" i="1"/>
  <c r="P2022" i="1" s="1"/>
  <c r="O2021" i="1"/>
  <c r="P2021" i="1" s="1"/>
  <c r="O2020" i="1"/>
  <c r="P2020" i="1" s="1"/>
  <c r="O2019" i="1"/>
  <c r="P2019" i="1" s="1"/>
  <c r="O2018" i="1"/>
  <c r="P2018" i="1" s="1"/>
  <c r="O2017" i="1"/>
  <c r="P2017" i="1" s="1"/>
  <c r="O2016" i="1"/>
  <c r="P2016" i="1" s="1"/>
  <c r="O2015" i="1"/>
  <c r="P2015" i="1" s="1"/>
  <c r="O2014" i="1"/>
  <c r="P2014" i="1" s="1"/>
  <c r="O2013" i="1"/>
  <c r="P2013" i="1" s="1"/>
  <c r="O2012" i="1"/>
  <c r="P2012" i="1" s="1"/>
  <c r="O2011" i="1"/>
  <c r="P2011" i="1" s="1"/>
  <c r="O2010" i="1"/>
  <c r="P2010" i="1" s="1"/>
  <c r="O2009" i="1"/>
  <c r="P2009" i="1" s="1"/>
  <c r="O2008" i="1"/>
  <c r="P2008" i="1" s="1"/>
  <c r="O2007" i="1"/>
  <c r="P2007" i="1" s="1"/>
  <c r="O2006" i="1"/>
  <c r="P2006" i="1" s="1"/>
  <c r="O2005" i="1"/>
  <c r="P2005" i="1" s="1"/>
  <c r="O2004" i="1"/>
  <c r="P2004" i="1" s="1"/>
  <c r="O2003" i="1"/>
  <c r="P2003" i="1" s="1"/>
  <c r="O2002" i="1"/>
  <c r="P2002" i="1" s="1"/>
  <c r="O2001" i="1"/>
  <c r="P2001" i="1" s="1"/>
  <c r="O2000" i="1"/>
  <c r="P2000" i="1" s="1"/>
  <c r="O1999" i="1"/>
  <c r="P1999" i="1" s="1"/>
  <c r="O1998" i="1"/>
  <c r="P1998" i="1" s="1"/>
  <c r="O1997" i="1"/>
  <c r="P1997" i="1" s="1"/>
  <c r="O1996" i="1"/>
  <c r="P1996" i="1" s="1"/>
  <c r="O1995" i="1"/>
  <c r="P1995" i="1" s="1"/>
  <c r="O1994" i="1"/>
  <c r="P1994" i="1" s="1"/>
  <c r="O1993" i="1"/>
  <c r="P1993" i="1" s="1"/>
  <c r="O1992" i="1"/>
  <c r="P1992" i="1" s="1"/>
  <c r="O1991" i="1"/>
  <c r="P1991" i="1" s="1"/>
  <c r="O1990" i="1"/>
  <c r="P1990" i="1" s="1"/>
  <c r="O1989" i="1"/>
  <c r="P1989" i="1" s="1"/>
  <c r="O1988" i="1"/>
  <c r="P1988" i="1" s="1"/>
  <c r="O1987" i="1"/>
  <c r="P1987" i="1" s="1"/>
  <c r="O1986" i="1"/>
  <c r="P1986" i="1" s="1"/>
  <c r="O1985" i="1"/>
  <c r="P1985" i="1" s="1"/>
  <c r="O1984" i="1"/>
  <c r="P1984" i="1" s="1"/>
  <c r="O1983" i="1"/>
  <c r="P1983" i="1" s="1"/>
  <c r="O1982" i="1"/>
  <c r="P1982" i="1" s="1"/>
  <c r="O1981" i="1"/>
  <c r="P1981" i="1" s="1"/>
  <c r="O1980" i="1"/>
  <c r="P1980" i="1" s="1"/>
  <c r="O1979" i="1"/>
  <c r="P1979" i="1" s="1"/>
  <c r="O1978" i="1"/>
  <c r="P1978" i="1" s="1"/>
  <c r="O1977" i="1"/>
  <c r="P1977" i="1" s="1"/>
  <c r="O1976" i="1"/>
  <c r="P1976" i="1" s="1"/>
  <c r="O1975" i="1"/>
  <c r="P1975" i="1" s="1"/>
  <c r="O1974" i="1"/>
  <c r="P1974" i="1" s="1"/>
  <c r="O1973" i="1"/>
  <c r="P1973" i="1" s="1"/>
  <c r="O1972" i="1"/>
  <c r="P1972" i="1" s="1"/>
  <c r="O1971" i="1"/>
  <c r="P1971" i="1" s="1"/>
  <c r="O1970" i="1"/>
  <c r="P1970" i="1" s="1"/>
  <c r="O1969" i="1"/>
  <c r="P1969" i="1" s="1"/>
  <c r="O1968" i="1"/>
  <c r="P1968" i="1" s="1"/>
  <c r="O1967" i="1"/>
  <c r="P1967" i="1" s="1"/>
  <c r="O1966" i="1"/>
  <c r="P1966" i="1" s="1"/>
  <c r="O1965" i="1"/>
  <c r="P1965" i="1" s="1"/>
  <c r="O1964" i="1"/>
  <c r="P1964" i="1" s="1"/>
  <c r="O1963" i="1"/>
  <c r="P1963" i="1" s="1"/>
  <c r="O1962" i="1"/>
  <c r="P1962" i="1" s="1"/>
  <c r="O1961" i="1"/>
  <c r="P1961" i="1" s="1"/>
  <c r="O1960" i="1"/>
  <c r="P1960" i="1" s="1"/>
  <c r="O1959" i="1"/>
  <c r="P1959" i="1" s="1"/>
  <c r="O1958" i="1"/>
  <c r="P1958" i="1" s="1"/>
  <c r="O1957" i="1"/>
  <c r="P1957" i="1" s="1"/>
  <c r="O1956" i="1"/>
  <c r="P1956" i="1" s="1"/>
  <c r="O1955" i="1"/>
  <c r="P1955" i="1" s="1"/>
  <c r="O1954" i="1"/>
  <c r="P1954" i="1" s="1"/>
  <c r="O1953" i="1"/>
  <c r="P1953" i="1" s="1"/>
  <c r="O1952" i="1"/>
  <c r="P1952" i="1" s="1"/>
  <c r="O1951" i="1"/>
  <c r="P1951" i="1" s="1"/>
  <c r="O1950" i="1"/>
  <c r="P1950" i="1" s="1"/>
  <c r="O1949" i="1"/>
  <c r="P1949" i="1" s="1"/>
  <c r="O1948" i="1"/>
  <c r="P1948" i="1" s="1"/>
  <c r="O1947" i="1"/>
  <c r="P1947" i="1" s="1"/>
  <c r="O1946" i="1"/>
  <c r="P1946" i="1" s="1"/>
  <c r="O1945" i="1"/>
  <c r="P1945" i="1" s="1"/>
  <c r="O1944" i="1"/>
  <c r="P1944" i="1" s="1"/>
  <c r="O1943" i="1"/>
  <c r="P1943" i="1" s="1"/>
  <c r="O1942" i="1"/>
  <c r="P1942" i="1" s="1"/>
  <c r="O1941" i="1"/>
  <c r="P1941" i="1" s="1"/>
  <c r="O1940" i="1"/>
  <c r="P1940" i="1" s="1"/>
  <c r="O1939" i="1"/>
  <c r="P1939" i="1" s="1"/>
  <c r="O1938" i="1"/>
  <c r="P1938" i="1" s="1"/>
  <c r="O1937" i="1"/>
  <c r="P1937" i="1" s="1"/>
  <c r="O1936" i="1"/>
  <c r="P1936" i="1" s="1"/>
  <c r="O1935" i="1"/>
  <c r="P1935" i="1" s="1"/>
  <c r="O1934" i="1"/>
  <c r="P1934" i="1" s="1"/>
  <c r="O1933" i="1"/>
  <c r="P1933" i="1" s="1"/>
  <c r="O1932" i="1"/>
  <c r="P1932" i="1" s="1"/>
  <c r="O1931" i="1"/>
  <c r="P1931" i="1" s="1"/>
  <c r="O1930" i="1"/>
  <c r="P1930" i="1" s="1"/>
  <c r="O1929" i="1"/>
  <c r="P1929" i="1" s="1"/>
  <c r="O1928" i="1"/>
  <c r="P1928" i="1" s="1"/>
  <c r="O1927" i="1"/>
  <c r="P1927" i="1" s="1"/>
  <c r="O1926" i="1"/>
  <c r="P1926" i="1" s="1"/>
  <c r="O1925" i="1"/>
  <c r="P1925" i="1" s="1"/>
  <c r="O1924" i="1"/>
  <c r="P1924" i="1" s="1"/>
  <c r="O1923" i="1"/>
  <c r="P1923" i="1" s="1"/>
  <c r="O1922" i="1"/>
  <c r="P1922" i="1" s="1"/>
  <c r="O1921" i="1"/>
  <c r="P1921" i="1" s="1"/>
  <c r="O1920" i="1"/>
  <c r="P1920" i="1" s="1"/>
  <c r="O1919" i="1"/>
  <c r="P1919" i="1" s="1"/>
  <c r="O1918" i="1"/>
  <c r="P1918" i="1" s="1"/>
  <c r="O1917" i="1"/>
  <c r="P1917" i="1" s="1"/>
  <c r="O1916" i="1"/>
  <c r="P1916" i="1" s="1"/>
  <c r="O1915" i="1"/>
  <c r="P1915" i="1" s="1"/>
  <c r="O1914" i="1"/>
  <c r="P1914" i="1" s="1"/>
  <c r="O1913" i="1"/>
  <c r="P1913" i="1" s="1"/>
  <c r="O1912" i="1"/>
  <c r="P1912" i="1" s="1"/>
  <c r="O1911" i="1"/>
  <c r="P1911" i="1" s="1"/>
  <c r="O1910" i="1"/>
  <c r="P1910" i="1" s="1"/>
  <c r="O1909" i="1"/>
  <c r="P1909" i="1" s="1"/>
  <c r="O1908" i="1"/>
  <c r="P1908" i="1" s="1"/>
  <c r="O1907" i="1"/>
  <c r="P1907" i="1" s="1"/>
  <c r="O1906" i="1"/>
  <c r="P1906" i="1" s="1"/>
  <c r="O1905" i="1"/>
  <c r="P1905" i="1" s="1"/>
  <c r="O1904" i="1"/>
  <c r="P1904" i="1" s="1"/>
  <c r="O1903" i="1"/>
  <c r="P1903" i="1" s="1"/>
  <c r="O1902" i="1"/>
  <c r="P1902" i="1" s="1"/>
  <c r="O1901" i="1"/>
  <c r="P1901" i="1" s="1"/>
  <c r="O1900" i="1"/>
  <c r="P1900" i="1" s="1"/>
  <c r="O1899" i="1"/>
  <c r="P1899" i="1" s="1"/>
  <c r="O1898" i="1"/>
  <c r="P1898" i="1" s="1"/>
  <c r="O1897" i="1"/>
  <c r="P1897" i="1" s="1"/>
  <c r="O1896" i="1"/>
  <c r="P1896" i="1" s="1"/>
  <c r="O1895" i="1"/>
  <c r="P1895" i="1" s="1"/>
  <c r="O1894" i="1"/>
  <c r="P1894" i="1" s="1"/>
  <c r="O1893" i="1"/>
  <c r="P1893" i="1" s="1"/>
  <c r="O1892" i="1"/>
  <c r="P1892" i="1" s="1"/>
  <c r="O1891" i="1"/>
  <c r="P1891" i="1" s="1"/>
  <c r="O1890" i="1"/>
  <c r="P1890" i="1" s="1"/>
  <c r="O1889" i="1"/>
  <c r="P1889" i="1" s="1"/>
  <c r="O1888" i="1"/>
  <c r="P1888" i="1" s="1"/>
  <c r="O1887" i="1"/>
  <c r="P1887" i="1" s="1"/>
  <c r="O1886" i="1"/>
  <c r="P1886" i="1" s="1"/>
  <c r="O1885" i="1"/>
  <c r="P1885" i="1" s="1"/>
  <c r="O1884" i="1"/>
  <c r="P1884" i="1" s="1"/>
  <c r="O1883" i="1"/>
  <c r="P1883" i="1" s="1"/>
  <c r="O1882" i="1"/>
  <c r="P1882" i="1" s="1"/>
  <c r="O1881" i="1"/>
  <c r="P1881" i="1" s="1"/>
  <c r="O1880" i="1"/>
  <c r="P1880" i="1" s="1"/>
  <c r="O1879" i="1"/>
  <c r="P1879" i="1" s="1"/>
  <c r="O1878" i="1"/>
  <c r="P1878" i="1" s="1"/>
  <c r="O1877" i="1"/>
  <c r="P1877" i="1" s="1"/>
  <c r="O1876" i="1"/>
  <c r="P1876" i="1" s="1"/>
  <c r="O1875" i="1"/>
  <c r="P1875" i="1" s="1"/>
  <c r="O1874" i="1"/>
  <c r="P1874" i="1" s="1"/>
  <c r="O1873" i="1"/>
  <c r="P1873" i="1" s="1"/>
  <c r="O1872" i="1"/>
  <c r="P1872" i="1" s="1"/>
  <c r="O1871" i="1"/>
  <c r="P1871" i="1" s="1"/>
  <c r="O1870" i="1"/>
  <c r="P1870" i="1" s="1"/>
  <c r="O1869" i="1"/>
  <c r="P1869" i="1" s="1"/>
  <c r="O1868" i="1"/>
  <c r="P1868" i="1" s="1"/>
  <c r="O1867" i="1"/>
  <c r="P1867" i="1" s="1"/>
  <c r="O1866" i="1"/>
  <c r="P1866" i="1" s="1"/>
  <c r="O1865" i="1"/>
  <c r="P1865" i="1" s="1"/>
  <c r="O1864" i="1"/>
  <c r="P1864" i="1" s="1"/>
  <c r="O1863" i="1"/>
  <c r="P1863" i="1" s="1"/>
  <c r="O1862" i="1"/>
  <c r="P1862" i="1" s="1"/>
  <c r="O1861" i="1"/>
  <c r="P1861" i="1" s="1"/>
  <c r="O1860" i="1"/>
  <c r="P1860" i="1" s="1"/>
  <c r="O1859" i="1"/>
  <c r="P1859" i="1" s="1"/>
  <c r="O1858" i="1"/>
  <c r="P1858" i="1" s="1"/>
  <c r="O1857" i="1"/>
  <c r="P1857" i="1" s="1"/>
  <c r="O1856" i="1"/>
  <c r="P1856" i="1" s="1"/>
  <c r="O1855" i="1"/>
  <c r="P1855" i="1" s="1"/>
  <c r="O1854" i="1"/>
  <c r="P1854" i="1" s="1"/>
  <c r="O1853" i="1"/>
  <c r="P1853" i="1" s="1"/>
  <c r="O1852" i="1"/>
  <c r="P1852" i="1" s="1"/>
  <c r="O1851" i="1"/>
  <c r="P1851" i="1" s="1"/>
  <c r="O1850" i="1"/>
  <c r="P1850" i="1" s="1"/>
  <c r="O1849" i="1"/>
  <c r="P1849" i="1" s="1"/>
  <c r="O1848" i="1"/>
  <c r="P1848" i="1" s="1"/>
  <c r="O1847" i="1"/>
  <c r="P1847" i="1" s="1"/>
  <c r="O1846" i="1"/>
  <c r="P1846" i="1" s="1"/>
  <c r="O1845" i="1"/>
  <c r="P1845" i="1" s="1"/>
  <c r="O1844" i="1"/>
  <c r="P1844" i="1" s="1"/>
  <c r="O1843" i="1"/>
  <c r="P1843" i="1" s="1"/>
  <c r="O1842" i="1"/>
  <c r="P1842" i="1" s="1"/>
  <c r="O1841" i="1"/>
  <c r="P1841" i="1" s="1"/>
  <c r="O1840" i="1"/>
  <c r="P1840" i="1" s="1"/>
  <c r="O1839" i="1"/>
  <c r="P1839" i="1" s="1"/>
  <c r="O1838" i="1"/>
  <c r="P1838" i="1" s="1"/>
  <c r="O1837" i="1"/>
  <c r="P1837" i="1" s="1"/>
  <c r="O1836" i="1"/>
  <c r="P1836" i="1" s="1"/>
  <c r="O1835" i="1"/>
  <c r="P1835" i="1" s="1"/>
  <c r="O1834" i="1"/>
  <c r="P1834" i="1" s="1"/>
  <c r="O1833" i="1"/>
  <c r="P1833" i="1" s="1"/>
  <c r="O1832" i="1"/>
  <c r="P1832" i="1" s="1"/>
  <c r="O1831" i="1"/>
  <c r="P1831" i="1" s="1"/>
  <c r="O1830" i="1"/>
  <c r="P1830" i="1" s="1"/>
  <c r="O1829" i="1"/>
  <c r="P1829" i="1" s="1"/>
  <c r="O1828" i="1"/>
  <c r="P1828" i="1" s="1"/>
  <c r="O1827" i="1"/>
  <c r="P1827" i="1" s="1"/>
  <c r="O1826" i="1"/>
  <c r="P1826" i="1" s="1"/>
  <c r="O1825" i="1"/>
  <c r="P1825" i="1" s="1"/>
  <c r="O1824" i="1"/>
  <c r="P1824" i="1" s="1"/>
  <c r="O1823" i="1"/>
  <c r="P1823" i="1" s="1"/>
  <c r="O1822" i="1"/>
  <c r="P1822" i="1" s="1"/>
  <c r="O1821" i="1"/>
  <c r="P1821" i="1" s="1"/>
  <c r="O1820" i="1"/>
  <c r="P1820" i="1" s="1"/>
  <c r="O1819" i="1"/>
  <c r="P1819" i="1" s="1"/>
  <c r="O1818" i="1"/>
  <c r="P1818" i="1" s="1"/>
  <c r="O1817" i="1"/>
  <c r="P1817" i="1" s="1"/>
  <c r="O1816" i="1"/>
  <c r="P1816" i="1" s="1"/>
  <c r="O1815" i="1"/>
  <c r="P1815" i="1" s="1"/>
  <c r="O1814" i="1"/>
  <c r="P1814" i="1" s="1"/>
  <c r="O1813" i="1"/>
  <c r="P1813" i="1" s="1"/>
  <c r="O1812" i="1"/>
  <c r="P1812" i="1" s="1"/>
  <c r="O1811" i="1"/>
  <c r="P1811" i="1" s="1"/>
  <c r="O1810" i="1"/>
  <c r="P1810" i="1" s="1"/>
  <c r="O1809" i="1"/>
  <c r="P1809" i="1" s="1"/>
  <c r="O1808" i="1"/>
  <c r="P1808" i="1" s="1"/>
  <c r="O1807" i="1"/>
  <c r="P1807" i="1" s="1"/>
  <c r="O1806" i="1"/>
  <c r="P1806" i="1" s="1"/>
  <c r="O1805" i="1"/>
  <c r="P1805" i="1" s="1"/>
  <c r="O1804" i="1"/>
  <c r="P1804" i="1" s="1"/>
  <c r="O1803" i="1"/>
  <c r="P1803" i="1" s="1"/>
  <c r="O1802" i="1"/>
  <c r="P1802" i="1" s="1"/>
  <c r="O1801" i="1"/>
  <c r="P1801" i="1" s="1"/>
  <c r="O1800" i="1"/>
  <c r="P1800" i="1" s="1"/>
  <c r="O1799" i="1"/>
  <c r="P1799" i="1" s="1"/>
  <c r="O1798" i="1"/>
  <c r="P1798" i="1" s="1"/>
  <c r="O1797" i="1"/>
  <c r="P1797" i="1" s="1"/>
  <c r="O1796" i="1"/>
  <c r="P1796" i="1" s="1"/>
  <c r="O1795" i="1"/>
  <c r="P1795" i="1" s="1"/>
  <c r="O1794" i="1"/>
  <c r="P1794" i="1" s="1"/>
  <c r="O1793" i="1"/>
  <c r="P1793" i="1" s="1"/>
  <c r="O1792" i="1"/>
  <c r="P1792" i="1" s="1"/>
  <c r="O1791" i="1"/>
  <c r="P1791" i="1" s="1"/>
  <c r="O1790" i="1"/>
  <c r="P1790" i="1" s="1"/>
  <c r="O1789" i="1"/>
  <c r="P1789" i="1" s="1"/>
  <c r="O1788" i="1"/>
  <c r="P1788" i="1" s="1"/>
  <c r="O1787" i="1"/>
  <c r="P1787" i="1" s="1"/>
  <c r="O1786" i="1"/>
  <c r="P1786" i="1" s="1"/>
  <c r="O1785" i="1"/>
  <c r="P1785" i="1" s="1"/>
  <c r="O1784" i="1"/>
  <c r="P1784" i="1" s="1"/>
  <c r="O1783" i="1"/>
  <c r="P1783" i="1" s="1"/>
  <c r="O1782" i="1"/>
  <c r="P1782" i="1" s="1"/>
  <c r="O1781" i="1"/>
  <c r="P1781" i="1" s="1"/>
  <c r="O1780" i="1"/>
  <c r="P1780" i="1" s="1"/>
  <c r="O1779" i="1"/>
  <c r="P1779" i="1" s="1"/>
  <c r="O1778" i="1"/>
  <c r="P1778" i="1" s="1"/>
  <c r="O1777" i="1"/>
  <c r="P1777" i="1" s="1"/>
  <c r="O1776" i="1"/>
  <c r="P1776" i="1" s="1"/>
  <c r="O1775" i="1"/>
  <c r="P1775" i="1" s="1"/>
  <c r="O1774" i="1"/>
  <c r="P1774" i="1" s="1"/>
  <c r="O1773" i="1"/>
  <c r="P1773" i="1" s="1"/>
  <c r="O1772" i="1"/>
  <c r="P1772" i="1" s="1"/>
  <c r="O1771" i="1"/>
  <c r="P1771" i="1" s="1"/>
  <c r="O1770" i="1"/>
  <c r="P1770" i="1" s="1"/>
  <c r="O1769" i="1"/>
  <c r="P1769" i="1" s="1"/>
  <c r="O1768" i="1"/>
  <c r="P1768" i="1" s="1"/>
  <c r="O1767" i="1"/>
  <c r="P1767" i="1" s="1"/>
  <c r="O1766" i="1"/>
  <c r="P1766" i="1" s="1"/>
  <c r="O1765" i="1"/>
  <c r="P1765" i="1" s="1"/>
  <c r="O1764" i="1"/>
  <c r="P1764" i="1" s="1"/>
  <c r="O1763" i="1"/>
  <c r="P1763" i="1" s="1"/>
  <c r="O1762" i="1"/>
  <c r="P1762" i="1" s="1"/>
  <c r="O1761" i="1"/>
  <c r="P1761" i="1" s="1"/>
  <c r="O1760" i="1"/>
  <c r="P1760" i="1" s="1"/>
  <c r="O1759" i="1"/>
  <c r="P1759" i="1" s="1"/>
  <c r="O1758" i="1"/>
  <c r="P1758" i="1" s="1"/>
  <c r="O1757" i="1"/>
  <c r="P1757" i="1" s="1"/>
  <c r="O1756" i="1"/>
  <c r="P1756" i="1" s="1"/>
  <c r="O1755" i="1"/>
  <c r="P1755" i="1" s="1"/>
  <c r="O1754" i="1"/>
  <c r="P1754" i="1" s="1"/>
  <c r="O1753" i="1"/>
  <c r="P1753" i="1" s="1"/>
  <c r="O1752" i="1"/>
  <c r="P1752" i="1" s="1"/>
  <c r="O1751" i="1"/>
  <c r="P1751" i="1" s="1"/>
  <c r="O1750" i="1"/>
  <c r="P1750" i="1" s="1"/>
  <c r="O1749" i="1"/>
  <c r="P1749" i="1" s="1"/>
  <c r="O1748" i="1"/>
  <c r="P1748" i="1" s="1"/>
  <c r="O1747" i="1"/>
  <c r="P1747" i="1" s="1"/>
  <c r="O1746" i="1"/>
  <c r="P1746" i="1" s="1"/>
  <c r="O1745" i="1"/>
  <c r="P1745" i="1" s="1"/>
  <c r="O1744" i="1"/>
  <c r="P1744" i="1" s="1"/>
  <c r="O1743" i="1"/>
  <c r="P1743" i="1" s="1"/>
  <c r="O1742" i="1"/>
  <c r="P1742" i="1" s="1"/>
  <c r="O1741" i="1"/>
  <c r="P1741" i="1" s="1"/>
  <c r="O1740" i="1"/>
  <c r="P1740" i="1" s="1"/>
  <c r="O1739" i="1"/>
  <c r="P1739" i="1" s="1"/>
  <c r="O1738" i="1"/>
  <c r="P1738" i="1" s="1"/>
  <c r="O1737" i="1"/>
  <c r="P1737" i="1" s="1"/>
  <c r="O1736" i="1"/>
  <c r="P1736" i="1" s="1"/>
  <c r="O1735" i="1"/>
  <c r="P1735" i="1" s="1"/>
  <c r="O1734" i="1"/>
  <c r="P1734" i="1" s="1"/>
  <c r="O1733" i="1"/>
  <c r="P1733" i="1" s="1"/>
  <c r="O1732" i="1"/>
  <c r="P1732" i="1" s="1"/>
  <c r="O1731" i="1"/>
  <c r="P1731" i="1" s="1"/>
  <c r="O1730" i="1"/>
  <c r="P1730" i="1" s="1"/>
  <c r="O1729" i="1"/>
  <c r="P1729" i="1" s="1"/>
  <c r="O1728" i="1"/>
  <c r="P1728" i="1" s="1"/>
  <c r="O1727" i="1"/>
  <c r="P1727" i="1" s="1"/>
  <c r="O1726" i="1"/>
  <c r="P1726" i="1" s="1"/>
  <c r="O1725" i="1"/>
  <c r="P1725" i="1" s="1"/>
  <c r="O1724" i="1"/>
  <c r="P1724" i="1" s="1"/>
  <c r="O1723" i="1"/>
  <c r="P1723" i="1" s="1"/>
  <c r="O1722" i="1"/>
  <c r="P1722" i="1" s="1"/>
  <c r="O1721" i="1"/>
  <c r="P1721" i="1" s="1"/>
  <c r="O1720" i="1"/>
  <c r="P1720" i="1" s="1"/>
  <c r="O1719" i="1"/>
  <c r="P1719" i="1" s="1"/>
  <c r="O1718" i="1"/>
  <c r="P1718" i="1" s="1"/>
  <c r="O1717" i="1"/>
  <c r="P1717" i="1" s="1"/>
  <c r="O1716" i="1"/>
  <c r="P1716" i="1" s="1"/>
  <c r="O1715" i="1"/>
  <c r="P1715" i="1" s="1"/>
  <c r="O1714" i="1"/>
  <c r="P1714" i="1" s="1"/>
  <c r="O1713" i="1"/>
  <c r="P1713" i="1" s="1"/>
  <c r="O1712" i="1"/>
  <c r="P1712" i="1" s="1"/>
  <c r="O1711" i="1"/>
  <c r="P1711" i="1" s="1"/>
  <c r="O1710" i="1"/>
  <c r="P1710" i="1" s="1"/>
  <c r="O1709" i="1"/>
  <c r="P1709" i="1" s="1"/>
  <c r="O1708" i="1"/>
  <c r="P1708" i="1" s="1"/>
  <c r="O1707" i="1"/>
  <c r="P1707" i="1" s="1"/>
  <c r="O1706" i="1"/>
  <c r="P1706" i="1" s="1"/>
  <c r="O1705" i="1"/>
  <c r="P1705" i="1" s="1"/>
  <c r="O1704" i="1"/>
  <c r="P1704" i="1" s="1"/>
  <c r="O1703" i="1"/>
  <c r="P1703" i="1" s="1"/>
  <c r="O1702" i="1"/>
  <c r="P1702" i="1" s="1"/>
  <c r="O1701" i="1"/>
  <c r="P1701" i="1" s="1"/>
  <c r="O1700" i="1"/>
  <c r="P1700" i="1" s="1"/>
  <c r="O1699" i="1"/>
  <c r="P1699" i="1" s="1"/>
  <c r="O1698" i="1"/>
  <c r="P1698" i="1" s="1"/>
  <c r="O1697" i="1"/>
  <c r="P1697" i="1" s="1"/>
  <c r="O1696" i="1"/>
  <c r="P1696" i="1" s="1"/>
  <c r="O1695" i="1"/>
  <c r="P1695" i="1" s="1"/>
  <c r="O1694" i="1"/>
  <c r="P1694" i="1" s="1"/>
  <c r="O1693" i="1"/>
  <c r="P1693" i="1" s="1"/>
  <c r="O1692" i="1"/>
  <c r="P1692" i="1" s="1"/>
  <c r="O1691" i="1"/>
  <c r="P1691" i="1" s="1"/>
  <c r="O1690" i="1"/>
  <c r="P1690" i="1" s="1"/>
  <c r="O1689" i="1"/>
  <c r="P1689" i="1" s="1"/>
  <c r="O1688" i="1"/>
  <c r="P1688" i="1" s="1"/>
  <c r="O1687" i="1"/>
  <c r="P1687" i="1" s="1"/>
  <c r="O1686" i="1"/>
  <c r="P1686" i="1" s="1"/>
  <c r="O1685" i="1"/>
  <c r="P1685" i="1" s="1"/>
  <c r="O1684" i="1"/>
  <c r="P1684" i="1" s="1"/>
  <c r="O1683" i="1"/>
  <c r="P1683" i="1" s="1"/>
  <c r="O1682" i="1"/>
  <c r="P1682" i="1" s="1"/>
  <c r="O1681" i="1"/>
  <c r="P1681" i="1" s="1"/>
  <c r="O1680" i="1"/>
  <c r="P1680" i="1" s="1"/>
  <c r="O1679" i="1"/>
  <c r="P1679" i="1" s="1"/>
  <c r="O1678" i="1"/>
  <c r="P1678" i="1" s="1"/>
  <c r="O1677" i="1"/>
  <c r="P1677" i="1" s="1"/>
  <c r="O1676" i="1"/>
  <c r="P1676" i="1" s="1"/>
  <c r="O1675" i="1"/>
  <c r="P1675" i="1" s="1"/>
  <c r="O1674" i="1"/>
  <c r="P1674" i="1" s="1"/>
  <c r="O1673" i="1"/>
  <c r="P1673" i="1" s="1"/>
  <c r="O1672" i="1"/>
  <c r="P1672" i="1" s="1"/>
  <c r="O1671" i="1"/>
  <c r="P1671" i="1" s="1"/>
  <c r="O1670" i="1"/>
  <c r="P1670" i="1" s="1"/>
  <c r="O1669" i="1"/>
  <c r="P1669" i="1" s="1"/>
  <c r="O1668" i="1"/>
  <c r="P1668" i="1" s="1"/>
  <c r="O1667" i="1"/>
  <c r="P1667" i="1" s="1"/>
  <c r="O1666" i="1"/>
  <c r="P1666" i="1" s="1"/>
  <c r="O1665" i="1"/>
  <c r="P1665" i="1" s="1"/>
  <c r="O1664" i="1"/>
  <c r="P1664" i="1" s="1"/>
  <c r="O1663" i="1"/>
  <c r="P1663" i="1" s="1"/>
  <c r="O1662" i="1"/>
  <c r="P1662" i="1" s="1"/>
  <c r="O1661" i="1"/>
  <c r="P1661" i="1" s="1"/>
  <c r="O1660" i="1"/>
  <c r="P1660" i="1" s="1"/>
  <c r="O1659" i="1"/>
  <c r="P1659" i="1" s="1"/>
  <c r="O1658" i="1"/>
  <c r="P1658" i="1" s="1"/>
  <c r="O1657" i="1"/>
  <c r="P1657" i="1" s="1"/>
  <c r="O1656" i="1"/>
  <c r="P1656" i="1" s="1"/>
  <c r="O1655" i="1"/>
  <c r="P1655" i="1" s="1"/>
  <c r="O1654" i="1"/>
  <c r="P1654" i="1" s="1"/>
  <c r="O1653" i="1"/>
  <c r="P1653" i="1" s="1"/>
  <c r="O1652" i="1"/>
  <c r="P1652" i="1" s="1"/>
  <c r="O1651" i="1"/>
  <c r="P1651" i="1" s="1"/>
  <c r="O1650" i="1"/>
  <c r="P1650" i="1" s="1"/>
  <c r="O1649" i="1"/>
  <c r="P1649" i="1" s="1"/>
  <c r="O1648" i="1"/>
  <c r="P1648" i="1" s="1"/>
  <c r="O1647" i="1"/>
  <c r="P1647" i="1" s="1"/>
  <c r="O1646" i="1"/>
  <c r="P1646" i="1" s="1"/>
  <c r="O1645" i="1"/>
  <c r="P1645" i="1" s="1"/>
  <c r="O1644" i="1"/>
  <c r="P1644" i="1" s="1"/>
  <c r="O1643" i="1"/>
  <c r="P1643" i="1" s="1"/>
  <c r="O1642" i="1"/>
  <c r="P1642" i="1" s="1"/>
  <c r="O1641" i="1"/>
  <c r="P1641" i="1" s="1"/>
  <c r="O1640" i="1"/>
  <c r="P1640" i="1" s="1"/>
  <c r="O1639" i="1"/>
  <c r="P1639" i="1" s="1"/>
  <c r="O1638" i="1"/>
  <c r="P1638" i="1" s="1"/>
  <c r="O1637" i="1"/>
  <c r="P1637" i="1" s="1"/>
  <c r="O1636" i="1"/>
  <c r="P1636" i="1" s="1"/>
  <c r="O1635" i="1"/>
  <c r="P1635" i="1" s="1"/>
  <c r="O1634" i="1"/>
  <c r="P1634" i="1" s="1"/>
  <c r="O1633" i="1"/>
  <c r="P1633" i="1" s="1"/>
  <c r="O1632" i="1"/>
  <c r="P1632" i="1" s="1"/>
  <c r="O1631" i="1"/>
  <c r="P1631" i="1" s="1"/>
  <c r="O1630" i="1"/>
  <c r="P1630" i="1" s="1"/>
  <c r="O1629" i="1"/>
  <c r="P1629" i="1" s="1"/>
  <c r="O1628" i="1"/>
  <c r="P1628" i="1" s="1"/>
  <c r="O1627" i="1"/>
  <c r="P1627" i="1" s="1"/>
  <c r="O1626" i="1"/>
  <c r="P1626" i="1" s="1"/>
  <c r="O1625" i="1"/>
  <c r="P1625" i="1" s="1"/>
  <c r="O1624" i="1"/>
  <c r="P1624" i="1" s="1"/>
  <c r="O1623" i="1"/>
  <c r="P1623" i="1" s="1"/>
  <c r="O1622" i="1"/>
  <c r="P1622" i="1" s="1"/>
  <c r="O1621" i="1"/>
  <c r="P1621" i="1" s="1"/>
  <c r="O1620" i="1"/>
  <c r="P1620" i="1" s="1"/>
  <c r="O1619" i="1"/>
  <c r="P1619" i="1" s="1"/>
  <c r="O1618" i="1"/>
  <c r="P1618" i="1" s="1"/>
  <c r="O1617" i="1"/>
  <c r="P1617" i="1" s="1"/>
  <c r="O1616" i="1"/>
  <c r="P1616" i="1" s="1"/>
  <c r="O1615" i="1"/>
  <c r="P1615" i="1" s="1"/>
  <c r="O1614" i="1"/>
  <c r="P1614" i="1" s="1"/>
  <c r="O1613" i="1"/>
  <c r="P1613" i="1" s="1"/>
  <c r="O1612" i="1"/>
  <c r="P1612" i="1" s="1"/>
  <c r="O1611" i="1"/>
  <c r="P1611" i="1" s="1"/>
  <c r="O1610" i="1"/>
  <c r="P1610" i="1" s="1"/>
  <c r="O1609" i="1"/>
  <c r="P1609" i="1" s="1"/>
  <c r="O1608" i="1"/>
  <c r="P1608" i="1" s="1"/>
  <c r="O1607" i="1"/>
  <c r="P1607" i="1" s="1"/>
  <c r="O1606" i="1"/>
  <c r="P1606" i="1" s="1"/>
  <c r="O1605" i="1"/>
  <c r="P1605" i="1" s="1"/>
  <c r="O1604" i="1"/>
  <c r="P1604" i="1" s="1"/>
  <c r="O1603" i="1"/>
  <c r="P1603" i="1" s="1"/>
  <c r="O1602" i="1"/>
  <c r="P1602" i="1" s="1"/>
  <c r="O1601" i="1"/>
  <c r="P1601" i="1" s="1"/>
  <c r="O1600" i="1"/>
  <c r="P1600" i="1" s="1"/>
  <c r="O1599" i="1"/>
  <c r="P1599" i="1" s="1"/>
  <c r="O1598" i="1"/>
  <c r="P1598" i="1" s="1"/>
  <c r="O1597" i="1"/>
  <c r="P1597" i="1" s="1"/>
  <c r="O1596" i="1"/>
  <c r="P1596" i="1" s="1"/>
  <c r="O1595" i="1"/>
  <c r="P1595" i="1" s="1"/>
  <c r="O1594" i="1"/>
  <c r="P1594" i="1" s="1"/>
  <c r="O1593" i="1"/>
  <c r="P1593" i="1" s="1"/>
  <c r="O1592" i="1"/>
  <c r="P1592" i="1" s="1"/>
  <c r="O1591" i="1"/>
  <c r="P1591" i="1" s="1"/>
  <c r="O1590" i="1"/>
  <c r="P1590" i="1" s="1"/>
  <c r="O1589" i="1"/>
  <c r="P1589" i="1" s="1"/>
  <c r="O1588" i="1"/>
  <c r="P1588" i="1" s="1"/>
  <c r="O1587" i="1"/>
  <c r="P1587" i="1" s="1"/>
  <c r="O1586" i="1"/>
  <c r="P1586" i="1" s="1"/>
  <c r="O1585" i="1"/>
  <c r="P1585" i="1" s="1"/>
  <c r="O1584" i="1"/>
  <c r="P1584" i="1" s="1"/>
  <c r="O1583" i="1"/>
  <c r="P1583" i="1" s="1"/>
  <c r="O1582" i="1"/>
  <c r="P1582" i="1" s="1"/>
  <c r="O1581" i="1"/>
  <c r="P1581" i="1" s="1"/>
  <c r="O1580" i="1"/>
  <c r="P1580" i="1" s="1"/>
  <c r="O1579" i="1"/>
  <c r="P1579" i="1" s="1"/>
  <c r="O1578" i="1"/>
  <c r="P1578" i="1" s="1"/>
  <c r="O1577" i="1"/>
  <c r="P1577" i="1" s="1"/>
  <c r="O1576" i="1"/>
  <c r="P1576" i="1" s="1"/>
  <c r="O1575" i="1"/>
  <c r="P1575" i="1" s="1"/>
  <c r="O1574" i="1"/>
  <c r="P1574" i="1" s="1"/>
  <c r="O1573" i="1"/>
  <c r="P1573" i="1" s="1"/>
  <c r="O1572" i="1"/>
  <c r="P1572" i="1" s="1"/>
  <c r="O1571" i="1"/>
  <c r="P1571" i="1" s="1"/>
  <c r="O1570" i="1"/>
  <c r="P1570" i="1" s="1"/>
  <c r="O1569" i="1"/>
  <c r="P1569" i="1" s="1"/>
  <c r="O1568" i="1"/>
  <c r="P1568" i="1" s="1"/>
  <c r="O1567" i="1"/>
  <c r="P1567" i="1" s="1"/>
  <c r="O1566" i="1"/>
  <c r="P1566" i="1" s="1"/>
  <c r="O1565" i="1"/>
  <c r="P1565" i="1" s="1"/>
  <c r="O1564" i="1"/>
  <c r="P1564" i="1" s="1"/>
  <c r="O1563" i="1"/>
  <c r="P1563" i="1" s="1"/>
  <c r="O1562" i="1"/>
  <c r="P1562" i="1" s="1"/>
  <c r="O1561" i="1"/>
  <c r="P1561" i="1" s="1"/>
  <c r="O1560" i="1"/>
  <c r="P1560" i="1" s="1"/>
  <c r="O1559" i="1"/>
  <c r="P1559" i="1" s="1"/>
  <c r="O1558" i="1"/>
  <c r="P1558" i="1" s="1"/>
  <c r="O1557" i="1"/>
  <c r="P1557" i="1" s="1"/>
  <c r="O1556" i="1"/>
  <c r="P1556" i="1" s="1"/>
  <c r="O1555" i="1"/>
  <c r="P1555" i="1" s="1"/>
  <c r="O1554" i="1"/>
  <c r="P1554" i="1" s="1"/>
  <c r="O1553" i="1"/>
  <c r="P1553" i="1" s="1"/>
  <c r="O1552" i="1"/>
  <c r="P1552" i="1" s="1"/>
  <c r="O1551" i="1"/>
  <c r="P1551" i="1" s="1"/>
  <c r="O1550" i="1"/>
  <c r="P1550" i="1" s="1"/>
  <c r="O1549" i="1"/>
  <c r="P1549" i="1" s="1"/>
  <c r="O1548" i="1"/>
  <c r="P1548" i="1" s="1"/>
  <c r="O1547" i="1"/>
  <c r="P1547" i="1" s="1"/>
  <c r="O1546" i="1"/>
  <c r="P1546" i="1" s="1"/>
  <c r="O1545" i="1"/>
  <c r="P1545" i="1" s="1"/>
  <c r="O1544" i="1"/>
  <c r="P1544" i="1" s="1"/>
  <c r="O1543" i="1"/>
  <c r="P1543" i="1" s="1"/>
  <c r="O1542" i="1"/>
  <c r="P1542" i="1" s="1"/>
  <c r="O1541" i="1"/>
  <c r="P1541" i="1" s="1"/>
  <c r="O1540" i="1"/>
  <c r="P1540" i="1" s="1"/>
  <c r="O1539" i="1"/>
  <c r="P1539" i="1" s="1"/>
  <c r="O1538" i="1"/>
  <c r="P1538" i="1" s="1"/>
  <c r="O1537" i="1"/>
  <c r="P1537" i="1" s="1"/>
  <c r="O1536" i="1"/>
  <c r="P1536" i="1" s="1"/>
  <c r="O1535" i="1"/>
  <c r="P1535" i="1" s="1"/>
  <c r="O1534" i="1"/>
  <c r="P1534" i="1" s="1"/>
  <c r="O1533" i="1"/>
  <c r="P1533" i="1" s="1"/>
  <c r="O1532" i="1"/>
  <c r="P1532" i="1" s="1"/>
  <c r="O1531" i="1"/>
  <c r="P1531" i="1" s="1"/>
  <c r="O1530" i="1"/>
  <c r="P1530" i="1" s="1"/>
  <c r="O1529" i="1"/>
  <c r="P1529" i="1" s="1"/>
  <c r="O1528" i="1"/>
  <c r="P1528" i="1" s="1"/>
  <c r="O1527" i="1"/>
  <c r="P1527" i="1" s="1"/>
  <c r="O1526" i="1"/>
  <c r="P1526" i="1" s="1"/>
  <c r="O1525" i="1"/>
  <c r="P1525" i="1" s="1"/>
  <c r="O1524" i="1"/>
  <c r="P1524" i="1" s="1"/>
  <c r="O1523" i="1"/>
  <c r="P1523" i="1" s="1"/>
  <c r="O1522" i="1"/>
  <c r="P1522" i="1" s="1"/>
  <c r="O1521" i="1"/>
  <c r="P1521" i="1" s="1"/>
  <c r="O1520" i="1"/>
  <c r="P1520" i="1" s="1"/>
  <c r="O1519" i="1"/>
  <c r="P1519" i="1" s="1"/>
  <c r="O1518" i="1"/>
  <c r="P1518" i="1" s="1"/>
  <c r="O1517" i="1"/>
  <c r="P1517" i="1" s="1"/>
  <c r="O1516" i="1"/>
  <c r="P1516" i="1" s="1"/>
  <c r="O1515" i="1"/>
  <c r="P1515" i="1" s="1"/>
  <c r="O1514" i="1"/>
  <c r="P1514" i="1" s="1"/>
  <c r="O1513" i="1"/>
  <c r="P1513" i="1" s="1"/>
  <c r="O1512" i="1"/>
  <c r="P1512" i="1" s="1"/>
  <c r="O1511" i="1"/>
  <c r="P1511" i="1" s="1"/>
  <c r="O1510" i="1"/>
  <c r="P1510" i="1" s="1"/>
  <c r="O1509" i="1"/>
  <c r="P1509" i="1" s="1"/>
  <c r="O1508" i="1"/>
  <c r="P1508" i="1" s="1"/>
  <c r="O1507" i="1"/>
  <c r="P1507" i="1" s="1"/>
  <c r="O1506" i="1"/>
  <c r="P1506" i="1" s="1"/>
  <c r="O1505" i="1"/>
  <c r="P1505" i="1" s="1"/>
  <c r="O1504" i="1"/>
  <c r="P1504" i="1" s="1"/>
  <c r="O1503" i="1"/>
  <c r="P1503" i="1" s="1"/>
  <c r="O1502" i="1"/>
  <c r="P1502" i="1" s="1"/>
  <c r="O1501" i="1"/>
  <c r="P1501" i="1" s="1"/>
  <c r="O1500" i="1"/>
  <c r="P1500" i="1" s="1"/>
  <c r="O1499" i="1"/>
  <c r="P1499" i="1" s="1"/>
  <c r="O1498" i="1"/>
  <c r="P1498" i="1" s="1"/>
  <c r="O1497" i="1"/>
  <c r="P1497" i="1" s="1"/>
  <c r="O1496" i="1"/>
  <c r="P1496" i="1" s="1"/>
  <c r="O1495" i="1"/>
  <c r="P1495" i="1" s="1"/>
  <c r="O1494" i="1"/>
  <c r="P1494" i="1" s="1"/>
  <c r="O1493" i="1"/>
  <c r="P1493" i="1" s="1"/>
  <c r="O1492" i="1"/>
  <c r="P1492" i="1" s="1"/>
  <c r="O1491" i="1"/>
  <c r="P1491" i="1" s="1"/>
  <c r="O1490" i="1"/>
  <c r="P1490" i="1" s="1"/>
  <c r="O1489" i="1"/>
  <c r="P1489" i="1" s="1"/>
  <c r="O1488" i="1"/>
  <c r="P1488" i="1" s="1"/>
  <c r="O1487" i="1"/>
  <c r="P1487" i="1" s="1"/>
  <c r="O1486" i="1"/>
  <c r="P1486" i="1" s="1"/>
  <c r="O1485" i="1"/>
  <c r="P1485" i="1" s="1"/>
  <c r="O1484" i="1"/>
  <c r="P1484" i="1" s="1"/>
  <c r="O1483" i="1"/>
  <c r="P1483" i="1" s="1"/>
  <c r="O1482" i="1"/>
  <c r="P1482" i="1" s="1"/>
  <c r="O1481" i="1"/>
  <c r="P1481" i="1" s="1"/>
  <c r="O1480" i="1"/>
  <c r="P1480" i="1" s="1"/>
  <c r="O1479" i="1"/>
  <c r="P1479" i="1" s="1"/>
  <c r="O1478" i="1"/>
  <c r="P1478" i="1" s="1"/>
  <c r="O1477" i="1"/>
  <c r="P1477" i="1" s="1"/>
  <c r="O1476" i="1"/>
  <c r="P1476" i="1" s="1"/>
  <c r="O1475" i="1"/>
  <c r="P1475" i="1" s="1"/>
  <c r="O1474" i="1"/>
  <c r="P1474" i="1" s="1"/>
  <c r="O1473" i="1"/>
  <c r="P1473" i="1" s="1"/>
  <c r="O1472" i="1"/>
  <c r="P1472" i="1" s="1"/>
  <c r="O1471" i="1"/>
  <c r="P1471" i="1" s="1"/>
  <c r="O1470" i="1"/>
  <c r="P1470" i="1" s="1"/>
  <c r="O1469" i="1"/>
  <c r="P1469" i="1" s="1"/>
  <c r="O1468" i="1"/>
  <c r="P1468" i="1" s="1"/>
  <c r="O1467" i="1"/>
  <c r="P1467" i="1" s="1"/>
  <c r="O1466" i="1"/>
  <c r="P1466" i="1" s="1"/>
  <c r="O1465" i="1"/>
  <c r="P1465" i="1" s="1"/>
  <c r="O1464" i="1"/>
  <c r="P1464" i="1" s="1"/>
  <c r="O1463" i="1"/>
  <c r="P1463" i="1" s="1"/>
  <c r="O1462" i="1"/>
  <c r="P1462" i="1" s="1"/>
  <c r="O1461" i="1"/>
  <c r="P1461" i="1" s="1"/>
  <c r="O1460" i="1"/>
  <c r="P1460" i="1" s="1"/>
  <c r="O1459" i="1"/>
  <c r="P1459" i="1" s="1"/>
  <c r="O1458" i="1"/>
  <c r="P1458" i="1" s="1"/>
  <c r="O1457" i="1"/>
  <c r="P1457" i="1" s="1"/>
  <c r="O1456" i="1"/>
  <c r="P1456" i="1" s="1"/>
  <c r="O1455" i="1"/>
  <c r="P1455" i="1" s="1"/>
  <c r="O1454" i="1"/>
  <c r="P1454" i="1" s="1"/>
  <c r="O1453" i="1"/>
  <c r="P1453" i="1" s="1"/>
  <c r="O1452" i="1"/>
  <c r="P1452" i="1" s="1"/>
  <c r="O1451" i="1"/>
  <c r="P1451" i="1" s="1"/>
  <c r="O1450" i="1"/>
  <c r="P1450" i="1" s="1"/>
  <c r="O1449" i="1"/>
  <c r="P1449" i="1" s="1"/>
  <c r="O1448" i="1"/>
  <c r="P1448" i="1" s="1"/>
  <c r="O1447" i="1"/>
  <c r="P1447" i="1" s="1"/>
  <c r="O1446" i="1"/>
  <c r="P1446" i="1" s="1"/>
  <c r="O1445" i="1"/>
  <c r="P1445" i="1" s="1"/>
  <c r="O1444" i="1"/>
  <c r="P1444" i="1" s="1"/>
  <c r="O1443" i="1"/>
  <c r="P1443" i="1" s="1"/>
  <c r="O1442" i="1"/>
  <c r="P1442" i="1" s="1"/>
  <c r="O1441" i="1"/>
  <c r="P1441" i="1" s="1"/>
  <c r="O1440" i="1"/>
  <c r="P1440" i="1" s="1"/>
  <c r="O1439" i="1"/>
  <c r="P1439" i="1" s="1"/>
  <c r="O1438" i="1"/>
  <c r="P1438" i="1" s="1"/>
  <c r="O1437" i="1"/>
  <c r="P1437" i="1" s="1"/>
  <c r="O1436" i="1"/>
  <c r="P1436" i="1" s="1"/>
  <c r="O1435" i="1"/>
  <c r="P1435" i="1" s="1"/>
  <c r="O1434" i="1"/>
  <c r="P1434" i="1" s="1"/>
  <c r="O1433" i="1"/>
  <c r="P1433" i="1" s="1"/>
  <c r="O1432" i="1"/>
  <c r="P1432" i="1" s="1"/>
  <c r="O1431" i="1"/>
  <c r="P1431" i="1" s="1"/>
  <c r="O1430" i="1"/>
  <c r="P1430" i="1" s="1"/>
  <c r="O1429" i="1"/>
  <c r="P1429" i="1" s="1"/>
  <c r="O1428" i="1"/>
  <c r="P1428" i="1" s="1"/>
  <c r="O1427" i="1"/>
  <c r="P1427" i="1" s="1"/>
  <c r="O1426" i="1"/>
  <c r="P1426" i="1" s="1"/>
  <c r="O1425" i="1"/>
  <c r="P1425" i="1" s="1"/>
  <c r="O1424" i="1"/>
  <c r="P1424" i="1" s="1"/>
  <c r="O1423" i="1"/>
  <c r="P1423" i="1" s="1"/>
  <c r="O1422" i="1"/>
  <c r="P1422" i="1" s="1"/>
  <c r="O1421" i="1"/>
  <c r="P1421" i="1" s="1"/>
  <c r="O1420" i="1"/>
  <c r="P1420" i="1" s="1"/>
  <c r="O1419" i="1"/>
  <c r="P1419" i="1" s="1"/>
  <c r="O1418" i="1"/>
  <c r="P1418" i="1" s="1"/>
  <c r="O1417" i="1"/>
  <c r="P1417" i="1" s="1"/>
  <c r="O1416" i="1"/>
  <c r="P1416" i="1" s="1"/>
  <c r="O1415" i="1"/>
  <c r="P1415" i="1" s="1"/>
  <c r="O1414" i="1"/>
  <c r="P1414" i="1" s="1"/>
  <c r="O1413" i="1"/>
  <c r="P1413" i="1" s="1"/>
  <c r="O1412" i="1"/>
  <c r="P1412" i="1" s="1"/>
  <c r="O1411" i="1"/>
  <c r="P1411" i="1" s="1"/>
  <c r="O1410" i="1"/>
  <c r="P1410" i="1" s="1"/>
  <c r="O1409" i="1"/>
  <c r="P1409" i="1" s="1"/>
  <c r="O1408" i="1"/>
  <c r="P1408" i="1" s="1"/>
  <c r="O1407" i="1"/>
  <c r="P1407" i="1" s="1"/>
  <c r="O1406" i="1"/>
  <c r="P1406" i="1" s="1"/>
  <c r="O1405" i="1"/>
  <c r="P1405" i="1" s="1"/>
  <c r="O1404" i="1"/>
  <c r="P1404" i="1" s="1"/>
  <c r="O1403" i="1"/>
  <c r="P1403" i="1" s="1"/>
  <c r="O1402" i="1"/>
  <c r="P1402" i="1" s="1"/>
  <c r="O1401" i="1"/>
  <c r="P1401" i="1" s="1"/>
  <c r="O1400" i="1"/>
  <c r="P1400" i="1" s="1"/>
  <c r="O1399" i="1"/>
  <c r="P1399" i="1" s="1"/>
  <c r="O1398" i="1"/>
  <c r="P1398" i="1" s="1"/>
  <c r="O1397" i="1"/>
  <c r="P1397" i="1" s="1"/>
  <c r="O1396" i="1"/>
  <c r="P1396" i="1" s="1"/>
  <c r="O1395" i="1"/>
  <c r="P1395" i="1" s="1"/>
  <c r="O1394" i="1"/>
  <c r="P1394" i="1" s="1"/>
  <c r="O1393" i="1"/>
  <c r="P1393" i="1" s="1"/>
  <c r="O1392" i="1"/>
  <c r="P1392" i="1" s="1"/>
  <c r="O1391" i="1"/>
  <c r="P1391" i="1" s="1"/>
  <c r="O1390" i="1"/>
  <c r="P1390" i="1" s="1"/>
  <c r="O1389" i="1"/>
  <c r="P1389" i="1" s="1"/>
  <c r="O1388" i="1"/>
  <c r="P1388" i="1" s="1"/>
  <c r="O1387" i="1"/>
  <c r="P1387" i="1" s="1"/>
  <c r="O1386" i="1"/>
  <c r="P1386" i="1" s="1"/>
  <c r="O1385" i="1"/>
  <c r="P1385" i="1" s="1"/>
  <c r="O1384" i="1"/>
  <c r="P1384" i="1" s="1"/>
  <c r="O1383" i="1"/>
  <c r="P1383" i="1" s="1"/>
  <c r="O1382" i="1"/>
  <c r="P1382" i="1" s="1"/>
  <c r="O1381" i="1"/>
  <c r="P1381" i="1" s="1"/>
  <c r="O1380" i="1"/>
  <c r="P1380" i="1" s="1"/>
  <c r="O1379" i="1"/>
  <c r="P1379" i="1" s="1"/>
  <c r="O1378" i="1"/>
  <c r="P1378" i="1" s="1"/>
  <c r="O1377" i="1"/>
  <c r="P1377" i="1" s="1"/>
  <c r="O1376" i="1"/>
  <c r="P1376" i="1" s="1"/>
  <c r="O1375" i="1"/>
  <c r="P1375" i="1" s="1"/>
  <c r="O1374" i="1"/>
  <c r="P1374" i="1" s="1"/>
  <c r="O1373" i="1"/>
  <c r="P1373" i="1" s="1"/>
  <c r="O1372" i="1"/>
  <c r="P1372" i="1" s="1"/>
  <c r="O1371" i="1"/>
  <c r="P1371" i="1" s="1"/>
  <c r="O1370" i="1"/>
  <c r="P1370" i="1" s="1"/>
  <c r="O1369" i="1"/>
  <c r="P1369" i="1" s="1"/>
  <c r="O1368" i="1"/>
  <c r="P1368" i="1" s="1"/>
  <c r="O1367" i="1"/>
  <c r="P1367" i="1" s="1"/>
  <c r="O1366" i="1"/>
  <c r="P1366" i="1" s="1"/>
  <c r="O1365" i="1"/>
  <c r="P1365" i="1" s="1"/>
  <c r="O1364" i="1"/>
  <c r="P1364" i="1" s="1"/>
  <c r="O1363" i="1"/>
  <c r="P1363" i="1" s="1"/>
  <c r="O1362" i="1"/>
  <c r="P1362" i="1" s="1"/>
  <c r="O1361" i="1"/>
  <c r="P1361" i="1" s="1"/>
  <c r="O1360" i="1"/>
  <c r="P1360" i="1" s="1"/>
  <c r="O1359" i="1"/>
  <c r="P1359" i="1" s="1"/>
  <c r="O1358" i="1"/>
  <c r="P1358" i="1" s="1"/>
  <c r="O1357" i="1"/>
  <c r="P1357" i="1" s="1"/>
  <c r="O1356" i="1"/>
  <c r="P1356" i="1" s="1"/>
  <c r="O1355" i="1"/>
  <c r="P1355" i="1" s="1"/>
  <c r="O1354" i="1"/>
  <c r="P1354" i="1" s="1"/>
  <c r="O1353" i="1"/>
  <c r="P1353" i="1" s="1"/>
  <c r="O1352" i="1"/>
  <c r="P1352" i="1" s="1"/>
  <c r="O1351" i="1"/>
  <c r="P1351" i="1" s="1"/>
  <c r="O1350" i="1"/>
  <c r="P1350" i="1" s="1"/>
  <c r="O1349" i="1"/>
  <c r="P1349" i="1" s="1"/>
  <c r="O1348" i="1"/>
  <c r="P1348" i="1" s="1"/>
  <c r="O1347" i="1"/>
  <c r="P1347" i="1" s="1"/>
  <c r="O1346" i="1"/>
  <c r="P1346" i="1" s="1"/>
  <c r="O1345" i="1"/>
  <c r="P1345" i="1" s="1"/>
  <c r="O1344" i="1"/>
  <c r="P1344" i="1" s="1"/>
  <c r="O1343" i="1"/>
  <c r="P1343" i="1" s="1"/>
  <c r="O1342" i="1"/>
  <c r="P1342" i="1" s="1"/>
  <c r="O1341" i="1"/>
  <c r="P1341" i="1" s="1"/>
  <c r="O1340" i="1"/>
  <c r="P1340" i="1" s="1"/>
  <c r="O1339" i="1"/>
  <c r="P1339" i="1" s="1"/>
  <c r="O1338" i="1"/>
  <c r="P1338" i="1" s="1"/>
  <c r="O1337" i="1"/>
  <c r="P1337" i="1" s="1"/>
  <c r="O1336" i="1"/>
  <c r="P1336" i="1" s="1"/>
  <c r="O1335" i="1"/>
  <c r="P1335" i="1" s="1"/>
  <c r="O1334" i="1"/>
  <c r="P1334" i="1" s="1"/>
  <c r="O1333" i="1"/>
  <c r="P1333" i="1" s="1"/>
  <c r="O1332" i="1"/>
  <c r="P1332" i="1" s="1"/>
  <c r="O1331" i="1"/>
  <c r="P1331" i="1" s="1"/>
  <c r="O1330" i="1"/>
  <c r="P1330" i="1" s="1"/>
  <c r="O1329" i="1"/>
  <c r="P1329" i="1" s="1"/>
  <c r="O1328" i="1"/>
  <c r="P1328" i="1" s="1"/>
  <c r="O1327" i="1"/>
  <c r="P1327" i="1" s="1"/>
  <c r="O1326" i="1"/>
  <c r="P1326" i="1" s="1"/>
  <c r="O1325" i="1"/>
  <c r="P1325" i="1" s="1"/>
  <c r="O1324" i="1"/>
  <c r="P1324" i="1" s="1"/>
  <c r="O1323" i="1"/>
  <c r="P1323" i="1" s="1"/>
  <c r="O1322" i="1"/>
  <c r="P1322" i="1" s="1"/>
  <c r="O1321" i="1"/>
  <c r="P1321" i="1" s="1"/>
  <c r="O1320" i="1"/>
  <c r="P1320" i="1" s="1"/>
  <c r="O1319" i="1"/>
  <c r="P1319" i="1" s="1"/>
  <c r="O1318" i="1"/>
  <c r="P1318" i="1" s="1"/>
  <c r="O1317" i="1"/>
  <c r="P1317" i="1" s="1"/>
  <c r="O1316" i="1"/>
  <c r="P1316" i="1" s="1"/>
  <c r="O1315" i="1"/>
  <c r="P1315" i="1" s="1"/>
  <c r="O1314" i="1"/>
  <c r="P1314" i="1" s="1"/>
  <c r="O1313" i="1"/>
  <c r="P1313" i="1" s="1"/>
  <c r="O1312" i="1"/>
  <c r="P1312" i="1" s="1"/>
  <c r="O1311" i="1"/>
  <c r="P1311" i="1" s="1"/>
  <c r="O1310" i="1"/>
  <c r="P1310" i="1" s="1"/>
  <c r="O1309" i="1"/>
  <c r="P1309" i="1" s="1"/>
  <c r="O1308" i="1"/>
  <c r="P1308" i="1" s="1"/>
  <c r="O1307" i="1"/>
  <c r="P1307" i="1" s="1"/>
  <c r="O1306" i="1"/>
  <c r="P1306" i="1" s="1"/>
  <c r="O1305" i="1"/>
  <c r="P1305" i="1" s="1"/>
  <c r="O1304" i="1"/>
  <c r="P1304" i="1" s="1"/>
  <c r="O1303" i="1"/>
  <c r="P1303" i="1" s="1"/>
  <c r="O1302" i="1"/>
  <c r="P1302" i="1" s="1"/>
  <c r="O1301" i="1"/>
  <c r="P1301" i="1" s="1"/>
  <c r="O1300" i="1"/>
  <c r="P1300" i="1" s="1"/>
  <c r="O1299" i="1"/>
  <c r="P1299" i="1" s="1"/>
  <c r="O1298" i="1"/>
  <c r="P1298" i="1" s="1"/>
  <c r="O1297" i="1"/>
  <c r="P1297" i="1" s="1"/>
  <c r="O1296" i="1"/>
  <c r="P1296" i="1" s="1"/>
  <c r="O1295" i="1"/>
  <c r="P1295" i="1" s="1"/>
  <c r="O1294" i="1"/>
  <c r="P1294" i="1" s="1"/>
  <c r="O1293" i="1"/>
  <c r="P1293" i="1" s="1"/>
  <c r="O1292" i="1"/>
  <c r="P1292" i="1" s="1"/>
  <c r="O1291" i="1"/>
  <c r="P1291" i="1" s="1"/>
  <c r="O1290" i="1"/>
  <c r="P1290" i="1" s="1"/>
  <c r="O1289" i="1"/>
  <c r="P1289" i="1" s="1"/>
  <c r="O1288" i="1"/>
  <c r="P1288" i="1" s="1"/>
  <c r="O1287" i="1"/>
  <c r="P1287" i="1" s="1"/>
  <c r="O1286" i="1"/>
  <c r="P1286" i="1" s="1"/>
  <c r="O1285" i="1"/>
  <c r="P1285" i="1" s="1"/>
  <c r="O1284" i="1"/>
  <c r="P1284" i="1" s="1"/>
  <c r="O1283" i="1"/>
  <c r="P1283" i="1" s="1"/>
  <c r="O1282" i="1"/>
  <c r="P1282" i="1" s="1"/>
  <c r="O1281" i="1"/>
  <c r="P1281" i="1" s="1"/>
  <c r="O1280" i="1"/>
  <c r="P1280" i="1" s="1"/>
  <c r="O1279" i="1"/>
  <c r="P1279" i="1" s="1"/>
  <c r="O1278" i="1"/>
  <c r="P1278" i="1" s="1"/>
  <c r="O1277" i="1"/>
  <c r="P1277" i="1" s="1"/>
  <c r="O1276" i="1"/>
  <c r="P1276" i="1" s="1"/>
  <c r="O1275" i="1"/>
  <c r="P1275" i="1" s="1"/>
  <c r="O1274" i="1"/>
  <c r="P1274" i="1" s="1"/>
  <c r="O1273" i="1"/>
  <c r="P1273" i="1" s="1"/>
  <c r="O1272" i="1"/>
  <c r="P1272" i="1" s="1"/>
  <c r="O1271" i="1"/>
  <c r="P1271" i="1" s="1"/>
  <c r="O1270" i="1"/>
  <c r="P1270" i="1" s="1"/>
  <c r="O1269" i="1"/>
  <c r="P1269" i="1" s="1"/>
  <c r="O1268" i="1"/>
  <c r="P1268" i="1" s="1"/>
  <c r="O1267" i="1"/>
  <c r="P1267" i="1" s="1"/>
  <c r="O1266" i="1"/>
  <c r="P1266" i="1" s="1"/>
  <c r="O1265" i="1"/>
  <c r="P1265" i="1" s="1"/>
  <c r="O1264" i="1"/>
  <c r="P1264" i="1" s="1"/>
  <c r="O1263" i="1"/>
  <c r="P1263" i="1" s="1"/>
  <c r="O1262" i="1"/>
  <c r="P1262" i="1" s="1"/>
  <c r="O1261" i="1"/>
  <c r="P1261" i="1" s="1"/>
  <c r="O1260" i="1"/>
  <c r="P1260" i="1" s="1"/>
  <c r="O1259" i="1"/>
  <c r="P1259" i="1" s="1"/>
  <c r="O1258" i="1"/>
  <c r="P1258" i="1" s="1"/>
  <c r="O1257" i="1"/>
  <c r="P1257" i="1" s="1"/>
  <c r="O1256" i="1"/>
  <c r="P1256" i="1" s="1"/>
  <c r="O1255" i="1"/>
  <c r="P1255" i="1" s="1"/>
  <c r="O1254" i="1"/>
  <c r="P1254" i="1" s="1"/>
  <c r="O1253" i="1"/>
  <c r="P1253" i="1" s="1"/>
  <c r="O1252" i="1"/>
  <c r="P1252" i="1" s="1"/>
  <c r="O1251" i="1"/>
  <c r="P1251" i="1" s="1"/>
  <c r="O1250" i="1"/>
  <c r="P1250" i="1" s="1"/>
  <c r="O1249" i="1"/>
  <c r="P1249" i="1" s="1"/>
  <c r="O1248" i="1"/>
  <c r="P1248" i="1" s="1"/>
  <c r="O1247" i="1"/>
  <c r="P1247" i="1" s="1"/>
  <c r="O1246" i="1"/>
  <c r="P1246" i="1" s="1"/>
  <c r="O1245" i="1"/>
  <c r="P1245" i="1" s="1"/>
  <c r="O1244" i="1"/>
  <c r="P1244" i="1" s="1"/>
  <c r="O1243" i="1"/>
  <c r="P1243" i="1" s="1"/>
  <c r="O1242" i="1"/>
  <c r="P1242" i="1" s="1"/>
  <c r="O1241" i="1"/>
  <c r="P1241" i="1" s="1"/>
  <c r="O1240" i="1"/>
  <c r="P1240" i="1" s="1"/>
  <c r="O1239" i="1"/>
  <c r="P1239" i="1" s="1"/>
  <c r="O1238" i="1"/>
  <c r="P1238" i="1" s="1"/>
  <c r="O1237" i="1"/>
  <c r="P1237" i="1" s="1"/>
  <c r="O1236" i="1"/>
  <c r="P1236" i="1" s="1"/>
  <c r="O1235" i="1"/>
  <c r="P1235" i="1" s="1"/>
  <c r="O1234" i="1"/>
  <c r="P1234" i="1" s="1"/>
  <c r="O1233" i="1"/>
  <c r="P1233" i="1" s="1"/>
  <c r="O1232" i="1"/>
  <c r="P1232" i="1" s="1"/>
  <c r="O1231" i="1"/>
  <c r="P1231" i="1" s="1"/>
  <c r="O1230" i="1"/>
  <c r="P1230" i="1" s="1"/>
  <c r="O1229" i="1"/>
  <c r="P1229" i="1" s="1"/>
  <c r="O1228" i="1"/>
  <c r="P1228" i="1" s="1"/>
  <c r="O1227" i="1"/>
  <c r="P1227" i="1" s="1"/>
  <c r="O1226" i="1"/>
  <c r="P1226" i="1" s="1"/>
  <c r="O1225" i="1"/>
  <c r="P1225" i="1" s="1"/>
  <c r="O1224" i="1"/>
  <c r="P1224" i="1" s="1"/>
  <c r="O1223" i="1"/>
  <c r="P1223" i="1" s="1"/>
  <c r="O1222" i="1"/>
  <c r="P1222" i="1" s="1"/>
  <c r="O1221" i="1"/>
  <c r="P1221" i="1" s="1"/>
  <c r="O1220" i="1"/>
  <c r="P1220" i="1" s="1"/>
  <c r="O1219" i="1"/>
  <c r="P1219" i="1" s="1"/>
  <c r="O1218" i="1"/>
  <c r="P1218" i="1" s="1"/>
  <c r="O1217" i="1"/>
  <c r="P1217" i="1" s="1"/>
  <c r="O1216" i="1"/>
  <c r="P1216" i="1" s="1"/>
  <c r="O1215" i="1"/>
  <c r="P1215" i="1" s="1"/>
  <c r="O1214" i="1"/>
  <c r="P1214" i="1" s="1"/>
  <c r="O1213" i="1"/>
  <c r="P1213" i="1" s="1"/>
  <c r="O1212" i="1"/>
  <c r="P1212" i="1" s="1"/>
  <c r="O1211" i="1"/>
  <c r="P1211" i="1" s="1"/>
  <c r="O1210" i="1"/>
  <c r="P1210" i="1" s="1"/>
  <c r="O1209" i="1"/>
  <c r="P1209" i="1" s="1"/>
  <c r="O1208" i="1"/>
  <c r="P1208" i="1" s="1"/>
  <c r="O1207" i="1"/>
  <c r="P1207" i="1" s="1"/>
  <c r="O1206" i="1"/>
  <c r="P1206" i="1" s="1"/>
  <c r="O1205" i="1"/>
  <c r="P1205" i="1" s="1"/>
  <c r="O1204" i="1"/>
  <c r="P1204" i="1" s="1"/>
  <c r="O1203" i="1"/>
  <c r="P1203" i="1" s="1"/>
  <c r="O1202" i="1"/>
  <c r="P1202" i="1" s="1"/>
  <c r="O1201" i="1"/>
  <c r="P1201" i="1" s="1"/>
  <c r="O1200" i="1"/>
  <c r="P1200" i="1" s="1"/>
  <c r="O1199" i="1"/>
  <c r="P1199" i="1" s="1"/>
  <c r="O1198" i="1"/>
  <c r="P1198" i="1" s="1"/>
  <c r="O1197" i="1"/>
  <c r="P1197" i="1" s="1"/>
  <c r="O1196" i="1"/>
  <c r="P1196" i="1" s="1"/>
  <c r="O1195" i="1"/>
  <c r="P1195" i="1" s="1"/>
  <c r="O1194" i="1"/>
  <c r="P1194" i="1" s="1"/>
  <c r="O1193" i="1"/>
  <c r="P1193" i="1" s="1"/>
  <c r="O1192" i="1"/>
  <c r="P1192" i="1" s="1"/>
  <c r="O1191" i="1"/>
  <c r="P1191" i="1" s="1"/>
  <c r="O1190" i="1"/>
  <c r="P1190" i="1" s="1"/>
  <c r="O1189" i="1"/>
  <c r="P1189" i="1" s="1"/>
  <c r="O1188" i="1"/>
  <c r="P1188" i="1" s="1"/>
  <c r="O1187" i="1"/>
  <c r="P1187" i="1" s="1"/>
  <c r="O1186" i="1"/>
  <c r="P1186" i="1" s="1"/>
  <c r="O1185" i="1"/>
  <c r="P1185" i="1" s="1"/>
  <c r="O1184" i="1"/>
  <c r="P1184" i="1" s="1"/>
  <c r="O1183" i="1"/>
  <c r="P1183" i="1" s="1"/>
  <c r="O1182" i="1"/>
  <c r="P1182" i="1" s="1"/>
  <c r="O1181" i="1"/>
  <c r="P1181" i="1" s="1"/>
  <c r="O1180" i="1"/>
  <c r="P1180" i="1" s="1"/>
  <c r="O1179" i="1"/>
  <c r="P1179" i="1" s="1"/>
  <c r="O1178" i="1"/>
  <c r="P1178" i="1" s="1"/>
  <c r="O1177" i="1"/>
  <c r="P1177" i="1" s="1"/>
  <c r="O1176" i="1"/>
  <c r="P1176" i="1" s="1"/>
  <c r="O1175" i="1"/>
  <c r="P1175" i="1" s="1"/>
  <c r="O1174" i="1"/>
  <c r="P1174" i="1" s="1"/>
  <c r="O1173" i="1"/>
  <c r="P1173" i="1" s="1"/>
  <c r="O1172" i="1"/>
  <c r="P1172" i="1" s="1"/>
  <c r="O1171" i="1"/>
  <c r="P1171" i="1" s="1"/>
  <c r="O1170" i="1"/>
  <c r="P1170" i="1" s="1"/>
  <c r="O1169" i="1"/>
  <c r="P1169" i="1" s="1"/>
  <c r="O1168" i="1"/>
  <c r="P1168" i="1" s="1"/>
  <c r="O1167" i="1"/>
  <c r="P1167" i="1" s="1"/>
  <c r="O1166" i="1"/>
  <c r="P1166" i="1" s="1"/>
  <c r="O1165" i="1"/>
  <c r="P1165" i="1" s="1"/>
  <c r="O1164" i="1"/>
  <c r="P1164" i="1" s="1"/>
  <c r="O1163" i="1"/>
  <c r="P1163" i="1" s="1"/>
  <c r="O1162" i="1"/>
  <c r="P1162" i="1" s="1"/>
  <c r="O1161" i="1"/>
  <c r="P1161" i="1" s="1"/>
  <c r="O1160" i="1"/>
  <c r="P1160" i="1" s="1"/>
  <c r="O1159" i="1"/>
  <c r="P1159" i="1" s="1"/>
  <c r="O1158" i="1"/>
  <c r="P1158" i="1" s="1"/>
  <c r="O1157" i="1"/>
  <c r="P1157" i="1" s="1"/>
  <c r="O1156" i="1"/>
  <c r="P1156" i="1" s="1"/>
  <c r="O1155" i="1"/>
  <c r="P1155" i="1" s="1"/>
  <c r="O1154" i="1"/>
  <c r="P1154" i="1" s="1"/>
  <c r="O1153" i="1"/>
  <c r="P1153" i="1" s="1"/>
  <c r="O1152" i="1"/>
  <c r="P1152" i="1" s="1"/>
  <c r="O1151" i="1"/>
  <c r="P1151" i="1" s="1"/>
  <c r="O1150" i="1"/>
  <c r="P1150" i="1" s="1"/>
  <c r="O1149" i="1"/>
  <c r="P1149" i="1" s="1"/>
  <c r="O1148" i="1"/>
  <c r="P1148" i="1" s="1"/>
  <c r="O1147" i="1"/>
  <c r="P1147" i="1" s="1"/>
  <c r="O1146" i="1"/>
  <c r="P1146" i="1" s="1"/>
  <c r="O1145" i="1"/>
  <c r="P1145" i="1" s="1"/>
  <c r="O1144" i="1"/>
  <c r="P1144" i="1" s="1"/>
  <c r="O1143" i="1"/>
  <c r="P1143" i="1" s="1"/>
  <c r="O1142" i="1"/>
  <c r="P1142" i="1" s="1"/>
  <c r="O1141" i="1"/>
  <c r="P1141" i="1" s="1"/>
  <c r="O1140" i="1"/>
  <c r="P1140" i="1" s="1"/>
  <c r="O1139" i="1"/>
  <c r="P1139" i="1" s="1"/>
  <c r="O1138" i="1"/>
  <c r="P1138" i="1" s="1"/>
  <c r="O1137" i="1"/>
  <c r="P1137" i="1" s="1"/>
  <c r="O1136" i="1"/>
  <c r="P1136" i="1" s="1"/>
  <c r="O1135" i="1"/>
  <c r="P1135" i="1" s="1"/>
  <c r="O1134" i="1"/>
  <c r="P1134" i="1" s="1"/>
  <c r="O1133" i="1"/>
  <c r="P1133" i="1" s="1"/>
  <c r="O1132" i="1"/>
  <c r="P1132" i="1" s="1"/>
  <c r="O1131" i="1"/>
  <c r="P1131" i="1" s="1"/>
  <c r="O1130" i="1"/>
  <c r="P1130" i="1" s="1"/>
  <c r="O1129" i="1"/>
  <c r="P1129" i="1" s="1"/>
  <c r="O1128" i="1"/>
  <c r="P1128" i="1" s="1"/>
  <c r="O1127" i="1"/>
  <c r="P1127" i="1" s="1"/>
  <c r="O1126" i="1"/>
  <c r="P1126" i="1" s="1"/>
  <c r="O1125" i="1"/>
  <c r="P1125" i="1" s="1"/>
  <c r="O1124" i="1"/>
  <c r="P1124" i="1" s="1"/>
  <c r="O1123" i="1"/>
  <c r="P1123" i="1" s="1"/>
  <c r="O1122" i="1"/>
  <c r="P1122" i="1" s="1"/>
  <c r="O1121" i="1"/>
  <c r="P1121" i="1" s="1"/>
  <c r="O1120" i="1"/>
  <c r="P1120" i="1" s="1"/>
  <c r="O1119" i="1"/>
  <c r="P1119" i="1" s="1"/>
  <c r="O1118" i="1"/>
  <c r="P1118" i="1" s="1"/>
  <c r="O1117" i="1"/>
  <c r="P1117" i="1" s="1"/>
  <c r="O1116" i="1"/>
  <c r="P1116" i="1" s="1"/>
  <c r="O1115" i="1"/>
  <c r="P1115" i="1" s="1"/>
  <c r="O1114" i="1"/>
  <c r="P1114" i="1" s="1"/>
  <c r="O1113" i="1"/>
  <c r="P1113" i="1" s="1"/>
  <c r="O1112" i="1"/>
  <c r="P1112" i="1" s="1"/>
  <c r="O1111" i="1"/>
  <c r="P1111" i="1" s="1"/>
  <c r="O1110" i="1"/>
  <c r="P1110" i="1" s="1"/>
  <c r="O1109" i="1"/>
  <c r="P1109" i="1" s="1"/>
  <c r="O1108" i="1"/>
  <c r="P1108" i="1" s="1"/>
  <c r="O1107" i="1"/>
  <c r="P1107" i="1" s="1"/>
  <c r="O1106" i="1"/>
  <c r="P1106" i="1" s="1"/>
  <c r="O1105" i="1"/>
  <c r="P1105" i="1" s="1"/>
  <c r="O1104" i="1"/>
  <c r="P1104" i="1" s="1"/>
  <c r="O1103" i="1"/>
  <c r="P1103" i="1" s="1"/>
  <c r="O1102" i="1"/>
  <c r="P1102" i="1" s="1"/>
  <c r="O1101" i="1"/>
  <c r="P1101" i="1" s="1"/>
  <c r="O1100" i="1"/>
  <c r="P1100" i="1" s="1"/>
  <c r="O1099" i="1"/>
  <c r="P1099" i="1" s="1"/>
  <c r="O1098" i="1"/>
  <c r="P1098" i="1" s="1"/>
  <c r="O1097" i="1"/>
  <c r="P1097" i="1" s="1"/>
  <c r="O1096" i="1"/>
  <c r="P1096" i="1" s="1"/>
  <c r="O1095" i="1"/>
  <c r="P1095" i="1" s="1"/>
  <c r="O1094" i="1"/>
  <c r="P1094" i="1" s="1"/>
  <c r="O1093" i="1"/>
  <c r="P1093" i="1" s="1"/>
  <c r="O1092" i="1"/>
  <c r="P1092" i="1" s="1"/>
  <c r="O1091" i="1"/>
  <c r="P1091" i="1" s="1"/>
  <c r="O1090" i="1"/>
  <c r="P1090" i="1" s="1"/>
  <c r="O1089" i="1"/>
  <c r="P1089" i="1" s="1"/>
  <c r="O1088" i="1"/>
  <c r="P1088" i="1" s="1"/>
  <c r="O1087" i="1"/>
  <c r="P1087" i="1" s="1"/>
  <c r="O1086" i="1"/>
  <c r="P1086" i="1" s="1"/>
  <c r="O1085" i="1"/>
  <c r="P1085" i="1" s="1"/>
  <c r="O1084" i="1"/>
  <c r="P1084" i="1" s="1"/>
  <c r="O1083" i="1"/>
  <c r="P1083" i="1" s="1"/>
  <c r="O1082" i="1"/>
  <c r="P1082" i="1" s="1"/>
  <c r="O1081" i="1"/>
  <c r="P1081" i="1" s="1"/>
  <c r="O1080" i="1"/>
  <c r="P1080" i="1" s="1"/>
  <c r="O1079" i="1"/>
  <c r="P1079" i="1" s="1"/>
  <c r="O1078" i="1"/>
  <c r="P1078" i="1" s="1"/>
  <c r="O1077" i="1"/>
  <c r="P1077" i="1" s="1"/>
  <c r="O1076" i="1"/>
  <c r="P1076" i="1" s="1"/>
  <c r="O1075" i="1"/>
  <c r="P1075" i="1" s="1"/>
  <c r="O1074" i="1"/>
  <c r="P1074" i="1" s="1"/>
  <c r="O1073" i="1"/>
  <c r="P1073" i="1" s="1"/>
  <c r="O1072" i="1"/>
  <c r="P1072" i="1" s="1"/>
  <c r="O1071" i="1"/>
  <c r="P1071" i="1" s="1"/>
  <c r="O1070" i="1"/>
  <c r="P1070" i="1" s="1"/>
  <c r="O1069" i="1"/>
  <c r="P1069" i="1" s="1"/>
  <c r="O1068" i="1"/>
  <c r="P1068" i="1" s="1"/>
  <c r="O1067" i="1"/>
  <c r="P1067" i="1" s="1"/>
  <c r="O1066" i="1"/>
  <c r="P1066" i="1" s="1"/>
  <c r="O1065" i="1"/>
  <c r="P1065" i="1" s="1"/>
  <c r="O1064" i="1"/>
  <c r="P1064" i="1" s="1"/>
  <c r="O1063" i="1"/>
  <c r="P1063" i="1" s="1"/>
  <c r="O1062" i="1"/>
  <c r="P1062" i="1" s="1"/>
  <c r="O1061" i="1"/>
  <c r="P1061" i="1" s="1"/>
  <c r="O1060" i="1"/>
  <c r="P1060" i="1" s="1"/>
  <c r="O1059" i="1"/>
  <c r="P1059" i="1" s="1"/>
  <c r="O1058" i="1"/>
  <c r="P1058" i="1" s="1"/>
  <c r="O1057" i="1"/>
  <c r="P1057" i="1" s="1"/>
  <c r="O1056" i="1"/>
  <c r="P1056" i="1" s="1"/>
  <c r="O1055" i="1"/>
  <c r="P1055" i="1" s="1"/>
  <c r="O1054" i="1"/>
  <c r="P1054" i="1" s="1"/>
  <c r="O1053" i="1"/>
  <c r="P1053" i="1" s="1"/>
  <c r="O1052" i="1"/>
  <c r="P1052" i="1" s="1"/>
  <c r="O1051" i="1"/>
  <c r="P1051" i="1" s="1"/>
  <c r="O1050" i="1"/>
  <c r="P1050" i="1" s="1"/>
  <c r="O1049" i="1"/>
  <c r="P1049" i="1" s="1"/>
  <c r="O1048" i="1"/>
  <c r="P1048" i="1" s="1"/>
  <c r="O1047" i="1"/>
  <c r="P1047" i="1" s="1"/>
  <c r="O1046" i="1"/>
  <c r="P1046" i="1" s="1"/>
  <c r="O1045" i="1"/>
  <c r="P1045" i="1" s="1"/>
  <c r="O1044" i="1"/>
  <c r="P1044" i="1" s="1"/>
  <c r="O1043" i="1"/>
  <c r="P1043" i="1" s="1"/>
  <c r="O1042" i="1"/>
  <c r="P1042" i="1" s="1"/>
  <c r="O1041" i="1"/>
  <c r="P1041" i="1" s="1"/>
  <c r="O1040" i="1"/>
  <c r="P1040" i="1" s="1"/>
  <c r="O1039" i="1"/>
  <c r="P1039" i="1" s="1"/>
  <c r="O1038" i="1"/>
  <c r="P1038" i="1" s="1"/>
  <c r="O1037" i="1"/>
  <c r="P1037" i="1" s="1"/>
  <c r="O1036" i="1"/>
  <c r="P1036" i="1" s="1"/>
  <c r="O1035" i="1"/>
  <c r="P1035" i="1" s="1"/>
  <c r="O1034" i="1"/>
  <c r="P1034" i="1" s="1"/>
  <c r="O1033" i="1"/>
  <c r="P1033" i="1" s="1"/>
  <c r="O1032" i="1"/>
  <c r="P1032" i="1" s="1"/>
  <c r="O1031" i="1"/>
  <c r="P1031" i="1" s="1"/>
  <c r="O1030" i="1"/>
  <c r="P1030" i="1" s="1"/>
  <c r="O1029" i="1"/>
  <c r="P1029" i="1" s="1"/>
  <c r="O1028" i="1"/>
  <c r="P1028" i="1" s="1"/>
  <c r="O1027" i="1"/>
  <c r="P1027" i="1" s="1"/>
  <c r="O1026" i="1"/>
  <c r="P1026" i="1" s="1"/>
  <c r="O1025" i="1"/>
  <c r="P1025" i="1" s="1"/>
  <c r="O1024" i="1"/>
  <c r="P1024" i="1" s="1"/>
  <c r="O1023" i="1"/>
  <c r="P1023" i="1" s="1"/>
  <c r="O1022" i="1"/>
  <c r="P1022" i="1" s="1"/>
  <c r="O1021" i="1"/>
  <c r="P1021" i="1" s="1"/>
  <c r="O1020" i="1"/>
  <c r="P1020" i="1" s="1"/>
  <c r="O1019" i="1"/>
  <c r="P1019" i="1" s="1"/>
  <c r="O1018" i="1"/>
  <c r="P1018" i="1" s="1"/>
  <c r="O1017" i="1"/>
  <c r="P1017" i="1" s="1"/>
  <c r="O1016" i="1"/>
  <c r="P1016" i="1" s="1"/>
  <c r="O1015" i="1"/>
  <c r="P1015" i="1" s="1"/>
  <c r="O1014" i="1"/>
  <c r="P1014" i="1" s="1"/>
  <c r="O1013" i="1"/>
  <c r="P1013" i="1" s="1"/>
  <c r="O1012" i="1"/>
  <c r="P1012" i="1" s="1"/>
  <c r="O1011" i="1"/>
  <c r="P1011" i="1" s="1"/>
  <c r="O1010" i="1"/>
  <c r="P1010" i="1" s="1"/>
  <c r="O1009" i="1"/>
  <c r="P1009" i="1" s="1"/>
  <c r="O1008" i="1"/>
  <c r="P1008" i="1" s="1"/>
  <c r="O1007" i="1"/>
  <c r="P1007" i="1" s="1"/>
  <c r="O1006" i="1"/>
  <c r="P1006" i="1" s="1"/>
  <c r="O1005" i="1"/>
  <c r="P1005" i="1" s="1"/>
  <c r="O1004" i="1"/>
  <c r="P1004" i="1" s="1"/>
  <c r="O1003" i="1"/>
  <c r="P1003" i="1" s="1"/>
  <c r="O1002" i="1"/>
  <c r="P1002" i="1" s="1"/>
  <c r="O1001" i="1"/>
  <c r="P1001" i="1" s="1"/>
  <c r="O1000" i="1"/>
  <c r="P1000" i="1" s="1"/>
  <c r="O999" i="1"/>
  <c r="P999" i="1" s="1"/>
  <c r="O998" i="1"/>
  <c r="P998" i="1" s="1"/>
  <c r="O997" i="1"/>
  <c r="P997" i="1" s="1"/>
  <c r="O996" i="1"/>
  <c r="P996" i="1" s="1"/>
  <c r="O995" i="1"/>
  <c r="P995" i="1" s="1"/>
  <c r="O994" i="1"/>
  <c r="P994" i="1" s="1"/>
  <c r="O993" i="1"/>
  <c r="P993" i="1" s="1"/>
  <c r="O992" i="1"/>
  <c r="P992" i="1" s="1"/>
  <c r="O991" i="1"/>
  <c r="P991" i="1" s="1"/>
  <c r="O990" i="1"/>
  <c r="P990" i="1" s="1"/>
  <c r="O989" i="1"/>
  <c r="P989" i="1" s="1"/>
  <c r="O988" i="1"/>
  <c r="P988" i="1" s="1"/>
  <c r="O987" i="1"/>
  <c r="P987" i="1" s="1"/>
  <c r="O986" i="1"/>
  <c r="P986" i="1" s="1"/>
  <c r="O985" i="1"/>
  <c r="P985" i="1" s="1"/>
  <c r="O984" i="1"/>
  <c r="P984" i="1" s="1"/>
  <c r="O983" i="1"/>
  <c r="P983" i="1" s="1"/>
  <c r="O982" i="1"/>
  <c r="P982" i="1" s="1"/>
  <c r="O981" i="1"/>
  <c r="P981" i="1" s="1"/>
  <c r="O980" i="1"/>
  <c r="P980" i="1" s="1"/>
  <c r="O979" i="1"/>
  <c r="P979" i="1" s="1"/>
  <c r="O978" i="1"/>
  <c r="P978" i="1" s="1"/>
  <c r="O977" i="1"/>
  <c r="P977" i="1" s="1"/>
  <c r="O976" i="1"/>
  <c r="P976" i="1" s="1"/>
  <c r="O975" i="1"/>
  <c r="P975" i="1" s="1"/>
  <c r="O974" i="1"/>
  <c r="P974" i="1" s="1"/>
  <c r="O973" i="1"/>
  <c r="P973" i="1" s="1"/>
  <c r="O972" i="1"/>
  <c r="P972" i="1" s="1"/>
  <c r="O971" i="1"/>
  <c r="P971" i="1" s="1"/>
  <c r="O970" i="1"/>
  <c r="P970" i="1" s="1"/>
  <c r="O969" i="1"/>
  <c r="P969" i="1" s="1"/>
  <c r="O968" i="1"/>
  <c r="P968" i="1" s="1"/>
  <c r="O967" i="1"/>
  <c r="P967" i="1" s="1"/>
  <c r="O966" i="1"/>
  <c r="P966" i="1" s="1"/>
  <c r="O965" i="1"/>
  <c r="P965" i="1" s="1"/>
  <c r="O964" i="1"/>
  <c r="P964" i="1" s="1"/>
  <c r="O963" i="1"/>
  <c r="P963" i="1" s="1"/>
  <c r="O962" i="1"/>
  <c r="P962" i="1" s="1"/>
  <c r="O961" i="1"/>
  <c r="P961" i="1" s="1"/>
  <c r="O960" i="1"/>
  <c r="P960" i="1" s="1"/>
  <c r="O959" i="1"/>
  <c r="P959" i="1" s="1"/>
  <c r="O958" i="1"/>
  <c r="P958" i="1" s="1"/>
  <c r="O957" i="1"/>
  <c r="P957" i="1" s="1"/>
  <c r="O956" i="1"/>
  <c r="P956" i="1" s="1"/>
  <c r="O955" i="1"/>
  <c r="P955" i="1" s="1"/>
  <c r="O954" i="1"/>
  <c r="P954" i="1" s="1"/>
  <c r="O953" i="1"/>
  <c r="P953" i="1" s="1"/>
  <c r="O952" i="1"/>
  <c r="P952" i="1" s="1"/>
  <c r="O951" i="1"/>
  <c r="P951" i="1" s="1"/>
  <c r="O950" i="1"/>
  <c r="P950" i="1" s="1"/>
  <c r="O949" i="1"/>
  <c r="P949" i="1" s="1"/>
  <c r="O948" i="1"/>
  <c r="P948" i="1" s="1"/>
  <c r="O947" i="1"/>
  <c r="P947" i="1" s="1"/>
  <c r="O946" i="1"/>
  <c r="P946" i="1" s="1"/>
  <c r="O945" i="1"/>
  <c r="P945" i="1" s="1"/>
  <c r="O944" i="1"/>
  <c r="P944" i="1" s="1"/>
  <c r="O943" i="1"/>
  <c r="P943" i="1" s="1"/>
  <c r="O942" i="1"/>
  <c r="P942" i="1" s="1"/>
  <c r="O941" i="1"/>
  <c r="P941" i="1" s="1"/>
  <c r="O940" i="1"/>
  <c r="P940" i="1" s="1"/>
  <c r="O939" i="1"/>
  <c r="P939" i="1" s="1"/>
  <c r="O938" i="1"/>
  <c r="P938" i="1" s="1"/>
  <c r="O937" i="1"/>
  <c r="P937" i="1" s="1"/>
  <c r="O936" i="1"/>
  <c r="P936" i="1" s="1"/>
  <c r="O935" i="1"/>
  <c r="P935" i="1" s="1"/>
  <c r="O934" i="1"/>
  <c r="P934" i="1" s="1"/>
  <c r="O933" i="1"/>
  <c r="P933" i="1" s="1"/>
  <c r="O932" i="1"/>
  <c r="P932" i="1" s="1"/>
  <c r="O931" i="1"/>
  <c r="P931" i="1" s="1"/>
  <c r="O930" i="1"/>
  <c r="P930" i="1" s="1"/>
  <c r="O929" i="1"/>
  <c r="P929" i="1" s="1"/>
  <c r="O928" i="1"/>
  <c r="P928" i="1" s="1"/>
  <c r="O927" i="1"/>
  <c r="P927" i="1" s="1"/>
  <c r="O926" i="1"/>
  <c r="P926" i="1" s="1"/>
  <c r="O925" i="1"/>
  <c r="P925" i="1" s="1"/>
  <c r="O924" i="1"/>
  <c r="P924" i="1" s="1"/>
  <c r="O923" i="1"/>
  <c r="P923" i="1" s="1"/>
  <c r="O922" i="1"/>
  <c r="P922" i="1" s="1"/>
  <c r="O921" i="1"/>
  <c r="P921" i="1" s="1"/>
  <c r="O920" i="1"/>
  <c r="P920" i="1" s="1"/>
  <c r="O919" i="1"/>
  <c r="P919" i="1" s="1"/>
  <c r="O918" i="1"/>
  <c r="P918" i="1" s="1"/>
  <c r="O917" i="1"/>
  <c r="P917" i="1" s="1"/>
  <c r="O916" i="1"/>
  <c r="P916" i="1" s="1"/>
  <c r="O915" i="1"/>
  <c r="P915" i="1" s="1"/>
  <c r="O914" i="1"/>
  <c r="P914" i="1" s="1"/>
  <c r="O913" i="1"/>
  <c r="P913" i="1" s="1"/>
  <c r="O912" i="1"/>
  <c r="P912" i="1" s="1"/>
  <c r="O911" i="1"/>
  <c r="P911" i="1" s="1"/>
  <c r="O910" i="1"/>
  <c r="P910" i="1" s="1"/>
  <c r="O909" i="1"/>
  <c r="P909" i="1" s="1"/>
  <c r="O908" i="1"/>
  <c r="P908" i="1" s="1"/>
  <c r="O907" i="1"/>
  <c r="P907" i="1" s="1"/>
  <c r="O906" i="1"/>
  <c r="P906" i="1" s="1"/>
  <c r="O905" i="1"/>
  <c r="P905" i="1" s="1"/>
  <c r="O904" i="1"/>
  <c r="P904" i="1" s="1"/>
  <c r="O903" i="1"/>
  <c r="P903" i="1" s="1"/>
  <c r="O902" i="1"/>
  <c r="P902" i="1" s="1"/>
  <c r="O901" i="1"/>
  <c r="P901" i="1" s="1"/>
  <c r="O900" i="1"/>
  <c r="P900" i="1" s="1"/>
  <c r="O899" i="1"/>
  <c r="P899" i="1" s="1"/>
  <c r="O898" i="1"/>
  <c r="P898" i="1" s="1"/>
  <c r="O897" i="1"/>
  <c r="P897" i="1" s="1"/>
  <c r="O896" i="1"/>
  <c r="P896" i="1" s="1"/>
  <c r="O895" i="1"/>
  <c r="P895" i="1" s="1"/>
  <c r="O894" i="1"/>
  <c r="P894" i="1" s="1"/>
  <c r="O893" i="1"/>
  <c r="P893" i="1" s="1"/>
  <c r="O892" i="1"/>
  <c r="P892" i="1" s="1"/>
  <c r="O891" i="1"/>
  <c r="P891" i="1" s="1"/>
  <c r="O890" i="1"/>
  <c r="P890" i="1" s="1"/>
  <c r="O889" i="1"/>
  <c r="P889" i="1" s="1"/>
  <c r="O888" i="1"/>
  <c r="P888" i="1" s="1"/>
  <c r="O887" i="1"/>
  <c r="P887" i="1" s="1"/>
  <c r="O886" i="1"/>
  <c r="P886" i="1" s="1"/>
  <c r="O885" i="1"/>
  <c r="P885" i="1" s="1"/>
  <c r="O884" i="1"/>
  <c r="P884" i="1" s="1"/>
  <c r="O883" i="1"/>
  <c r="P883" i="1" s="1"/>
  <c r="O882" i="1"/>
  <c r="P882" i="1" s="1"/>
  <c r="O881" i="1"/>
  <c r="P881" i="1" s="1"/>
  <c r="O880" i="1"/>
  <c r="P880" i="1" s="1"/>
  <c r="O879" i="1"/>
  <c r="P879" i="1" s="1"/>
  <c r="O878" i="1"/>
  <c r="P878" i="1" s="1"/>
  <c r="O877" i="1"/>
  <c r="P877" i="1" s="1"/>
  <c r="O876" i="1"/>
  <c r="P876" i="1" s="1"/>
  <c r="O875" i="1"/>
  <c r="P875" i="1" s="1"/>
  <c r="O874" i="1"/>
  <c r="P874" i="1" s="1"/>
  <c r="O873" i="1"/>
  <c r="P873" i="1" s="1"/>
  <c r="O872" i="1"/>
  <c r="P872" i="1" s="1"/>
  <c r="O871" i="1"/>
  <c r="P871" i="1" s="1"/>
  <c r="O870" i="1"/>
  <c r="P870" i="1" s="1"/>
  <c r="O869" i="1"/>
  <c r="P869" i="1" s="1"/>
  <c r="O868" i="1"/>
  <c r="P868" i="1" s="1"/>
  <c r="O867" i="1"/>
  <c r="P867" i="1" s="1"/>
  <c r="O866" i="1"/>
  <c r="P866" i="1" s="1"/>
  <c r="O865" i="1"/>
  <c r="P865" i="1" s="1"/>
  <c r="O864" i="1"/>
  <c r="P864" i="1" s="1"/>
  <c r="O863" i="1"/>
  <c r="P863" i="1" s="1"/>
  <c r="O862" i="1"/>
  <c r="P862" i="1" s="1"/>
  <c r="O861" i="1"/>
  <c r="P861" i="1" s="1"/>
  <c r="O860" i="1"/>
  <c r="P860" i="1" s="1"/>
  <c r="O859" i="1"/>
  <c r="P859" i="1" s="1"/>
  <c r="O858" i="1"/>
  <c r="P858" i="1" s="1"/>
  <c r="O857" i="1"/>
  <c r="P857" i="1" s="1"/>
  <c r="O856" i="1"/>
  <c r="P856" i="1" s="1"/>
  <c r="O855" i="1"/>
  <c r="P855" i="1" s="1"/>
  <c r="O854" i="1"/>
  <c r="P854" i="1" s="1"/>
  <c r="O853" i="1"/>
  <c r="P853" i="1" s="1"/>
  <c r="O852" i="1"/>
  <c r="P852" i="1" s="1"/>
  <c r="O851" i="1"/>
  <c r="P851" i="1" s="1"/>
  <c r="O850" i="1"/>
  <c r="P850" i="1" s="1"/>
  <c r="O849" i="1"/>
  <c r="P849" i="1" s="1"/>
  <c r="O848" i="1"/>
  <c r="P848" i="1" s="1"/>
  <c r="O847" i="1"/>
  <c r="P847" i="1" s="1"/>
  <c r="O846" i="1"/>
  <c r="P846" i="1" s="1"/>
  <c r="O845" i="1"/>
  <c r="P845" i="1" s="1"/>
  <c r="O844" i="1"/>
  <c r="P844" i="1" s="1"/>
  <c r="O843" i="1"/>
  <c r="P843" i="1" s="1"/>
  <c r="O842" i="1"/>
  <c r="P842" i="1" s="1"/>
  <c r="O841" i="1"/>
  <c r="P841" i="1" s="1"/>
  <c r="O840" i="1"/>
  <c r="P840" i="1" s="1"/>
  <c r="O839" i="1"/>
  <c r="P839" i="1" s="1"/>
  <c r="O838" i="1"/>
  <c r="P838" i="1" s="1"/>
  <c r="O837" i="1"/>
  <c r="P837" i="1" s="1"/>
  <c r="O836" i="1"/>
  <c r="P836" i="1" s="1"/>
  <c r="O835" i="1"/>
  <c r="P835" i="1" s="1"/>
  <c r="O834" i="1"/>
  <c r="P834" i="1" s="1"/>
  <c r="O833" i="1"/>
  <c r="P833" i="1" s="1"/>
  <c r="O832" i="1"/>
  <c r="P832" i="1" s="1"/>
  <c r="O831" i="1"/>
  <c r="P831" i="1" s="1"/>
  <c r="O830" i="1"/>
  <c r="P830" i="1" s="1"/>
  <c r="O829" i="1"/>
  <c r="P829" i="1" s="1"/>
  <c r="O828" i="1"/>
  <c r="P828" i="1" s="1"/>
  <c r="O827" i="1"/>
  <c r="P827" i="1" s="1"/>
  <c r="O826" i="1"/>
  <c r="P826" i="1" s="1"/>
  <c r="O825" i="1"/>
  <c r="P825" i="1" s="1"/>
  <c r="O824" i="1"/>
  <c r="P824" i="1" s="1"/>
  <c r="O823" i="1"/>
  <c r="P823" i="1" s="1"/>
  <c r="O822" i="1"/>
  <c r="P822" i="1" s="1"/>
  <c r="O821" i="1"/>
  <c r="P821" i="1" s="1"/>
  <c r="O820" i="1"/>
  <c r="P820" i="1" s="1"/>
  <c r="O819" i="1"/>
  <c r="P819" i="1" s="1"/>
  <c r="O818" i="1"/>
  <c r="P818" i="1" s="1"/>
  <c r="O817" i="1"/>
  <c r="P817" i="1" s="1"/>
  <c r="O816" i="1"/>
  <c r="P816" i="1" s="1"/>
  <c r="O815" i="1"/>
  <c r="P815" i="1" s="1"/>
  <c r="O814" i="1"/>
  <c r="P814" i="1" s="1"/>
  <c r="O813" i="1"/>
  <c r="P813" i="1" s="1"/>
  <c r="O812" i="1"/>
  <c r="P812" i="1" s="1"/>
  <c r="O811" i="1"/>
  <c r="P811" i="1" s="1"/>
  <c r="O810" i="1"/>
  <c r="P810" i="1" s="1"/>
  <c r="O809" i="1"/>
  <c r="P809" i="1" s="1"/>
  <c r="O808" i="1"/>
  <c r="P808" i="1" s="1"/>
  <c r="O807" i="1"/>
  <c r="P807" i="1" s="1"/>
  <c r="O806" i="1"/>
  <c r="P806" i="1" s="1"/>
  <c r="O805" i="1"/>
  <c r="P805" i="1" s="1"/>
  <c r="O804" i="1"/>
  <c r="P804" i="1" s="1"/>
  <c r="O803" i="1"/>
  <c r="P803" i="1" s="1"/>
  <c r="O802" i="1"/>
  <c r="P802" i="1" s="1"/>
  <c r="O801" i="1"/>
  <c r="P801" i="1" s="1"/>
  <c r="O800" i="1"/>
  <c r="P800" i="1" s="1"/>
  <c r="O799" i="1"/>
  <c r="P799" i="1" s="1"/>
  <c r="O798" i="1"/>
  <c r="P798" i="1" s="1"/>
  <c r="O797" i="1"/>
  <c r="P797" i="1" s="1"/>
  <c r="O796" i="1"/>
  <c r="P796" i="1" s="1"/>
  <c r="O795" i="1"/>
  <c r="P795" i="1" s="1"/>
  <c r="O794" i="1"/>
  <c r="P794" i="1" s="1"/>
  <c r="O793" i="1"/>
  <c r="P793" i="1" s="1"/>
  <c r="O792" i="1"/>
  <c r="P792" i="1" s="1"/>
  <c r="O791" i="1"/>
  <c r="P791" i="1" s="1"/>
  <c r="O790" i="1"/>
  <c r="P790" i="1" s="1"/>
  <c r="O789" i="1"/>
  <c r="P789" i="1" s="1"/>
  <c r="O788" i="1"/>
  <c r="P788" i="1" s="1"/>
  <c r="O787" i="1"/>
  <c r="P787" i="1" s="1"/>
  <c r="O786" i="1"/>
  <c r="P786" i="1" s="1"/>
  <c r="O785" i="1"/>
  <c r="P785" i="1" s="1"/>
  <c r="O784" i="1"/>
  <c r="P784" i="1" s="1"/>
  <c r="O783" i="1"/>
  <c r="P783" i="1" s="1"/>
  <c r="O782" i="1"/>
  <c r="P782" i="1" s="1"/>
  <c r="O781" i="1"/>
  <c r="P781" i="1" s="1"/>
  <c r="O780" i="1"/>
  <c r="P780" i="1" s="1"/>
  <c r="O779" i="1"/>
  <c r="P779" i="1" s="1"/>
  <c r="O778" i="1"/>
  <c r="P778" i="1" s="1"/>
  <c r="O777" i="1"/>
  <c r="P777" i="1" s="1"/>
  <c r="O776" i="1"/>
  <c r="P776" i="1" s="1"/>
  <c r="O775" i="1"/>
  <c r="P775" i="1" s="1"/>
  <c r="O774" i="1"/>
  <c r="P774" i="1" s="1"/>
  <c r="O773" i="1"/>
  <c r="P773" i="1" s="1"/>
  <c r="O772" i="1"/>
  <c r="P772" i="1" s="1"/>
  <c r="O771" i="1"/>
  <c r="P771" i="1" s="1"/>
  <c r="O770" i="1"/>
  <c r="P770" i="1" s="1"/>
  <c r="O769" i="1"/>
  <c r="P769" i="1" s="1"/>
  <c r="O768" i="1"/>
  <c r="P768" i="1" s="1"/>
  <c r="O767" i="1"/>
  <c r="P767" i="1" s="1"/>
  <c r="O766" i="1"/>
  <c r="P766" i="1" s="1"/>
  <c r="O765" i="1"/>
  <c r="P765" i="1" s="1"/>
  <c r="O764" i="1"/>
  <c r="P764" i="1" s="1"/>
  <c r="O763" i="1"/>
  <c r="P763" i="1" s="1"/>
  <c r="O762" i="1"/>
  <c r="P762" i="1" s="1"/>
  <c r="O761" i="1"/>
  <c r="P761" i="1" s="1"/>
  <c r="O760" i="1"/>
  <c r="P760" i="1" s="1"/>
  <c r="O759" i="1"/>
  <c r="P759" i="1" s="1"/>
  <c r="O758" i="1"/>
  <c r="P758" i="1" s="1"/>
  <c r="O757" i="1"/>
  <c r="P757" i="1" s="1"/>
  <c r="O756" i="1"/>
  <c r="P756" i="1" s="1"/>
  <c r="O755" i="1"/>
  <c r="P755" i="1" s="1"/>
  <c r="O754" i="1"/>
  <c r="P754" i="1" s="1"/>
  <c r="O753" i="1"/>
  <c r="P753" i="1" s="1"/>
  <c r="O752" i="1"/>
  <c r="P752" i="1" s="1"/>
  <c r="O751" i="1"/>
  <c r="P751" i="1" s="1"/>
  <c r="O750" i="1"/>
  <c r="P750" i="1" s="1"/>
  <c r="O749" i="1"/>
  <c r="P749" i="1" s="1"/>
  <c r="O748" i="1"/>
  <c r="P748" i="1" s="1"/>
  <c r="O747" i="1"/>
  <c r="P747" i="1" s="1"/>
  <c r="O746" i="1"/>
  <c r="P746" i="1" s="1"/>
  <c r="O745" i="1"/>
  <c r="P745" i="1" s="1"/>
  <c r="O744" i="1"/>
  <c r="P744" i="1" s="1"/>
  <c r="O743" i="1"/>
  <c r="P743" i="1" s="1"/>
  <c r="O742" i="1"/>
  <c r="P742" i="1" s="1"/>
  <c r="O741" i="1"/>
  <c r="P741" i="1" s="1"/>
  <c r="O740" i="1"/>
  <c r="P740" i="1" s="1"/>
  <c r="O739" i="1"/>
  <c r="P739" i="1" s="1"/>
  <c r="O738" i="1"/>
  <c r="P738" i="1" s="1"/>
  <c r="O737" i="1"/>
  <c r="P737" i="1" s="1"/>
  <c r="O736" i="1"/>
  <c r="P736" i="1" s="1"/>
  <c r="O735" i="1"/>
  <c r="P735" i="1" s="1"/>
  <c r="O734" i="1"/>
  <c r="P734" i="1" s="1"/>
  <c r="O733" i="1"/>
  <c r="P733" i="1" s="1"/>
  <c r="O732" i="1"/>
  <c r="P732" i="1" s="1"/>
  <c r="O731" i="1"/>
  <c r="P731" i="1" s="1"/>
  <c r="O730" i="1"/>
  <c r="P730" i="1" s="1"/>
  <c r="O729" i="1"/>
  <c r="P729" i="1" s="1"/>
  <c r="O728" i="1"/>
  <c r="P728" i="1" s="1"/>
  <c r="O727" i="1"/>
  <c r="P727" i="1" s="1"/>
  <c r="O726" i="1"/>
  <c r="P726" i="1" s="1"/>
  <c r="O725" i="1"/>
  <c r="P725" i="1" s="1"/>
  <c r="O724" i="1"/>
  <c r="P724" i="1" s="1"/>
  <c r="O723" i="1"/>
  <c r="P723" i="1" s="1"/>
  <c r="O722" i="1"/>
  <c r="P722" i="1" s="1"/>
  <c r="O721" i="1"/>
  <c r="P721" i="1" s="1"/>
  <c r="O720" i="1"/>
  <c r="P720" i="1" s="1"/>
  <c r="O719" i="1"/>
  <c r="P719" i="1" s="1"/>
  <c r="O718" i="1"/>
  <c r="P718" i="1" s="1"/>
  <c r="O717" i="1"/>
  <c r="P717" i="1" s="1"/>
  <c r="O716" i="1"/>
  <c r="P716" i="1" s="1"/>
  <c r="O715" i="1"/>
  <c r="P715" i="1" s="1"/>
  <c r="O714" i="1"/>
  <c r="P714" i="1" s="1"/>
  <c r="O713" i="1"/>
  <c r="P713" i="1" s="1"/>
  <c r="O712" i="1"/>
  <c r="P712" i="1" s="1"/>
  <c r="O711" i="1"/>
  <c r="P711" i="1" s="1"/>
  <c r="O710" i="1"/>
  <c r="P710" i="1" s="1"/>
  <c r="O709" i="1"/>
  <c r="P709" i="1" s="1"/>
  <c r="O708" i="1"/>
  <c r="P708" i="1" s="1"/>
  <c r="O707" i="1"/>
  <c r="P707" i="1" s="1"/>
  <c r="O706" i="1"/>
  <c r="P706" i="1" s="1"/>
  <c r="O705" i="1"/>
  <c r="P705" i="1" s="1"/>
  <c r="O704" i="1"/>
  <c r="P704" i="1" s="1"/>
  <c r="O703" i="1"/>
  <c r="P703" i="1" s="1"/>
  <c r="O702" i="1"/>
  <c r="P702" i="1" s="1"/>
  <c r="O701" i="1"/>
  <c r="P701" i="1" s="1"/>
  <c r="O700" i="1"/>
  <c r="P700" i="1" s="1"/>
  <c r="O699" i="1"/>
  <c r="P699" i="1" s="1"/>
  <c r="O698" i="1"/>
  <c r="P698" i="1" s="1"/>
  <c r="O697" i="1"/>
  <c r="P697" i="1" s="1"/>
  <c r="O696" i="1"/>
  <c r="P696" i="1" s="1"/>
  <c r="O695" i="1"/>
  <c r="P695" i="1" s="1"/>
  <c r="O694" i="1"/>
  <c r="P694" i="1" s="1"/>
  <c r="O693" i="1"/>
  <c r="P693" i="1" s="1"/>
  <c r="O692" i="1"/>
  <c r="P692" i="1" s="1"/>
  <c r="O691" i="1"/>
  <c r="P691" i="1" s="1"/>
  <c r="O690" i="1"/>
  <c r="P690" i="1" s="1"/>
  <c r="O689" i="1"/>
  <c r="P689" i="1" s="1"/>
  <c r="O688" i="1"/>
  <c r="P688" i="1" s="1"/>
  <c r="O687" i="1"/>
  <c r="P687" i="1" s="1"/>
  <c r="O686" i="1"/>
  <c r="P686" i="1" s="1"/>
  <c r="O685" i="1"/>
  <c r="P685" i="1" s="1"/>
  <c r="O684" i="1"/>
  <c r="P684" i="1" s="1"/>
  <c r="O683" i="1"/>
  <c r="P683" i="1" s="1"/>
  <c r="O682" i="1"/>
  <c r="P682" i="1" s="1"/>
  <c r="O681" i="1"/>
  <c r="P681" i="1" s="1"/>
  <c r="O680" i="1"/>
  <c r="P680" i="1" s="1"/>
  <c r="O679" i="1"/>
  <c r="P679" i="1" s="1"/>
  <c r="O678" i="1"/>
  <c r="P678" i="1" s="1"/>
  <c r="O677" i="1"/>
  <c r="P677" i="1" s="1"/>
  <c r="O676" i="1"/>
  <c r="P676" i="1" s="1"/>
  <c r="O675" i="1"/>
  <c r="P675" i="1" s="1"/>
  <c r="O674" i="1"/>
  <c r="P674" i="1" s="1"/>
  <c r="O673" i="1"/>
  <c r="P673" i="1" s="1"/>
  <c r="O672" i="1"/>
  <c r="P672" i="1" s="1"/>
  <c r="O671" i="1"/>
  <c r="P671" i="1" s="1"/>
  <c r="O670" i="1"/>
  <c r="P670" i="1" s="1"/>
  <c r="O669" i="1"/>
  <c r="P669" i="1" s="1"/>
  <c r="O668" i="1"/>
  <c r="P668" i="1" s="1"/>
  <c r="O667" i="1"/>
  <c r="P667" i="1" s="1"/>
  <c r="O666" i="1"/>
  <c r="P666" i="1" s="1"/>
  <c r="O665" i="1"/>
  <c r="P665" i="1" s="1"/>
  <c r="O664" i="1"/>
  <c r="P664" i="1" s="1"/>
  <c r="O663" i="1"/>
  <c r="P663" i="1" s="1"/>
  <c r="O662" i="1"/>
  <c r="P662" i="1" s="1"/>
  <c r="O661" i="1"/>
  <c r="P661" i="1" s="1"/>
  <c r="O660" i="1"/>
  <c r="P660" i="1" s="1"/>
  <c r="O659" i="1"/>
  <c r="P659" i="1" s="1"/>
  <c r="O658" i="1"/>
  <c r="P658" i="1" s="1"/>
  <c r="O657" i="1"/>
  <c r="P657" i="1" s="1"/>
  <c r="O656" i="1"/>
  <c r="P656" i="1" s="1"/>
  <c r="O655" i="1"/>
  <c r="P655" i="1" s="1"/>
  <c r="O654" i="1"/>
  <c r="P654" i="1" s="1"/>
  <c r="O653" i="1"/>
  <c r="P653" i="1" s="1"/>
  <c r="O652" i="1"/>
  <c r="P652" i="1" s="1"/>
  <c r="O651" i="1"/>
  <c r="P651" i="1" s="1"/>
  <c r="O650" i="1"/>
  <c r="P650" i="1" s="1"/>
  <c r="O649" i="1"/>
  <c r="P649" i="1" s="1"/>
  <c r="O648" i="1"/>
  <c r="P648" i="1" s="1"/>
  <c r="O647" i="1"/>
  <c r="P647" i="1" s="1"/>
  <c r="O646" i="1"/>
  <c r="P646" i="1" s="1"/>
  <c r="O645" i="1"/>
  <c r="P645" i="1" s="1"/>
  <c r="O644" i="1"/>
  <c r="P644" i="1" s="1"/>
  <c r="O643" i="1"/>
  <c r="P643" i="1" s="1"/>
  <c r="O642" i="1"/>
  <c r="P642" i="1" s="1"/>
  <c r="O641" i="1"/>
  <c r="P641" i="1" s="1"/>
  <c r="O640" i="1"/>
  <c r="P640" i="1" s="1"/>
  <c r="O639" i="1"/>
  <c r="P639" i="1" s="1"/>
  <c r="O638" i="1"/>
  <c r="P638" i="1" s="1"/>
  <c r="O637" i="1"/>
  <c r="P637" i="1" s="1"/>
  <c r="O636" i="1"/>
  <c r="P636" i="1" s="1"/>
  <c r="O635" i="1"/>
  <c r="P635" i="1" s="1"/>
  <c r="O634" i="1"/>
  <c r="P634" i="1" s="1"/>
  <c r="O633" i="1"/>
  <c r="P633" i="1" s="1"/>
  <c r="O632" i="1"/>
  <c r="P632" i="1" s="1"/>
  <c r="O631" i="1"/>
  <c r="P631" i="1" s="1"/>
  <c r="O630" i="1"/>
  <c r="P630" i="1" s="1"/>
  <c r="O629" i="1"/>
  <c r="P629" i="1" s="1"/>
  <c r="O628" i="1"/>
  <c r="P628" i="1" s="1"/>
  <c r="O627" i="1"/>
  <c r="P627" i="1" s="1"/>
  <c r="O626" i="1"/>
  <c r="P626" i="1" s="1"/>
  <c r="O625" i="1"/>
  <c r="P625" i="1" s="1"/>
  <c r="O624" i="1"/>
  <c r="P624" i="1" s="1"/>
  <c r="O623" i="1"/>
  <c r="P623" i="1" s="1"/>
  <c r="O622" i="1"/>
  <c r="P622" i="1" s="1"/>
  <c r="O621" i="1"/>
  <c r="P621" i="1" s="1"/>
  <c r="O620" i="1"/>
  <c r="P620" i="1" s="1"/>
  <c r="O619" i="1"/>
  <c r="P619" i="1" s="1"/>
  <c r="O618" i="1"/>
  <c r="P618" i="1" s="1"/>
  <c r="O617" i="1"/>
  <c r="P617" i="1" s="1"/>
  <c r="O616" i="1"/>
  <c r="P616" i="1" s="1"/>
  <c r="O615" i="1"/>
  <c r="P615" i="1" s="1"/>
  <c r="O614" i="1"/>
  <c r="P614" i="1" s="1"/>
  <c r="O613" i="1"/>
  <c r="P613" i="1" s="1"/>
  <c r="O612" i="1"/>
  <c r="P612" i="1" s="1"/>
  <c r="O611" i="1"/>
  <c r="P611" i="1" s="1"/>
  <c r="O610" i="1"/>
  <c r="P610" i="1" s="1"/>
  <c r="O609" i="1"/>
  <c r="P609" i="1" s="1"/>
  <c r="O608" i="1"/>
  <c r="P608" i="1" s="1"/>
  <c r="O607" i="1"/>
  <c r="P607" i="1" s="1"/>
  <c r="O606" i="1"/>
  <c r="P606" i="1" s="1"/>
  <c r="O605" i="1"/>
  <c r="P605" i="1" s="1"/>
  <c r="O604" i="1"/>
  <c r="P604" i="1" s="1"/>
  <c r="O603" i="1"/>
  <c r="P603" i="1" s="1"/>
  <c r="O602" i="1"/>
  <c r="P602" i="1" s="1"/>
  <c r="O601" i="1"/>
  <c r="P601" i="1" s="1"/>
  <c r="O600" i="1"/>
  <c r="P600" i="1" s="1"/>
  <c r="O599" i="1"/>
  <c r="P599" i="1" s="1"/>
  <c r="O598" i="1"/>
  <c r="P598" i="1" s="1"/>
  <c r="O597" i="1"/>
  <c r="P597" i="1" s="1"/>
  <c r="O596" i="1"/>
  <c r="P596" i="1" s="1"/>
  <c r="O595" i="1"/>
  <c r="P595" i="1" s="1"/>
  <c r="O594" i="1"/>
  <c r="P594" i="1" s="1"/>
  <c r="O593" i="1"/>
  <c r="P593" i="1" s="1"/>
  <c r="O592" i="1"/>
  <c r="P592" i="1" s="1"/>
  <c r="O591" i="1"/>
  <c r="P591" i="1" s="1"/>
  <c r="O590" i="1"/>
  <c r="P590" i="1" s="1"/>
  <c r="O589" i="1"/>
  <c r="P589" i="1" s="1"/>
  <c r="O588" i="1"/>
  <c r="P588" i="1" s="1"/>
  <c r="O587" i="1"/>
  <c r="P587" i="1" s="1"/>
  <c r="O586" i="1"/>
  <c r="P586" i="1" s="1"/>
  <c r="O585" i="1"/>
  <c r="P585" i="1" s="1"/>
  <c r="O584" i="1"/>
  <c r="P584" i="1" s="1"/>
  <c r="O583" i="1"/>
  <c r="P583" i="1" s="1"/>
  <c r="O582" i="1"/>
  <c r="P582" i="1" s="1"/>
  <c r="O581" i="1"/>
  <c r="P581" i="1" s="1"/>
  <c r="O580" i="1"/>
  <c r="P580" i="1" s="1"/>
  <c r="O579" i="1"/>
  <c r="P579" i="1" s="1"/>
  <c r="O578" i="1"/>
  <c r="P578" i="1" s="1"/>
  <c r="O577" i="1"/>
  <c r="P577" i="1" s="1"/>
  <c r="O576" i="1"/>
  <c r="P576" i="1" s="1"/>
  <c r="O575" i="1"/>
  <c r="P575" i="1" s="1"/>
  <c r="O574" i="1"/>
  <c r="P574" i="1" s="1"/>
  <c r="O573" i="1"/>
  <c r="P573" i="1" s="1"/>
  <c r="O572" i="1"/>
  <c r="P572" i="1" s="1"/>
  <c r="O571" i="1"/>
  <c r="P571" i="1" s="1"/>
  <c r="O570" i="1"/>
  <c r="P570" i="1" s="1"/>
  <c r="O569" i="1"/>
  <c r="P569" i="1" s="1"/>
  <c r="O568" i="1"/>
  <c r="P568" i="1" s="1"/>
  <c r="O567" i="1"/>
  <c r="P567" i="1" s="1"/>
  <c r="O566" i="1"/>
  <c r="P566" i="1" s="1"/>
  <c r="O565" i="1"/>
  <c r="P565" i="1" s="1"/>
  <c r="O564" i="1"/>
  <c r="P564" i="1" s="1"/>
  <c r="O563" i="1"/>
  <c r="P563" i="1" s="1"/>
  <c r="O562" i="1"/>
  <c r="P562" i="1" s="1"/>
  <c r="O561" i="1"/>
  <c r="P561" i="1" s="1"/>
  <c r="O560" i="1"/>
  <c r="P560" i="1" s="1"/>
  <c r="O559" i="1"/>
  <c r="P559" i="1" s="1"/>
  <c r="O558" i="1"/>
  <c r="P558" i="1" s="1"/>
  <c r="O557" i="1"/>
  <c r="P557" i="1" s="1"/>
  <c r="O556" i="1"/>
  <c r="P556" i="1" s="1"/>
  <c r="O555" i="1"/>
  <c r="P555" i="1" s="1"/>
  <c r="O554" i="1"/>
  <c r="P554" i="1" s="1"/>
  <c r="O553" i="1"/>
  <c r="P553" i="1" s="1"/>
  <c r="O552" i="1"/>
  <c r="P552" i="1" s="1"/>
  <c r="O551" i="1"/>
  <c r="P551" i="1" s="1"/>
  <c r="O550" i="1"/>
  <c r="P550" i="1" s="1"/>
  <c r="O549" i="1"/>
  <c r="P549" i="1" s="1"/>
  <c r="O548" i="1"/>
  <c r="P548" i="1" s="1"/>
  <c r="O547" i="1"/>
  <c r="P547" i="1" s="1"/>
  <c r="O546" i="1"/>
  <c r="P546" i="1" s="1"/>
  <c r="O545" i="1"/>
  <c r="P545" i="1" s="1"/>
  <c r="O544" i="1"/>
  <c r="P544" i="1" s="1"/>
  <c r="O543" i="1"/>
  <c r="P543" i="1" s="1"/>
  <c r="O542" i="1"/>
  <c r="P542" i="1" s="1"/>
  <c r="O541" i="1"/>
  <c r="P541" i="1" s="1"/>
  <c r="O540" i="1"/>
  <c r="P540" i="1" s="1"/>
  <c r="O539" i="1"/>
  <c r="P539" i="1" s="1"/>
  <c r="O538" i="1"/>
  <c r="P538" i="1" s="1"/>
  <c r="O537" i="1"/>
  <c r="P537" i="1" s="1"/>
  <c r="O536" i="1"/>
  <c r="P536" i="1" s="1"/>
  <c r="O535" i="1"/>
  <c r="P535" i="1" s="1"/>
  <c r="O534" i="1"/>
  <c r="P534" i="1" s="1"/>
  <c r="O533" i="1"/>
  <c r="P533" i="1" s="1"/>
  <c r="O532" i="1"/>
  <c r="P532" i="1" s="1"/>
  <c r="O531" i="1"/>
  <c r="P531" i="1" s="1"/>
  <c r="O530" i="1"/>
  <c r="P530" i="1" s="1"/>
  <c r="O529" i="1"/>
  <c r="P529" i="1" s="1"/>
  <c r="O528" i="1"/>
  <c r="P528" i="1" s="1"/>
  <c r="O527" i="1"/>
  <c r="P527" i="1" s="1"/>
  <c r="O526" i="1"/>
  <c r="P526" i="1" s="1"/>
  <c r="O525" i="1"/>
  <c r="P525" i="1" s="1"/>
  <c r="O524" i="1"/>
  <c r="P524" i="1" s="1"/>
  <c r="O523" i="1"/>
  <c r="P523" i="1" s="1"/>
  <c r="O522" i="1"/>
  <c r="P522" i="1" s="1"/>
  <c r="O521" i="1"/>
  <c r="P521" i="1" s="1"/>
  <c r="O520" i="1"/>
  <c r="P520" i="1" s="1"/>
  <c r="O519" i="1"/>
  <c r="P519" i="1" s="1"/>
  <c r="O518" i="1"/>
  <c r="P518" i="1" s="1"/>
  <c r="O517" i="1"/>
  <c r="P517" i="1" s="1"/>
  <c r="O516" i="1"/>
  <c r="P516" i="1" s="1"/>
  <c r="O515" i="1"/>
  <c r="P515" i="1" s="1"/>
  <c r="O514" i="1"/>
  <c r="P514" i="1" s="1"/>
  <c r="O513" i="1"/>
  <c r="P513" i="1" s="1"/>
  <c r="O512" i="1"/>
  <c r="P512" i="1" s="1"/>
  <c r="O511" i="1"/>
  <c r="P511" i="1" s="1"/>
  <c r="O510" i="1"/>
  <c r="P510" i="1" s="1"/>
  <c r="O509" i="1"/>
  <c r="P509" i="1" s="1"/>
  <c r="O508" i="1"/>
  <c r="P508" i="1" s="1"/>
  <c r="O507" i="1"/>
  <c r="P507" i="1" s="1"/>
  <c r="O506" i="1"/>
  <c r="P506" i="1" s="1"/>
  <c r="O505" i="1"/>
  <c r="P505" i="1" s="1"/>
  <c r="O504" i="1"/>
  <c r="P504" i="1" s="1"/>
  <c r="O503" i="1"/>
  <c r="P503" i="1" s="1"/>
  <c r="O502" i="1"/>
  <c r="P502" i="1" s="1"/>
  <c r="O501" i="1"/>
  <c r="P501" i="1" s="1"/>
  <c r="O500" i="1"/>
  <c r="P500" i="1" s="1"/>
  <c r="O499" i="1"/>
  <c r="P499" i="1" s="1"/>
  <c r="O498" i="1"/>
  <c r="P498" i="1" s="1"/>
  <c r="O497" i="1"/>
  <c r="P497" i="1" s="1"/>
  <c r="O496" i="1"/>
  <c r="P496" i="1" s="1"/>
  <c r="O495" i="1"/>
  <c r="P495" i="1" s="1"/>
  <c r="O494" i="1"/>
  <c r="P494" i="1" s="1"/>
  <c r="O493" i="1"/>
  <c r="P493" i="1" s="1"/>
  <c r="O492" i="1"/>
  <c r="P492" i="1" s="1"/>
  <c r="O491" i="1"/>
  <c r="P491" i="1" s="1"/>
  <c r="O490" i="1"/>
  <c r="P490" i="1" s="1"/>
  <c r="O489" i="1"/>
  <c r="P489" i="1" s="1"/>
  <c r="O488" i="1"/>
  <c r="P488" i="1" s="1"/>
  <c r="O487" i="1"/>
  <c r="P487" i="1" s="1"/>
  <c r="O486" i="1"/>
  <c r="P486" i="1" s="1"/>
  <c r="O485" i="1"/>
  <c r="P485" i="1" s="1"/>
  <c r="O484" i="1"/>
  <c r="P484" i="1" s="1"/>
  <c r="O483" i="1"/>
  <c r="P483" i="1" s="1"/>
  <c r="O482" i="1"/>
  <c r="P482" i="1" s="1"/>
  <c r="O481" i="1"/>
  <c r="P481" i="1" s="1"/>
  <c r="O480" i="1"/>
  <c r="P480" i="1" s="1"/>
  <c r="O479" i="1"/>
  <c r="P479" i="1" s="1"/>
  <c r="O478" i="1"/>
  <c r="P478" i="1" s="1"/>
  <c r="O477" i="1"/>
  <c r="P477" i="1" s="1"/>
  <c r="O476" i="1"/>
  <c r="P476" i="1" s="1"/>
  <c r="O475" i="1"/>
  <c r="P475" i="1" s="1"/>
  <c r="O474" i="1"/>
  <c r="P474" i="1" s="1"/>
  <c r="O473" i="1"/>
  <c r="P473" i="1" s="1"/>
  <c r="O472" i="1"/>
  <c r="P472" i="1" s="1"/>
  <c r="O471" i="1"/>
  <c r="P471" i="1" s="1"/>
  <c r="O470" i="1"/>
  <c r="P470" i="1" s="1"/>
  <c r="O469" i="1"/>
  <c r="P469" i="1" s="1"/>
  <c r="O468" i="1"/>
  <c r="P468" i="1" s="1"/>
  <c r="O467" i="1"/>
  <c r="P467" i="1" s="1"/>
  <c r="O466" i="1"/>
  <c r="P466" i="1" s="1"/>
  <c r="O465" i="1"/>
  <c r="P465" i="1" s="1"/>
  <c r="O464" i="1"/>
  <c r="P464" i="1" s="1"/>
  <c r="O463" i="1"/>
  <c r="P463" i="1" s="1"/>
  <c r="O462" i="1"/>
  <c r="P462" i="1" s="1"/>
  <c r="O461" i="1"/>
  <c r="P461" i="1" s="1"/>
  <c r="O460" i="1"/>
  <c r="P460" i="1" s="1"/>
  <c r="O459" i="1"/>
  <c r="P459" i="1" s="1"/>
  <c r="O458" i="1"/>
  <c r="P458" i="1" s="1"/>
  <c r="O457" i="1"/>
  <c r="P457" i="1" s="1"/>
  <c r="O456" i="1"/>
  <c r="P456" i="1" s="1"/>
  <c r="O455" i="1"/>
  <c r="P455" i="1" s="1"/>
  <c r="O454" i="1"/>
  <c r="P454" i="1" s="1"/>
  <c r="O453" i="1"/>
  <c r="P453" i="1" s="1"/>
  <c r="O452" i="1"/>
  <c r="P452" i="1" s="1"/>
  <c r="O451" i="1"/>
  <c r="P451" i="1" s="1"/>
  <c r="O450" i="1"/>
  <c r="P450" i="1" s="1"/>
  <c r="O449" i="1"/>
  <c r="P449" i="1" s="1"/>
  <c r="O448" i="1"/>
  <c r="P448" i="1" s="1"/>
  <c r="O447" i="1"/>
  <c r="P447" i="1" s="1"/>
  <c r="O446" i="1"/>
  <c r="P446" i="1" s="1"/>
  <c r="O445" i="1"/>
  <c r="P445" i="1" s="1"/>
  <c r="O444" i="1"/>
  <c r="P444" i="1" s="1"/>
  <c r="O443" i="1"/>
  <c r="P443" i="1" s="1"/>
  <c r="O442" i="1"/>
  <c r="P442" i="1" s="1"/>
  <c r="O441" i="1"/>
  <c r="P441" i="1" s="1"/>
  <c r="O440" i="1"/>
  <c r="P440" i="1" s="1"/>
  <c r="O439" i="1"/>
  <c r="P439" i="1" s="1"/>
  <c r="O438" i="1"/>
  <c r="P438" i="1" s="1"/>
  <c r="O437" i="1"/>
  <c r="P437" i="1" s="1"/>
  <c r="O436" i="1"/>
  <c r="P436" i="1" s="1"/>
  <c r="O435" i="1"/>
  <c r="P435" i="1" s="1"/>
  <c r="O434" i="1"/>
  <c r="P434" i="1" s="1"/>
  <c r="O433" i="1"/>
  <c r="P433" i="1" s="1"/>
  <c r="O432" i="1"/>
  <c r="P432" i="1" s="1"/>
  <c r="O431" i="1"/>
  <c r="P431" i="1" s="1"/>
  <c r="O430" i="1"/>
  <c r="P430" i="1" s="1"/>
  <c r="O429" i="1"/>
  <c r="P429" i="1" s="1"/>
  <c r="O428" i="1"/>
  <c r="P428" i="1" s="1"/>
  <c r="O427" i="1"/>
  <c r="P427" i="1" s="1"/>
  <c r="O426" i="1"/>
  <c r="P426" i="1" s="1"/>
  <c r="O425" i="1"/>
  <c r="P425" i="1" s="1"/>
  <c r="O424" i="1"/>
  <c r="P424" i="1" s="1"/>
  <c r="O423" i="1"/>
  <c r="P423" i="1" s="1"/>
  <c r="O422" i="1"/>
  <c r="P422" i="1" s="1"/>
  <c r="O421" i="1"/>
  <c r="P421" i="1" s="1"/>
  <c r="O420" i="1"/>
  <c r="P420" i="1" s="1"/>
  <c r="O419" i="1"/>
  <c r="P419" i="1" s="1"/>
  <c r="O418" i="1"/>
  <c r="P418" i="1" s="1"/>
  <c r="O417" i="1"/>
  <c r="P417" i="1" s="1"/>
  <c r="O416" i="1"/>
  <c r="P416" i="1" s="1"/>
  <c r="O415" i="1"/>
  <c r="P415" i="1" s="1"/>
  <c r="O414" i="1"/>
  <c r="P414" i="1" s="1"/>
  <c r="O413" i="1"/>
  <c r="P413" i="1" s="1"/>
  <c r="O412" i="1"/>
  <c r="P412" i="1" s="1"/>
  <c r="O411" i="1"/>
  <c r="P411" i="1" s="1"/>
  <c r="O410" i="1"/>
  <c r="P410" i="1" s="1"/>
  <c r="O409" i="1"/>
  <c r="P409" i="1" s="1"/>
  <c r="O408" i="1"/>
  <c r="P408" i="1" s="1"/>
  <c r="O407" i="1"/>
  <c r="P407" i="1" s="1"/>
  <c r="O406" i="1"/>
  <c r="P406" i="1" s="1"/>
  <c r="O405" i="1"/>
  <c r="P405" i="1" s="1"/>
  <c r="O404" i="1"/>
  <c r="P404" i="1" s="1"/>
  <c r="O403" i="1"/>
  <c r="P403" i="1" s="1"/>
  <c r="O402" i="1"/>
  <c r="P402" i="1" s="1"/>
  <c r="O401" i="1"/>
  <c r="P401" i="1" s="1"/>
  <c r="O400" i="1"/>
  <c r="P400" i="1" s="1"/>
  <c r="O399" i="1"/>
  <c r="P399" i="1" s="1"/>
  <c r="O398" i="1"/>
  <c r="P398" i="1" s="1"/>
  <c r="O397" i="1"/>
  <c r="P397" i="1" s="1"/>
  <c r="O396" i="1"/>
  <c r="P396" i="1" s="1"/>
  <c r="O395" i="1"/>
  <c r="P395" i="1" s="1"/>
  <c r="O394" i="1"/>
  <c r="P394" i="1" s="1"/>
  <c r="O393" i="1"/>
  <c r="P393" i="1" s="1"/>
  <c r="O392" i="1"/>
  <c r="P392" i="1" s="1"/>
  <c r="O391" i="1"/>
  <c r="P391" i="1" s="1"/>
  <c r="O390" i="1"/>
  <c r="P390" i="1" s="1"/>
  <c r="O389" i="1"/>
  <c r="P389" i="1" s="1"/>
  <c r="O388" i="1"/>
  <c r="P388" i="1" s="1"/>
  <c r="O387" i="1"/>
  <c r="P387" i="1" s="1"/>
  <c r="O386" i="1"/>
  <c r="P386" i="1" s="1"/>
  <c r="O385" i="1"/>
  <c r="P385" i="1" s="1"/>
  <c r="O384" i="1"/>
  <c r="P384" i="1" s="1"/>
  <c r="O383" i="1"/>
  <c r="P383" i="1" s="1"/>
  <c r="O382" i="1"/>
  <c r="P382" i="1" s="1"/>
  <c r="O381" i="1"/>
  <c r="P381" i="1" s="1"/>
  <c r="O380" i="1"/>
  <c r="P380" i="1" s="1"/>
  <c r="O379" i="1"/>
  <c r="P379" i="1" s="1"/>
  <c r="O378" i="1"/>
  <c r="P378" i="1" s="1"/>
  <c r="O377" i="1"/>
  <c r="P377" i="1" s="1"/>
  <c r="O376" i="1"/>
  <c r="P376" i="1" s="1"/>
  <c r="O375" i="1"/>
  <c r="P375" i="1" s="1"/>
  <c r="O374" i="1"/>
  <c r="P374" i="1" s="1"/>
  <c r="O373" i="1"/>
  <c r="P373" i="1" s="1"/>
  <c r="O372" i="1"/>
  <c r="P372" i="1" s="1"/>
  <c r="O371" i="1"/>
  <c r="P371" i="1" s="1"/>
  <c r="O370" i="1"/>
  <c r="P370" i="1" s="1"/>
  <c r="O369" i="1"/>
  <c r="P369" i="1" s="1"/>
  <c r="O368" i="1"/>
  <c r="P368" i="1" s="1"/>
  <c r="O367" i="1"/>
  <c r="P367" i="1" s="1"/>
  <c r="O366" i="1"/>
  <c r="P366" i="1" s="1"/>
  <c r="O365" i="1"/>
  <c r="P365" i="1" s="1"/>
  <c r="O364" i="1"/>
  <c r="P364" i="1" s="1"/>
  <c r="O363" i="1"/>
  <c r="P363" i="1" s="1"/>
  <c r="O362" i="1"/>
  <c r="P362" i="1" s="1"/>
  <c r="O361" i="1"/>
  <c r="P361" i="1" s="1"/>
  <c r="O360" i="1"/>
  <c r="P360" i="1" s="1"/>
  <c r="O359" i="1"/>
  <c r="P359" i="1" s="1"/>
  <c r="O358" i="1"/>
  <c r="P358" i="1" s="1"/>
  <c r="O357" i="1"/>
  <c r="P357" i="1" s="1"/>
  <c r="O356" i="1"/>
  <c r="P356" i="1" s="1"/>
  <c r="O355" i="1"/>
  <c r="P355" i="1" s="1"/>
  <c r="O354" i="1"/>
  <c r="P354" i="1" s="1"/>
  <c r="O353" i="1"/>
  <c r="P353" i="1" s="1"/>
  <c r="O352" i="1"/>
  <c r="P352" i="1" s="1"/>
  <c r="O351" i="1"/>
  <c r="P351" i="1" s="1"/>
  <c r="O350" i="1"/>
  <c r="P350" i="1" s="1"/>
  <c r="O349" i="1"/>
  <c r="P349" i="1" s="1"/>
  <c r="O348" i="1"/>
  <c r="P348" i="1" s="1"/>
  <c r="O347" i="1"/>
  <c r="P347" i="1" s="1"/>
  <c r="O346" i="1"/>
  <c r="P346" i="1" s="1"/>
  <c r="O345" i="1"/>
  <c r="P345" i="1" s="1"/>
  <c r="O344" i="1"/>
  <c r="P344" i="1" s="1"/>
  <c r="O343" i="1"/>
  <c r="P343" i="1" s="1"/>
  <c r="O342" i="1"/>
  <c r="P342" i="1" s="1"/>
  <c r="O341" i="1"/>
  <c r="P341" i="1" s="1"/>
  <c r="O340" i="1"/>
  <c r="P340" i="1" s="1"/>
  <c r="O339" i="1"/>
  <c r="P339" i="1" s="1"/>
  <c r="O338" i="1"/>
  <c r="P338" i="1" s="1"/>
  <c r="O337" i="1"/>
  <c r="P337" i="1" s="1"/>
  <c r="O336" i="1"/>
  <c r="P336" i="1" s="1"/>
  <c r="O335" i="1"/>
  <c r="P335" i="1" s="1"/>
  <c r="O334" i="1"/>
  <c r="P334" i="1" s="1"/>
  <c r="O333" i="1"/>
  <c r="P333" i="1" s="1"/>
  <c r="O332" i="1"/>
  <c r="P332" i="1" s="1"/>
  <c r="O331" i="1"/>
  <c r="P331" i="1" s="1"/>
  <c r="O330" i="1"/>
  <c r="P330" i="1" s="1"/>
  <c r="O329" i="1"/>
  <c r="P329" i="1" s="1"/>
  <c r="O328" i="1"/>
  <c r="P328" i="1" s="1"/>
  <c r="O327" i="1"/>
  <c r="P327" i="1" s="1"/>
  <c r="O326" i="1"/>
  <c r="P326" i="1" s="1"/>
  <c r="O325" i="1"/>
  <c r="P325" i="1" s="1"/>
  <c r="O324" i="1"/>
  <c r="P324" i="1" s="1"/>
  <c r="O323" i="1"/>
  <c r="P323" i="1" s="1"/>
  <c r="O322" i="1"/>
  <c r="P322" i="1" s="1"/>
  <c r="O321" i="1"/>
  <c r="P321" i="1" s="1"/>
  <c r="O320" i="1"/>
  <c r="P320" i="1" s="1"/>
  <c r="O319" i="1"/>
  <c r="P319" i="1" s="1"/>
  <c r="O318" i="1"/>
  <c r="P318" i="1" s="1"/>
  <c r="O317" i="1"/>
  <c r="P317" i="1" s="1"/>
  <c r="O316" i="1"/>
  <c r="P316" i="1" s="1"/>
  <c r="O315" i="1"/>
  <c r="P315" i="1" s="1"/>
  <c r="O314" i="1"/>
  <c r="P314" i="1" s="1"/>
  <c r="O313" i="1"/>
  <c r="P313" i="1" s="1"/>
  <c r="O312" i="1"/>
  <c r="P312" i="1" s="1"/>
  <c r="O311" i="1"/>
  <c r="P311" i="1" s="1"/>
  <c r="O310" i="1"/>
  <c r="P310" i="1" s="1"/>
  <c r="O309" i="1"/>
  <c r="P309" i="1" s="1"/>
  <c r="O308" i="1"/>
  <c r="P308" i="1" s="1"/>
  <c r="O307" i="1"/>
  <c r="P307" i="1" s="1"/>
  <c r="O306" i="1"/>
  <c r="P306" i="1" s="1"/>
  <c r="O305" i="1"/>
  <c r="P305" i="1" s="1"/>
  <c r="O304" i="1"/>
  <c r="P304" i="1" s="1"/>
  <c r="O303" i="1"/>
  <c r="P303" i="1" s="1"/>
  <c r="O302" i="1"/>
  <c r="P302" i="1" s="1"/>
  <c r="O301" i="1"/>
  <c r="P301" i="1" s="1"/>
  <c r="O300" i="1"/>
  <c r="P300" i="1" s="1"/>
  <c r="O299" i="1"/>
  <c r="P299" i="1" s="1"/>
  <c r="O298" i="1"/>
  <c r="P298" i="1" s="1"/>
  <c r="O297" i="1"/>
  <c r="P297" i="1" s="1"/>
  <c r="O296" i="1"/>
  <c r="P296" i="1" s="1"/>
  <c r="O295" i="1"/>
  <c r="P295" i="1" s="1"/>
  <c r="O294" i="1"/>
  <c r="P294" i="1" s="1"/>
  <c r="O293" i="1"/>
  <c r="P293" i="1" s="1"/>
  <c r="O292" i="1"/>
  <c r="P292" i="1" s="1"/>
  <c r="O291" i="1"/>
  <c r="P291" i="1" s="1"/>
  <c r="O290" i="1"/>
  <c r="P290" i="1" s="1"/>
  <c r="O289" i="1"/>
  <c r="P289" i="1" s="1"/>
  <c r="O288" i="1"/>
  <c r="P288" i="1" s="1"/>
  <c r="O287" i="1"/>
  <c r="P287" i="1" s="1"/>
  <c r="O286" i="1"/>
  <c r="P286" i="1" s="1"/>
  <c r="O285" i="1"/>
  <c r="P285" i="1" s="1"/>
  <c r="O284" i="1"/>
  <c r="P284" i="1" s="1"/>
  <c r="O283" i="1"/>
  <c r="P283" i="1" s="1"/>
  <c r="O282" i="1"/>
  <c r="P282" i="1" s="1"/>
  <c r="O281" i="1"/>
  <c r="P281" i="1" s="1"/>
  <c r="O280" i="1"/>
  <c r="P280" i="1" s="1"/>
  <c r="O279" i="1"/>
  <c r="P279" i="1" s="1"/>
  <c r="O278" i="1"/>
  <c r="P278" i="1" s="1"/>
  <c r="O277" i="1"/>
  <c r="P277" i="1" s="1"/>
  <c r="O276" i="1"/>
  <c r="P276" i="1" s="1"/>
  <c r="O275" i="1"/>
  <c r="P275" i="1" s="1"/>
  <c r="O274" i="1"/>
  <c r="P274" i="1" s="1"/>
  <c r="O273" i="1"/>
  <c r="P273" i="1" s="1"/>
  <c r="O272" i="1"/>
  <c r="P272" i="1" s="1"/>
  <c r="O271" i="1"/>
  <c r="P271" i="1" s="1"/>
  <c r="O270" i="1"/>
  <c r="P270" i="1" s="1"/>
  <c r="O269" i="1"/>
  <c r="P269" i="1" s="1"/>
  <c r="O268" i="1"/>
  <c r="P268" i="1" s="1"/>
  <c r="O267" i="1"/>
  <c r="P267" i="1" s="1"/>
  <c r="O266" i="1"/>
  <c r="P266" i="1" s="1"/>
  <c r="O265" i="1"/>
  <c r="P265" i="1" s="1"/>
  <c r="O264" i="1"/>
  <c r="P264" i="1" s="1"/>
  <c r="O263" i="1"/>
  <c r="P263" i="1" s="1"/>
  <c r="O262" i="1"/>
  <c r="P262" i="1" s="1"/>
  <c r="O261" i="1"/>
  <c r="P261" i="1" s="1"/>
  <c r="O260" i="1"/>
  <c r="P260" i="1" s="1"/>
  <c r="O259" i="1"/>
  <c r="P259" i="1" s="1"/>
  <c r="O258" i="1"/>
  <c r="P258" i="1" s="1"/>
  <c r="O257" i="1"/>
  <c r="P257" i="1" s="1"/>
  <c r="O256" i="1"/>
  <c r="P256" i="1" s="1"/>
  <c r="O255" i="1"/>
  <c r="P255" i="1" s="1"/>
  <c r="O254" i="1"/>
  <c r="P254" i="1" s="1"/>
  <c r="O253" i="1"/>
  <c r="P253" i="1" s="1"/>
  <c r="O252" i="1"/>
  <c r="P252" i="1" s="1"/>
  <c r="O251" i="1"/>
  <c r="P251" i="1" s="1"/>
  <c r="O250" i="1"/>
  <c r="P250" i="1" s="1"/>
  <c r="O249" i="1"/>
  <c r="P249" i="1" s="1"/>
  <c r="O248" i="1"/>
  <c r="P248" i="1" s="1"/>
  <c r="O247" i="1"/>
  <c r="P247" i="1" s="1"/>
  <c r="O246" i="1"/>
  <c r="P246" i="1" s="1"/>
  <c r="O245" i="1"/>
  <c r="P245" i="1" s="1"/>
  <c r="O244" i="1"/>
  <c r="P244" i="1" s="1"/>
  <c r="O243" i="1"/>
  <c r="P243" i="1" s="1"/>
  <c r="O242" i="1"/>
  <c r="P242" i="1" s="1"/>
  <c r="O241" i="1"/>
  <c r="P241" i="1" s="1"/>
  <c r="O240" i="1"/>
  <c r="P240" i="1" s="1"/>
  <c r="O239" i="1"/>
  <c r="P239" i="1" s="1"/>
  <c r="O238" i="1"/>
  <c r="P238" i="1" s="1"/>
  <c r="O237" i="1"/>
  <c r="P237" i="1" s="1"/>
  <c r="O236" i="1"/>
  <c r="P236" i="1" s="1"/>
  <c r="O235" i="1"/>
  <c r="P235" i="1" s="1"/>
  <c r="O234" i="1"/>
  <c r="P234" i="1" s="1"/>
  <c r="O233" i="1"/>
  <c r="P233" i="1" s="1"/>
  <c r="O232" i="1"/>
  <c r="P232" i="1" s="1"/>
  <c r="O231" i="1"/>
  <c r="P231" i="1" s="1"/>
  <c r="O230" i="1"/>
  <c r="P230" i="1" s="1"/>
  <c r="O229" i="1"/>
  <c r="P229" i="1" s="1"/>
  <c r="O228" i="1"/>
  <c r="P228" i="1" s="1"/>
  <c r="O227" i="1"/>
  <c r="P227" i="1" s="1"/>
  <c r="O226" i="1"/>
  <c r="P226" i="1" s="1"/>
  <c r="O225" i="1"/>
  <c r="P225" i="1" s="1"/>
  <c r="O224" i="1"/>
  <c r="P224" i="1" s="1"/>
  <c r="O223" i="1"/>
  <c r="P223" i="1" s="1"/>
  <c r="O222" i="1"/>
  <c r="P222" i="1" s="1"/>
  <c r="O221" i="1"/>
  <c r="P221" i="1" s="1"/>
  <c r="O220" i="1"/>
  <c r="P220" i="1" s="1"/>
  <c r="O219" i="1"/>
  <c r="P219" i="1" s="1"/>
  <c r="O218" i="1"/>
  <c r="P218" i="1" s="1"/>
  <c r="O217" i="1"/>
  <c r="P217" i="1" s="1"/>
  <c r="O216" i="1"/>
  <c r="P216" i="1" s="1"/>
  <c r="O215" i="1"/>
  <c r="P215" i="1" s="1"/>
  <c r="O214" i="1"/>
  <c r="P214" i="1" s="1"/>
  <c r="O213" i="1"/>
  <c r="P213" i="1" s="1"/>
  <c r="O212" i="1"/>
  <c r="P212" i="1" s="1"/>
  <c r="O211" i="1"/>
  <c r="P211" i="1" s="1"/>
  <c r="O210" i="1"/>
  <c r="P210" i="1" s="1"/>
  <c r="O209" i="1"/>
  <c r="P209" i="1" s="1"/>
  <c r="O208" i="1"/>
  <c r="P208" i="1" s="1"/>
  <c r="O207" i="1"/>
  <c r="P207" i="1" s="1"/>
  <c r="O206" i="1"/>
  <c r="P206" i="1" s="1"/>
  <c r="O205" i="1"/>
  <c r="P205" i="1" s="1"/>
  <c r="O204" i="1"/>
  <c r="P204" i="1" s="1"/>
  <c r="O203" i="1"/>
  <c r="P203" i="1" s="1"/>
  <c r="O202" i="1"/>
  <c r="P202" i="1" s="1"/>
  <c r="O201" i="1"/>
  <c r="P201" i="1" s="1"/>
  <c r="O200" i="1"/>
  <c r="P200" i="1" s="1"/>
  <c r="O199" i="1"/>
  <c r="P199" i="1" s="1"/>
  <c r="O198" i="1"/>
  <c r="P198" i="1" s="1"/>
  <c r="O197" i="1"/>
  <c r="P197" i="1" s="1"/>
  <c r="O196" i="1"/>
  <c r="P196" i="1" s="1"/>
  <c r="O195" i="1"/>
  <c r="P195" i="1" s="1"/>
  <c r="O194" i="1"/>
  <c r="P194" i="1" s="1"/>
  <c r="O193" i="1"/>
  <c r="P193" i="1" s="1"/>
  <c r="O192" i="1"/>
  <c r="P192" i="1" s="1"/>
  <c r="O191" i="1"/>
  <c r="P191" i="1" s="1"/>
  <c r="O190" i="1"/>
  <c r="P190" i="1" s="1"/>
  <c r="O189" i="1"/>
  <c r="P189" i="1" s="1"/>
  <c r="O188" i="1"/>
  <c r="P188" i="1" s="1"/>
  <c r="O187" i="1"/>
  <c r="P187" i="1" s="1"/>
  <c r="O186" i="1"/>
  <c r="P186" i="1" s="1"/>
  <c r="O185" i="1"/>
  <c r="P185" i="1" s="1"/>
  <c r="O184" i="1"/>
  <c r="P184" i="1" s="1"/>
  <c r="O183" i="1"/>
  <c r="P183" i="1" s="1"/>
  <c r="O182" i="1"/>
  <c r="P182" i="1" s="1"/>
  <c r="O181" i="1"/>
  <c r="P181" i="1" s="1"/>
  <c r="O180" i="1"/>
  <c r="P180" i="1" s="1"/>
  <c r="O179" i="1"/>
  <c r="P179" i="1" s="1"/>
  <c r="O178" i="1"/>
  <c r="P178" i="1" s="1"/>
  <c r="O177" i="1"/>
  <c r="P177" i="1" s="1"/>
  <c r="O176" i="1"/>
  <c r="P176" i="1" s="1"/>
  <c r="O175" i="1"/>
  <c r="P175" i="1" s="1"/>
  <c r="O174" i="1"/>
  <c r="P174" i="1" s="1"/>
  <c r="O173" i="1"/>
  <c r="P173" i="1" s="1"/>
  <c r="O172" i="1"/>
  <c r="P172" i="1" s="1"/>
  <c r="O171" i="1"/>
  <c r="P171" i="1" s="1"/>
  <c r="O170" i="1"/>
  <c r="P170" i="1" s="1"/>
  <c r="O169" i="1"/>
  <c r="P169" i="1" s="1"/>
  <c r="O168" i="1"/>
  <c r="P168" i="1" s="1"/>
  <c r="O167" i="1"/>
  <c r="P167" i="1" s="1"/>
  <c r="O166" i="1"/>
  <c r="P166" i="1" s="1"/>
  <c r="O165" i="1"/>
  <c r="P165" i="1" s="1"/>
  <c r="O164" i="1"/>
  <c r="P164" i="1" s="1"/>
  <c r="O163" i="1"/>
  <c r="P163" i="1" s="1"/>
  <c r="O162" i="1"/>
  <c r="P162" i="1" s="1"/>
  <c r="O161" i="1"/>
  <c r="P161" i="1" s="1"/>
  <c r="O160" i="1"/>
  <c r="P160" i="1" s="1"/>
  <c r="O159" i="1"/>
  <c r="P159" i="1" s="1"/>
  <c r="O158" i="1"/>
  <c r="P158" i="1" s="1"/>
  <c r="O157" i="1"/>
  <c r="P157" i="1" s="1"/>
  <c r="O156" i="1"/>
  <c r="P156" i="1" s="1"/>
  <c r="O155" i="1"/>
  <c r="P155" i="1" s="1"/>
  <c r="O154" i="1"/>
  <c r="P154" i="1" s="1"/>
  <c r="O153" i="1"/>
  <c r="P153" i="1" s="1"/>
  <c r="O152" i="1"/>
  <c r="P152" i="1" s="1"/>
  <c r="O151" i="1"/>
  <c r="P151" i="1" s="1"/>
  <c r="O150" i="1"/>
  <c r="P150" i="1" s="1"/>
  <c r="O149" i="1"/>
  <c r="P149" i="1" s="1"/>
  <c r="O148" i="1"/>
  <c r="P148" i="1" s="1"/>
  <c r="O147" i="1"/>
  <c r="P147" i="1" s="1"/>
  <c r="O146" i="1"/>
  <c r="P146" i="1" s="1"/>
  <c r="O145" i="1"/>
  <c r="P145" i="1" s="1"/>
  <c r="O144" i="1"/>
  <c r="P144" i="1" s="1"/>
  <c r="O143" i="1"/>
  <c r="P143" i="1" s="1"/>
  <c r="O142" i="1"/>
  <c r="P142" i="1" s="1"/>
  <c r="O141" i="1"/>
  <c r="P141" i="1" s="1"/>
  <c r="O140" i="1"/>
  <c r="P140" i="1" s="1"/>
  <c r="O139" i="1"/>
  <c r="P139" i="1" s="1"/>
  <c r="O138" i="1"/>
  <c r="P138" i="1" s="1"/>
  <c r="O137" i="1"/>
  <c r="P137" i="1" s="1"/>
  <c r="O136" i="1"/>
  <c r="P136" i="1" s="1"/>
  <c r="O135" i="1"/>
  <c r="P135" i="1" s="1"/>
  <c r="O134" i="1"/>
  <c r="P134" i="1" s="1"/>
  <c r="O133" i="1"/>
  <c r="P133" i="1" s="1"/>
  <c r="O132" i="1"/>
  <c r="P132" i="1" s="1"/>
  <c r="O131" i="1"/>
  <c r="P131" i="1" s="1"/>
  <c r="O130" i="1"/>
  <c r="P130" i="1" s="1"/>
  <c r="O129" i="1"/>
  <c r="P129" i="1" s="1"/>
  <c r="O128" i="1"/>
  <c r="P128" i="1" s="1"/>
  <c r="O127" i="1"/>
  <c r="P127" i="1" s="1"/>
  <c r="O126" i="1"/>
  <c r="P126" i="1" s="1"/>
  <c r="O125" i="1"/>
  <c r="P125" i="1" s="1"/>
  <c r="O124" i="1"/>
  <c r="P124" i="1" s="1"/>
  <c r="O123" i="1"/>
  <c r="P123" i="1" s="1"/>
  <c r="O122" i="1"/>
  <c r="P122" i="1" s="1"/>
  <c r="O121" i="1"/>
  <c r="P121" i="1" s="1"/>
  <c r="O120" i="1"/>
  <c r="P120" i="1" s="1"/>
  <c r="O119" i="1"/>
  <c r="P119" i="1" s="1"/>
  <c r="O118" i="1"/>
  <c r="P118" i="1" s="1"/>
  <c r="O117" i="1"/>
  <c r="P117" i="1" s="1"/>
  <c r="O116" i="1"/>
  <c r="P116" i="1" s="1"/>
  <c r="O115" i="1"/>
  <c r="P115" i="1" s="1"/>
  <c r="O114" i="1"/>
  <c r="P114" i="1" s="1"/>
  <c r="O113" i="1"/>
  <c r="P113" i="1" s="1"/>
  <c r="O112" i="1"/>
  <c r="P112" i="1" s="1"/>
  <c r="O111" i="1"/>
  <c r="P111" i="1" s="1"/>
  <c r="O110" i="1"/>
  <c r="P110" i="1" s="1"/>
  <c r="O109" i="1"/>
  <c r="P109" i="1" s="1"/>
  <c r="O108" i="1"/>
  <c r="P108" i="1" s="1"/>
  <c r="O107" i="1"/>
  <c r="P107" i="1" s="1"/>
  <c r="O106" i="1"/>
  <c r="P106" i="1" s="1"/>
  <c r="O105" i="1"/>
  <c r="P105" i="1" s="1"/>
  <c r="O104" i="1"/>
  <c r="P104" i="1" s="1"/>
  <c r="O103" i="1"/>
  <c r="P103" i="1" s="1"/>
  <c r="O102" i="1"/>
  <c r="P102" i="1" s="1"/>
  <c r="O101" i="1"/>
  <c r="P101" i="1" s="1"/>
  <c r="O100" i="1"/>
  <c r="P100" i="1" s="1"/>
  <c r="O99" i="1"/>
  <c r="P99" i="1" s="1"/>
  <c r="O98" i="1"/>
  <c r="P98" i="1" s="1"/>
  <c r="O97" i="1"/>
  <c r="P97" i="1" s="1"/>
  <c r="O96" i="1"/>
  <c r="P96" i="1" s="1"/>
  <c r="O95" i="1"/>
  <c r="P95" i="1" s="1"/>
  <c r="O94" i="1"/>
  <c r="P94" i="1" s="1"/>
  <c r="O93" i="1"/>
  <c r="P93" i="1" s="1"/>
  <c r="O92" i="1"/>
  <c r="P92" i="1" s="1"/>
  <c r="O91" i="1"/>
  <c r="P91" i="1" s="1"/>
  <c r="O90" i="1"/>
  <c r="P90" i="1" s="1"/>
  <c r="O89" i="1"/>
  <c r="P89" i="1" s="1"/>
  <c r="O88" i="1"/>
  <c r="P88" i="1" s="1"/>
  <c r="O87" i="1"/>
  <c r="P87" i="1" s="1"/>
  <c r="O86" i="1"/>
  <c r="P86" i="1" s="1"/>
  <c r="O85" i="1"/>
  <c r="P85" i="1" s="1"/>
  <c r="O84" i="1"/>
  <c r="P84" i="1" s="1"/>
  <c r="O83" i="1"/>
  <c r="P83" i="1" s="1"/>
  <c r="O82" i="1"/>
  <c r="P82" i="1" s="1"/>
  <c r="O81" i="1"/>
  <c r="P81" i="1" s="1"/>
  <c r="O80" i="1"/>
  <c r="P80" i="1" s="1"/>
  <c r="O79" i="1"/>
  <c r="P79" i="1" s="1"/>
  <c r="O78" i="1"/>
  <c r="P78" i="1" s="1"/>
  <c r="O77" i="1"/>
  <c r="P77" i="1" s="1"/>
  <c r="O76" i="1"/>
  <c r="P76" i="1" s="1"/>
  <c r="O75" i="1"/>
  <c r="P75" i="1" s="1"/>
  <c r="O74" i="1"/>
  <c r="P74" i="1" s="1"/>
  <c r="O73" i="1"/>
  <c r="P73" i="1" s="1"/>
  <c r="O72" i="1"/>
  <c r="P72" i="1" s="1"/>
  <c r="O71" i="1"/>
  <c r="P71" i="1" s="1"/>
  <c r="O70" i="1"/>
  <c r="P70" i="1" s="1"/>
  <c r="O69" i="1"/>
  <c r="P69" i="1" s="1"/>
  <c r="O68" i="1"/>
  <c r="P68" i="1" s="1"/>
  <c r="O67" i="1"/>
  <c r="P67" i="1" s="1"/>
  <c r="O66" i="1"/>
  <c r="P66" i="1" s="1"/>
  <c r="O65" i="1"/>
  <c r="P65" i="1" s="1"/>
  <c r="O64" i="1"/>
  <c r="P64" i="1" s="1"/>
  <c r="O63" i="1"/>
  <c r="P63" i="1" s="1"/>
  <c r="O62" i="1"/>
  <c r="P62" i="1" s="1"/>
  <c r="O61" i="1"/>
  <c r="P61" i="1" s="1"/>
  <c r="O60" i="1"/>
  <c r="P60" i="1" s="1"/>
  <c r="O59" i="1"/>
  <c r="P59" i="1" s="1"/>
  <c r="O58" i="1"/>
  <c r="P58" i="1" s="1"/>
  <c r="O57" i="1"/>
  <c r="P57" i="1" s="1"/>
  <c r="O56" i="1"/>
  <c r="P56" i="1" s="1"/>
  <c r="O55" i="1"/>
  <c r="P55" i="1" s="1"/>
  <c r="O54" i="1"/>
  <c r="P54" i="1" s="1"/>
  <c r="O53" i="1"/>
  <c r="P53" i="1" s="1"/>
  <c r="O52" i="1"/>
  <c r="P52" i="1" s="1"/>
  <c r="O51" i="1"/>
  <c r="P51" i="1" s="1"/>
  <c r="O50" i="1"/>
  <c r="P50" i="1" s="1"/>
  <c r="O49" i="1"/>
  <c r="P49" i="1" s="1"/>
  <c r="O48" i="1"/>
  <c r="P48" i="1" s="1"/>
  <c r="O47" i="1"/>
  <c r="P47" i="1" s="1"/>
  <c r="O46" i="1"/>
  <c r="P46" i="1" s="1"/>
  <c r="O45" i="1"/>
  <c r="P45" i="1" s="1"/>
  <c r="O44" i="1"/>
  <c r="P44" i="1" s="1"/>
  <c r="O43" i="1"/>
  <c r="P43" i="1" s="1"/>
  <c r="O42" i="1"/>
  <c r="P42" i="1" s="1"/>
  <c r="O41" i="1"/>
  <c r="P41" i="1" s="1"/>
  <c r="O40" i="1"/>
  <c r="P40" i="1" s="1"/>
  <c r="O39" i="1"/>
  <c r="P39" i="1" s="1"/>
  <c r="O38" i="1"/>
  <c r="P38" i="1" s="1"/>
  <c r="O37" i="1"/>
  <c r="P37" i="1" s="1"/>
  <c r="O36" i="1"/>
  <c r="P36" i="1" s="1"/>
  <c r="O35" i="1"/>
  <c r="P35" i="1" s="1"/>
  <c r="O34" i="1"/>
  <c r="P34" i="1" s="1"/>
  <c r="O33" i="1"/>
  <c r="P33" i="1" s="1"/>
  <c r="O32" i="1"/>
  <c r="P32" i="1" s="1"/>
  <c r="O31" i="1"/>
  <c r="P31" i="1" s="1"/>
  <c r="O30" i="1"/>
  <c r="P30" i="1" s="1"/>
  <c r="O29" i="1"/>
  <c r="P29" i="1" s="1"/>
  <c r="O28" i="1"/>
  <c r="P28" i="1" s="1"/>
  <c r="O27" i="1"/>
  <c r="P27" i="1" s="1"/>
  <c r="O26" i="1"/>
  <c r="P26" i="1" s="1"/>
  <c r="O25" i="1"/>
  <c r="P25" i="1" s="1"/>
  <c r="O24" i="1"/>
  <c r="P24" i="1" s="1"/>
  <c r="O23" i="1"/>
  <c r="P23" i="1" s="1"/>
  <c r="O22" i="1"/>
  <c r="P22" i="1" s="1"/>
  <c r="O21" i="1"/>
  <c r="P21" i="1" s="1"/>
  <c r="O20" i="1"/>
  <c r="P20" i="1" s="1"/>
  <c r="O19" i="1"/>
  <c r="P19" i="1" s="1"/>
  <c r="O18" i="1"/>
  <c r="P18" i="1" s="1"/>
  <c r="O17" i="1"/>
  <c r="P17" i="1" s="1"/>
  <c r="O16" i="1"/>
  <c r="P16" i="1" s="1"/>
  <c r="O15" i="1"/>
  <c r="P15" i="1" s="1"/>
  <c r="O14" i="1"/>
  <c r="P14" i="1" s="1"/>
  <c r="O13" i="1"/>
  <c r="P13" i="1" s="1"/>
  <c r="O12" i="1"/>
  <c r="P12" i="1" s="1"/>
  <c r="O11" i="1"/>
  <c r="P11" i="1" s="1"/>
  <c r="O10" i="1"/>
  <c r="P10" i="1" s="1"/>
  <c r="O9" i="1"/>
  <c r="P9" i="1" s="1"/>
  <c r="O8" i="1"/>
  <c r="P8" i="1" s="1"/>
  <c r="O7" i="1"/>
  <c r="P7" i="1" s="1"/>
  <c r="O6" i="1"/>
  <c r="P6" i="1" s="1"/>
  <c r="O5" i="1"/>
  <c r="P5" i="1" s="1"/>
  <c r="O4" i="1"/>
  <c r="P4" i="1" s="1"/>
  <c r="O3" i="1"/>
  <c r="P3" i="1" s="1"/>
  <c r="O2" i="1"/>
  <c r="P2" i="1" s="1"/>
  <c r="F17" i="2"/>
  <c r="F16" i="2"/>
  <c r="F15" i="2"/>
  <c r="F14" i="2"/>
  <c r="F13" i="2"/>
  <c r="F12" i="2"/>
  <c r="F11" i="2"/>
  <c r="F10" i="2"/>
  <c r="F9" i="2"/>
  <c r="F8" i="2"/>
  <c r="F7" i="2"/>
  <c r="F6" i="2"/>
  <c r="E17" i="2"/>
  <c r="E16" i="2"/>
  <c r="E15" i="2"/>
  <c r="E14" i="2"/>
  <c r="E13" i="2"/>
  <c r="E12" i="2"/>
  <c r="E11" i="2"/>
  <c r="E10" i="2"/>
  <c r="E9" i="2"/>
  <c r="E8" i="2"/>
  <c r="E7" i="2"/>
  <c r="E6" i="2"/>
  <c r="D17" i="2"/>
  <c r="D16" i="2"/>
  <c r="G16" i="2" s="1"/>
  <c r="J16" i="2" s="1"/>
  <c r="D15" i="2"/>
  <c r="G15" i="2" s="1"/>
  <c r="I15" i="2" s="1"/>
  <c r="D14" i="2"/>
  <c r="G14" i="2" s="1"/>
  <c r="J14" i="2" s="1"/>
  <c r="D13" i="2"/>
  <c r="G13" i="2" s="1"/>
  <c r="J13" i="2" s="1"/>
  <c r="D12" i="2"/>
  <c r="G12" i="2" s="1"/>
  <c r="J12" i="2" s="1"/>
  <c r="D11" i="2"/>
  <c r="G11" i="2" s="1"/>
  <c r="J11" i="2" s="1"/>
  <c r="D10" i="2"/>
  <c r="G10" i="2" s="1"/>
  <c r="H10" i="2" s="1"/>
  <c r="D9" i="2"/>
  <c r="D8" i="2"/>
  <c r="G8" i="2" s="1"/>
  <c r="I8" i="2" s="1"/>
  <c r="D7" i="2"/>
  <c r="G7" i="2" s="1"/>
  <c r="D6" i="2"/>
  <c r="G6" i="2" s="1"/>
  <c r="G17" i="2" l="1"/>
  <c r="J17" i="2" s="1"/>
  <c r="J7" i="2"/>
  <c r="J8" i="2"/>
  <c r="I6" i="2"/>
  <c r="I7" i="2"/>
  <c r="J6" i="2"/>
  <c r="H6" i="2"/>
  <c r="H13" i="2"/>
  <c r="H17" i="2"/>
  <c r="H7" i="2"/>
  <c r="G9" i="2"/>
  <c r="J9" i="2" s="1"/>
  <c r="H14" i="2"/>
  <c r="I14" i="2"/>
  <c r="I10" i="2"/>
  <c r="I11" i="2"/>
  <c r="H8" i="2"/>
  <c r="I13" i="2"/>
  <c r="J10" i="2"/>
  <c r="H16" i="2"/>
  <c r="H11" i="2"/>
  <c r="I16" i="2"/>
  <c r="J15" i="2"/>
  <c r="H12" i="2"/>
  <c r="I12" i="2"/>
  <c r="H15" i="2"/>
  <c r="F18" i="2"/>
  <c r="D18" i="2"/>
  <c r="E18" i="2"/>
  <c r="I17" i="2" l="1"/>
  <c r="G18" i="2"/>
  <c r="I18" i="2" s="1"/>
  <c r="I9" i="2"/>
  <c r="H9" i="2"/>
  <c r="J18" i="2" l="1"/>
  <c r="H18" i="2"/>
</calcChain>
</file>

<file path=xl/sharedStrings.xml><?xml version="1.0" encoding="utf-8"?>
<sst xmlns="http://schemas.openxmlformats.org/spreadsheetml/2006/main" count="41198" uniqueCount="8336">
  <si>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</si>
  <si>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</si>
  <si>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</si>
  <si>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</si>
  <si>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</si>
  <si>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</si>
  <si>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</si>
  <si>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</si>
  <si>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</si>
  <si>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</si>
  <si>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</si>
  <si>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</si>
  <si>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</si>
  <si>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</si>
  <si>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</si>
  <si>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</si>
  <si>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</si>
  <si>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</si>
  <si>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</si>
  <si>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</si>
  <si>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</si>
  <si>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</si>
  <si>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</si>
  <si>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</si>
  <si>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</si>
  <si>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</si>
  <si>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</si>
  <si>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</si>
  <si>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</si>
  <si>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</si>
  <si>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</si>
  <si>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</si>
  <si>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</si>
  <si>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</si>
  <si>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</si>
  <si>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</si>
  <si>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</si>
  <si>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</si>
  <si>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</si>
  <si>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</si>
  <si>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</si>
  <si>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</si>
  <si>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</si>
  <si>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</si>
  <si>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</si>
  <si>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</si>
  <si>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</si>
  <si>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</si>
  <si>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</si>
  <si>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</si>
  <si>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</si>
  <si>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</si>
  <si>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</si>
  <si>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</si>
  <si>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</si>
  <si>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</si>
  <si>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</si>
  <si>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</si>
  <si>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</si>
  <si>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</si>
  <si>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</si>
  <si>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</si>
  <si>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</si>
  <si>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</si>
  <si>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</si>
  <si>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</si>
  <si>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</si>
  <si>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</si>
  <si>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</si>
  <si>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</si>
  <si>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</si>
  <si>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</si>
  <si>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</si>
  <si>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</si>
  <si>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</si>
  <si>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</si>
  <si>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</si>
  <si>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</si>
  <si>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</si>
  <si>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</si>
  <si>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</si>
  <si>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</si>
  <si>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</si>
  <si>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</si>
  <si>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</si>
  <si>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</si>
  <si>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</si>
  <si>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</si>
  <si>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</si>
  <si>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</si>
  <si>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</si>
  <si>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</si>
  <si>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</si>
  <si>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</si>
  <si>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</si>
  <si>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</si>
  <si>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</si>
  <si>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</si>
  <si>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</si>
  <si>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</si>
  <si>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</si>
  <si>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</si>
  <si>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</si>
  <si>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</si>
  <si>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</si>
  <si>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</si>
  <si>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</si>
  <si>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</si>
  <si>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</si>
  <si>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</si>
  <si>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</si>
  <si>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</si>
  <si>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</si>
  <si>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</si>
  <si>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</si>
  <si>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</si>
  <si>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</si>
  <si>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</si>
  <si>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</si>
  <si>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</si>
  <si>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</si>
  <si>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</si>
  <si>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</si>
  <si>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</si>
  <si>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</si>
  <si>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</si>
  <si>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</si>
  <si>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</si>
  <si>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</si>
  <si>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</si>
  <si>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</si>
  <si>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</si>
  <si>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</si>
  <si>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</si>
  <si>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</si>
  <si>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</si>
  <si>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</si>
  <si>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</si>
  <si>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</si>
  <si>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</si>
  <si>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</si>
  <si>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</si>
  <si>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</si>
  <si>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</si>
  <si>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</si>
  <si>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</si>
  <si>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</si>
  <si>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</si>
  <si>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</si>
  <si>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</si>
  <si>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</si>
  <si>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</si>
  <si>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</si>
  <si>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</si>
  <si>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</si>
  <si>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</si>
  <si>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</si>
  <si>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</si>
  <si>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</si>
  <si>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</si>
  <si>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</si>
  <si>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</si>
  <si>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</si>
  <si>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</si>
  <si>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</si>
  <si>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</si>
  <si>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</si>
  <si>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</si>
  <si>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</si>
  <si>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</si>
  <si>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</si>
  <si>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</si>
  <si>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</si>
  <si>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</si>
  <si>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</si>
  <si>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</si>
  <si>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</si>
  <si>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</si>
  <si>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</si>
  <si>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</si>
  <si>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</si>
  <si>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</si>
  <si>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</si>
  <si>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</si>
  <si>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</si>
  <si>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</si>
  <si>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</si>
  <si>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</si>
  <si>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</si>
  <si>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</si>
  <si>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</si>
  <si>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</si>
  <si>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</si>
  <si>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</si>
  <si>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</si>
  <si>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</si>
  <si>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</si>
  <si>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</si>
  <si>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</si>
  <si>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</si>
  <si>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</si>
  <si>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</si>
  <si>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</si>
  <si>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</si>
  <si>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</si>
  <si>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</si>
  <si>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</si>
  <si>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</si>
  <si>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</si>
  <si>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</si>
  <si>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</si>
  <si>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</si>
  <si>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</si>
  <si>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</si>
  <si>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</si>
  <si>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</si>
  <si>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</si>
  <si>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</si>
  <si>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</si>
  <si>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</si>
  <si>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</si>
  <si>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</si>
  <si>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</si>
  <si>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</si>
  <si>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</si>
  <si>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</si>
  <si>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</si>
  <si>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</si>
  <si>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</si>
  <si>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</si>
  <si>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</si>
  <si>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</si>
  <si>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</si>
  <si>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</si>
  <si>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</si>
  <si>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</si>
  <si>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</si>
  <si>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</si>
  <si>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</si>
  <si>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</si>
  <si>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</si>
  <si>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</si>
  <si>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</si>
  <si>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</si>
  <si>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</si>
  <si>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</si>
  <si>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</si>
  <si>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</si>
  <si>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</si>
  <si>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</si>
  <si>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</si>
  <si>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</si>
  <si>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</si>
  <si>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</si>
  <si>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</si>
  <si>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</si>
  <si>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</si>
  <si>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</si>
  <si>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</si>
  <si>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</si>
  <si>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</si>
  <si>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</si>
  <si>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</si>
  <si>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</si>
  <si>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</si>
  <si>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</si>
  <si>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</si>
  <si>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</si>
  <si>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</si>
  <si>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</si>
  <si>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</si>
  <si>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</si>
  <si>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</si>
  <si>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</si>
  <si>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</si>
  <si>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</si>
  <si>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</si>
  <si>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</si>
  <si>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</si>
  <si>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</si>
  <si>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</si>
  <si>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</si>
  <si>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</si>
  <si>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</si>
  <si>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</si>
  <si>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</si>
  <si>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</si>
  <si>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</si>
  <si>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</si>
  <si>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</si>
  <si>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</si>
  <si>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</si>
  <si>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</si>
  <si>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</si>
  <si>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</si>
  <si>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</si>
  <si>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</si>
  <si>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</si>
  <si>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</si>
  <si>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</si>
  <si>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</si>
  <si>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</si>
  <si>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</si>
  <si>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</si>
  <si>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</si>
  <si>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</si>
  <si>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</si>
  <si>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</si>
  <si>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</si>
  <si>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</si>
  <si>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</si>
  <si>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</si>
  <si>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</si>
  <si>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</si>
  <si>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</si>
  <si>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</si>
  <si>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</si>
  <si>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</si>
  <si>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</si>
  <si>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</si>
  <si>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</si>
  <si>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</si>
  <si>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</si>
  <si>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</si>
  <si>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</si>
  <si>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</si>
  <si>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</si>
  <si>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</si>
  <si>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</si>
  <si>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</si>
  <si>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</si>
  <si>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</si>
  <si>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</si>
  <si>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</si>
  <si>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</si>
  <si>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</si>
  <si>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</si>
  <si>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</si>
  <si>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</si>
  <si>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</si>
  <si>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</si>
  <si>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</si>
  <si>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</si>
  <si>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</si>
  <si>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</si>
  <si>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</si>
  <si>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</si>
  <si>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</si>
  <si>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</si>
  <si>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</si>
  <si>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</si>
  <si>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</si>
  <si>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</si>
  <si>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</si>
  <si>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</si>
  <si>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</si>
  <si>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</si>
  <si>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</si>
  <si>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</si>
  <si>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</si>
  <si>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</si>
  <si>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</si>
  <si>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</si>
  <si>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</si>
  <si>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</si>
  <si>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</si>
  <si>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</si>
  <si>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</si>
  <si>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</si>
  <si>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</si>
  <si>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</si>
  <si>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</si>
  <si>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</si>
  <si>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</si>
  <si>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</si>
  <si>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</si>
  <si>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</si>
  <si>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</si>
  <si>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</si>
  <si>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</si>
  <si>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</si>
  <si>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</si>
  <si>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</si>
  <si>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</si>
  <si>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</si>
  <si>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</si>
  <si>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</si>
  <si>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</si>
  <si>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</si>
  <si>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</si>
  <si>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</si>
  <si>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</si>
  <si>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</si>
  <si>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</si>
  <si>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</si>
  <si>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</si>
  <si>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</si>
  <si>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</si>
  <si>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</si>
  <si>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</si>
  <si>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</si>
  <si>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</si>
  <si>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</si>
  <si>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</si>
  <si>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</si>
  <si>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</si>
  <si>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</si>
  <si>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</si>
  <si>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</si>
  <si>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</si>
  <si>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</si>
  <si>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</si>
  <si>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</si>
  <si>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</si>
  <si>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</si>
  <si>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</si>
  <si>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</si>
  <si>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</si>
  <si>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</si>
  <si>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</si>
  <si>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</si>
  <si>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</si>
  <si>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</si>
  <si>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</si>
  <si>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</si>
  <si>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</si>
  <si>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</si>
  <si>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</si>
  <si>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</si>
  <si>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</si>
  <si>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</si>
  <si>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</si>
  <si>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</si>
  <si>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</si>
  <si>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</si>
  <si>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</si>
  <si>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</si>
  <si>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</si>
  <si>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</si>
  <si>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</si>
  <si>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</si>
  <si>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</si>
  <si>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</si>
  <si>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</si>
  <si>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</si>
  <si>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</si>
  <si>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</si>
  <si>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</si>
  <si>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</si>
  <si>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</si>
  <si>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</si>
  <si>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</si>
  <si>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</si>
  <si>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</si>
  <si>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</si>
  <si>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</si>
  <si>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</si>
  <si>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</si>
  <si>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</si>
  <si>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</si>
  <si>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</si>
  <si>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</si>
  <si>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</si>
  <si>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</si>
  <si>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</si>
  <si>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</si>
  <si>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</si>
  <si>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</si>
  <si>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</si>
  <si>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</si>
  <si>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</si>
  <si>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</si>
  <si>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</si>
  <si>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</si>
  <si>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</si>
  <si>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</si>
  <si>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</si>
  <si>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</si>
  <si>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</si>
  <si>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</si>
  <si>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</si>
  <si>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</si>
  <si>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</si>
  <si>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</si>
  <si>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</si>
  <si>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</si>
  <si>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</si>
  <si>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</si>
  <si>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</si>
  <si>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</si>
  <si>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</si>
  <si>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</si>
  <si>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</si>
  <si>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</si>
  <si>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</si>
  <si>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</si>
  <si>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</si>
  <si>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</si>
  <si>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</si>
  <si>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</si>
  <si>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</si>
  <si>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</si>
  <si>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</si>
  <si>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</si>
  <si>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</si>
  <si>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</si>
  <si>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</si>
  <si>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</si>
  <si>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</si>
  <si>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</si>
  <si>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</si>
  <si>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</si>
  <si>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</si>
  <si>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</si>
  <si>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</si>
  <si>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</si>
  <si>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</si>
  <si>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</si>
  <si>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</si>
  <si>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</si>
  <si>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</si>
  <si>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</si>
  <si>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</si>
  <si>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</si>
  <si>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</si>
  <si>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</si>
  <si>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</si>
  <si>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</si>
  <si>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</si>
  <si>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</si>
  <si>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</si>
  <si>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</si>
  <si>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</si>
  <si>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</si>
  <si>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</si>
  <si>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</si>
  <si>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</si>
  <si>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</si>
  <si>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</si>
  <si>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</si>
  <si>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</si>
  <si>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</si>
  <si>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</si>
  <si>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</si>
  <si>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</si>
  <si>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</si>
  <si>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</si>
  <si>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</si>
  <si>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</si>
  <si>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</si>
  <si>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</si>
  <si>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</si>
  <si>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</si>
  <si>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</si>
  <si>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</si>
  <si>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</si>
  <si>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</si>
  <si>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</si>
  <si>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</si>
  <si>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</si>
  <si>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</si>
  <si>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</si>
  <si>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</si>
  <si>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</si>
  <si>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</si>
  <si>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</si>
  <si>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</si>
  <si>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</si>
  <si>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</si>
  <si>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</si>
  <si>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</si>
  <si>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</si>
  <si>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</si>
  <si>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</si>
  <si>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</si>
  <si>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</si>
  <si>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</si>
  <si>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</si>
  <si>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</si>
  <si>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</si>
  <si>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</si>
  <si>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</si>
  <si>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</si>
  <si>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</si>
  <si>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</si>
  <si>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</si>
  <si>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</si>
  <si>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</si>
  <si>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</si>
  <si>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</si>
  <si>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</si>
  <si>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</si>
  <si>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</si>
  <si>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</si>
  <si>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</si>
  <si>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</si>
  <si>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</si>
  <si>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</si>
  <si>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</si>
  <si>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</si>
  <si>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</si>
  <si>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</si>
  <si>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</si>
  <si>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</si>
  <si>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</si>
  <si>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</si>
  <si>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</si>
  <si>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</si>
  <si>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</si>
  <si>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</si>
  <si>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</si>
  <si>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</si>
  <si>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</si>
  <si>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</si>
  <si>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</si>
  <si>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</si>
  <si>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</si>
  <si>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</si>
  <si>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</si>
  <si>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</si>
  <si>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</si>
  <si>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</si>
  <si>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</si>
  <si>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</si>
  <si>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</si>
  <si>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</si>
  <si>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</si>
  <si>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</si>
  <si>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</si>
  <si>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</si>
  <si>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</si>
  <si>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</si>
  <si>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</si>
  <si>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</si>
  <si>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</si>
  <si>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</si>
  <si>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</si>
  <si>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</si>
  <si>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</si>
  <si>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</si>
  <si>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</si>
  <si>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</si>
  <si>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</si>
  <si>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</si>
  <si>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</si>
  <si>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</si>
  <si>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</si>
  <si>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</si>
  <si>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</si>
  <si>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</si>
  <si>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</si>
  <si>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</si>
  <si>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</si>
  <si>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</si>
  <si>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</si>
  <si>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</si>
  <si>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</si>
  <si>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</si>
  <si>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</si>
  <si>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</si>
  <si>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</si>
  <si>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</si>
  <si>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</si>
  <si>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</si>
  <si>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</si>
  <si>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</si>
  <si>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</si>
  <si>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</si>
  <si>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</si>
  <si>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</si>
  <si>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</si>
  <si>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</si>
  <si>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</si>
  <si>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</si>
  <si>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</si>
  <si>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</si>
  <si>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</si>
  <si>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</si>
  <si>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</si>
  <si>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</si>
  <si>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</si>
  <si>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</si>
  <si>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</si>
  <si>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</si>
  <si>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</si>
  <si>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</si>
  <si>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</si>
  <si>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</si>
  <si>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</si>
  <si>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</si>
  <si>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</si>
  <si>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</si>
  <si>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</si>
  <si>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</si>
  <si>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</si>
  <si>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</si>
  <si>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</si>
  <si>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</si>
  <si>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</si>
  <si>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</si>
  <si>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</si>
  <si>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</si>
  <si>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</si>
  <si>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</si>
  <si>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</si>
  <si>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</si>
  <si>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</si>
  <si>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</si>
  <si>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</si>
  <si>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</si>
  <si>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</si>
  <si>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</si>
  <si>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</si>
  <si>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</si>
  <si>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</si>
  <si>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</si>
  <si>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</si>
  <si>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</si>
  <si>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</si>
  <si>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</si>
  <si>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</si>
  <si>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</si>
  <si>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</si>
  <si>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</si>
  <si>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</si>
  <si>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</si>
  <si>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</si>
  <si>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</si>
  <si>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</si>
  <si>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</si>
  <si>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</si>
  <si>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</si>
  <si>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</si>
  <si>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</si>
  <si>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</si>
  <si>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</si>
  <si>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</si>
  <si>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</si>
  <si>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</si>
  <si>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</si>
  <si>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</si>
  <si>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</si>
  <si>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</si>
  <si>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</si>
  <si>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</si>
  <si>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</si>
  <si>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</si>
  <si>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</si>
  <si>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</si>
  <si>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</si>
  <si>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</si>
  <si>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</si>
  <si>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</si>
  <si>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</si>
  <si>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</si>
  <si>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</si>
  <si>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</si>
  <si>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</si>
  <si>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</si>
  <si>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</si>
  <si>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</si>
  <si>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</si>
  <si>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</si>
  <si>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</si>
  <si>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</si>
  <si>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</si>
  <si>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</si>
  <si>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</si>
  <si>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</si>
  <si>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</si>
  <si>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</si>
  <si>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</si>
  <si>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</si>
  <si>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</si>
  <si>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</si>
  <si>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</si>
  <si>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</si>
  <si>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</si>
  <si>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</si>
  <si>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</si>
  <si>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</si>
  <si>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</si>
  <si>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</si>
  <si>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</si>
  <si>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</si>
  <si>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</si>
  <si>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</si>
  <si>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</si>
  <si>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</si>
  <si>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</si>
  <si>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</si>
  <si>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</si>
  <si>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</si>
  <si>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</si>
  <si>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</si>
  <si>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</si>
  <si>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</si>
  <si>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</si>
  <si>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</si>
  <si>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</si>
  <si>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</si>
  <si>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</si>
  <si>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</si>
  <si>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</si>
  <si>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</si>
  <si>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</si>
  <si>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</si>
  <si>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</si>
  <si>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</si>
  <si>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</si>
  <si>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</si>
  <si>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</si>
  <si>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</si>
  <si>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</si>
  <si>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</si>
  <si>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</si>
  <si>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</si>
  <si>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</si>
  <si>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</si>
  <si>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</si>
  <si>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</si>
  <si>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</si>
  <si>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</si>
  <si>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</si>
  <si>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</si>
  <si>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</si>
  <si>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</si>
  <si>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</si>
  <si>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</si>
  <si>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</si>
  <si>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</si>
  <si>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</si>
  <si>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</si>
  <si>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</si>
  <si>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</si>
  <si>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</si>
  <si>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</si>
  <si>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</si>
  <si>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</si>
  <si>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</si>
  <si>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</si>
  <si>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</si>
  <si>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</si>
  <si>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</si>
  <si>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</si>
  <si>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</si>
  <si>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</si>
  <si>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</si>
  <si>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</si>
  <si>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</si>
  <si>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</si>
  <si>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</si>
  <si>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</si>
  <si>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</si>
  <si>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</si>
  <si>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</si>
  <si>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</si>
  <si>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</si>
  <si>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</si>
  <si>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</si>
  <si>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</si>
  <si>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</si>
  <si>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</si>
  <si>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</si>
  <si>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</si>
  <si>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</si>
  <si>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</si>
  <si>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</si>
  <si>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</si>
  <si>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</si>
  <si>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</si>
  <si>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</si>
  <si>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</si>
  <si>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</si>
  <si>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</si>
  <si>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</si>
  <si>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</si>
  <si>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</si>
  <si>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</si>
  <si>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</si>
  <si>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</si>
  <si>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</si>
  <si>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</si>
  <si>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</si>
  <si>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</si>
  <si>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</si>
  <si>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</si>
  <si>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</si>
  <si>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</si>
  <si>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</si>
  <si>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</si>
  <si>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</si>
  <si>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</si>
  <si>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</si>
  <si>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</si>
  <si>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</si>
  <si>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</si>
  <si>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</si>
  <si>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</si>
  <si>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</si>
  <si>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</si>
  <si>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</si>
  <si>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</si>
  <si>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</si>
  <si>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</si>
  <si>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</si>
  <si>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</si>
  <si>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</si>
  <si>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</si>
  <si>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</si>
  <si>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</si>
  <si>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</si>
  <si>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</si>
  <si>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</si>
  <si>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</si>
  <si>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</si>
  <si>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</si>
  <si>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</si>
  <si>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</si>
  <si>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</si>
  <si>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</si>
  <si>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</si>
  <si>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</si>
  <si>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</si>
  <si>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</si>
  <si>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</si>
  <si>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</si>
  <si>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</si>
  <si>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</si>
  <si>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</si>
  <si>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</si>
  <si>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</si>
  <si>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</si>
  <si>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</si>
  <si>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</si>
  <si>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</si>
  <si>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</si>
  <si>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</si>
  <si>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</si>
  <si>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</si>
  <si>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</si>
  <si>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</si>
  <si>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</si>
  <si>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</si>
  <si>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</si>
  <si>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</si>
  <si>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</si>
  <si>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</si>
  <si>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</si>
  <si>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</si>
  <si>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</si>
  <si>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</si>
  <si>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</si>
  <si>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</si>
  <si>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</si>
  <si>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</si>
  <si>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</si>
  <si>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</si>
  <si>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</si>
  <si>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</si>
  <si>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</si>
  <si>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</si>
  <si>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</si>
  <si>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</si>
  <si>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</si>
  <si>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</si>
  <si>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</si>
  <si>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</si>
  <si>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</si>
  <si>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</si>
  <si>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</si>
  <si>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</si>
  <si>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</si>
  <si>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</si>
  <si>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</si>
  <si>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</si>
  <si>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</si>
  <si>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</si>
  <si>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</si>
  <si>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</si>
  <si>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</si>
  <si>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</si>
  <si>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</si>
  <si>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</si>
  <si>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</si>
  <si>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</si>
  <si>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</si>
  <si>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</si>
  <si>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</si>
  <si>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</si>
  <si>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</si>
  <si>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</si>
  <si>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</si>
  <si>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</si>
  <si>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</si>
  <si>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</si>
  <si>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</si>
  <si>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</si>
  <si>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</si>
  <si>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</si>
  <si>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</si>
  <si>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</si>
  <si>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</si>
  <si>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</si>
  <si>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</si>
  <si>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</si>
  <si>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</si>
  <si>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</si>
  <si>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</si>
  <si>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</si>
  <si>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</si>
  <si>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</si>
  <si>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</si>
  <si>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</si>
  <si>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</si>
  <si>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</si>
  <si>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</si>
  <si>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</si>
  <si>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</si>
  <si>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</si>
  <si>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</si>
  <si>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</si>
  <si>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</si>
  <si>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</si>
  <si>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</si>
  <si>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</si>
  <si>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</si>
  <si>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</si>
  <si>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</si>
  <si>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</si>
  <si>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</si>
  <si>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</si>
  <si>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</si>
  <si>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</si>
  <si>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</si>
  <si>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</si>
  <si>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</si>
  <si>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</si>
  <si>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</si>
  <si>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</si>
  <si>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</si>
  <si>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</si>
  <si>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</si>
  <si>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</si>
  <si>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</si>
  <si>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</si>
  <si>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</si>
  <si>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</si>
  <si>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</si>
  <si>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</si>
  <si>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</si>
  <si>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</si>
  <si>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</si>
  <si>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</si>
  <si>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</si>
  <si>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</si>
  <si>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</si>
  <si>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</si>
  <si>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</si>
  <si>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</si>
  <si>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</si>
  <si>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</si>
  <si>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</si>
  <si>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</si>
  <si>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</si>
  <si>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</si>
  <si>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</si>
  <si>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</si>
  <si>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</si>
  <si>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</si>
  <si>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</si>
  <si>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</si>
  <si>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</si>
  <si>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</si>
  <si>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</si>
  <si>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</si>
  <si>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</si>
  <si>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</si>
  <si>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</si>
  <si>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</si>
  <si>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</si>
  <si>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</si>
  <si>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</si>
  <si>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</si>
  <si>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</si>
  <si>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</si>
  <si>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</si>
  <si>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</si>
  <si>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</si>
  <si>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</si>
  <si>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</si>
  <si>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</si>
  <si>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</si>
  <si>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</si>
  <si>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</si>
  <si>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</si>
  <si>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</si>
  <si>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</si>
  <si>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</si>
  <si>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</si>
  <si>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</si>
  <si>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</si>
  <si>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</si>
  <si>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</si>
  <si>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</si>
  <si>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</si>
  <si>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</si>
  <si>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</si>
  <si>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</si>
  <si>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</si>
  <si>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</si>
  <si>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</si>
  <si>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</si>
  <si>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</si>
  <si>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</si>
  <si>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</si>
  <si>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</si>
  <si>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</si>
  <si>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</si>
  <si>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</si>
  <si>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</si>
  <si>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</si>
  <si>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</si>
  <si>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</si>
  <si>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</si>
  <si>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</si>
  <si>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</si>
  <si>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</si>
  <si>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</si>
  <si>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</si>
  <si>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</si>
  <si>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</si>
  <si>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</si>
  <si>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</si>
  <si>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</si>
  <si>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</si>
  <si>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</si>
  <si>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</si>
  <si>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</si>
  <si>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</si>
  <si>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</si>
  <si>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</si>
  <si>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</si>
  <si>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</si>
  <si>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</si>
  <si>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</si>
  <si>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</si>
  <si>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</si>
  <si>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</si>
  <si>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</si>
  <si>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</si>
  <si>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</si>
  <si>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</si>
  <si>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</si>
  <si>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</si>
  <si>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</si>
  <si>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</si>
  <si>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</si>
  <si>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</si>
  <si>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</si>
  <si>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</si>
  <si>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</si>
  <si>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</si>
  <si>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</si>
  <si>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</si>
  <si>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</si>
  <si>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</si>
  <si>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</si>
  <si>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</si>
  <si>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</si>
  <si>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</si>
  <si>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</si>
  <si>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</si>
  <si>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</si>
  <si>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</si>
  <si>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</si>
  <si>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</si>
  <si>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</si>
  <si>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</si>
  <si>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</si>
  <si>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</si>
  <si>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</si>
  <si>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</si>
  <si>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</si>
  <si>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</si>
  <si>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</si>
  <si>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</si>
  <si>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</si>
  <si>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</si>
  <si>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</si>
  <si>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</si>
  <si>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</si>
  <si>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</si>
  <si>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</si>
  <si>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</si>
  <si>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</si>
  <si>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</si>
  <si>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</si>
  <si>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</si>
  <si>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</si>
  <si>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</si>
  <si>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</si>
  <si>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</si>
  <si>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</si>
  <si>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</si>
  <si>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</si>
  <si>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</si>
  <si>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</si>
  <si>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</si>
  <si>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</si>
  <si>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</si>
  <si>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</si>
  <si>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</si>
  <si>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</si>
  <si>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</si>
  <si>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</si>
  <si>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</si>
  <si>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</si>
  <si>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</si>
  <si>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</si>
  <si>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</si>
  <si>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</si>
  <si>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</si>
  <si>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</si>
  <si>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</si>
  <si>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</si>
  <si>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</si>
  <si>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</si>
  <si>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</si>
  <si>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</si>
  <si>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</si>
  <si>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</si>
  <si>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</si>
  <si>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</si>
  <si>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</si>
  <si>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</si>
  <si>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</si>
  <si>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</si>
  <si>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</si>
  <si>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</si>
  <si>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</si>
  <si>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</si>
  <si>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</si>
  <si>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</si>
  <si>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</si>
  <si>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</si>
  <si>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</si>
  <si>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</si>
  <si>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</si>
  <si>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</si>
  <si>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</si>
  <si>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</si>
  <si>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</si>
  <si>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</si>
  <si>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</si>
  <si>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</si>
  <si>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</si>
  <si>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</si>
  <si>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</si>
  <si>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</si>
  <si>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</si>
  <si>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</si>
  <si>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</si>
  <si>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</si>
  <si>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</si>
  <si>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</si>
  <si>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</si>
  <si>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</si>
  <si>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</si>
  <si>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</si>
  <si>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</si>
  <si>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</si>
  <si>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</si>
  <si>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</si>
  <si>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</si>
  <si>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</si>
  <si>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</si>
  <si>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</si>
  <si>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</si>
  <si>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</si>
  <si>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</si>
  <si>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</si>
  <si>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</si>
  <si>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</si>
  <si>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</si>
  <si>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</si>
  <si>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</si>
  <si>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</si>
  <si>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</si>
  <si>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</si>
  <si>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</si>
  <si>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</si>
  <si>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</si>
  <si>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</si>
  <si>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</si>
  <si>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</si>
  <si>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</si>
  <si>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</si>
  <si>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</si>
  <si>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</si>
  <si>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</si>
  <si>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</si>
  <si>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</si>
  <si>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</si>
  <si>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</si>
  <si>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</si>
  <si>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</si>
  <si>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</si>
  <si>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</si>
  <si>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</si>
  <si>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</si>
  <si>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</si>
  <si>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</si>
  <si>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</si>
  <si>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</si>
  <si>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</si>
  <si>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</si>
  <si>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</si>
  <si>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</si>
  <si>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</si>
  <si>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</si>
  <si>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</si>
  <si>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</si>
  <si>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</si>
  <si>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</si>
  <si>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</si>
  <si>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</si>
  <si>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</si>
  <si>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</si>
  <si>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</si>
  <si>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</si>
  <si>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</si>
  <si>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</si>
  <si>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</si>
  <si>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</si>
  <si>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</si>
  <si>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</si>
  <si>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</si>
  <si>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</si>
  <si>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</si>
  <si>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</si>
  <si>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</si>
  <si>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</si>
  <si>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</si>
  <si>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</si>
  <si>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</si>
  <si>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</si>
  <si>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</si>
  <si>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</si>
  <si>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</si>
  <si>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</si>
  <si>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</si>
  <si>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</si>
  <si>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</si>
  <si>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</si>
  <si>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</si>
  <si>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</si>
  <si>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</si>
  <si>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</si>
  <si>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</si>
  <si>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</si>
  <si>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</si>
  <si>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</si>
  <si>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</si>
  <si>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</si>
  <si>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</si>
  <si>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</si>
  <si>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</si>
  <si>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</si>
  <si>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</si>
  <si>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</si>
  <si>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</si>
  <si>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</si>
  <si>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</si>
  <si>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</si>
  <si>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</si>
  <si>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</si>
  <si>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</si>
  <si>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</si>
  <si>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</si>
  <si>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</si>
  <si>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</si>
  <si>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</si>
  <si>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</si>
  <si>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</si>
  <si>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</si>
  <si>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</si>
  <si>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</si>
  <si>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</si>
  <si>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</si>
  <si>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</si>
  <si>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</si>
  <si>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</si>
  <si>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</si>
  <si>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</si>
  <si>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</si>
  <si>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</si>
  <si>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</si>
  <si>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</si>
  <si>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</si>
  <si>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</si>
  <si>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</si>
  <si>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</si>
  <si>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</si>
  <si>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</si>
  <si>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</si>
  <si>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</si>
  <si>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</si>
  <si>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</si>
  <si>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</si>
  <si>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</si>
  <si>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</si>
  <si>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</si>
  <si>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</si>
  <si>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</si>
  <si>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</si>
  <si>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</si>
  <si>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</si>
  <si>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</si>
  <si>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</si>
  <si>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</si>
  <si>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</si>
  <si>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</si>
  <si>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</si>
  <si>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</si>
  <si>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</si>
  <si>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</si>
  <si>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</si>
  <si>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</si>
  <si>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</si>
  <si>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</si>
  <si>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</si>
  <si>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</si>
  <si>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</si>
  <si>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</si>
  <si>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</si>
  <si>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</si>
  <si>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</si>
  <si>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</si>
  <si>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</si>
  <si>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</si>
  <si>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</si>
  <si>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</si>
  <si>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</si>
  <si>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</si>
  <si>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</si>
  <si>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</si>
  <si>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</si>
  <si>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</si>
  <si>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</si>
  <si>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</si>
  <si>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</si>
  <si>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</si>
  <si>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</si>
  <si>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</si>
  <si>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</si>
  <si>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</si>
  <si>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</si>
  <si>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</si>
  <si>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</si>
  <si>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</si>
  <si>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</si>
  <si>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</si>
  <si>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</si>
  <si>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</si>
  <si>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</si>
  <si>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</si>
  <si>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</si>
  <si>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</si>
  <si>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</si>
  <si>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</si>
  <si>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</si>
  <si>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</si>
  <si>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</si>
  <si>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</si>
  <si>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</si>
  <si>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</si>
  <si>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</si>
  <si>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</si>
  <si>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</si>
  <si>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</si>
  <si>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</si>
  <si>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</si>
  <si>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</si>
  <si>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</si>
  <si>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</si>
  <si>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</si>
  <si>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</si>
  <si>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</si>
  <si>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</si>
  <si>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</si>
  <si>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</si>
  <si>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</si>
  <si>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</si>
  <si>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</si>
  <si>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</si>
  <si>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</si>
  <si>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</si>
  <si>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</si>
  <si>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</si>
  <si>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</si>
  <si>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</si>
  <si>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</si>
  <si>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</si>
  <si>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</si>
  <si>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</si>
  <si>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</si>
  <si>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</si>
  <si>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</si>
  <si>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</si>
  <si>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</si>
  <si>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</si>
  <si>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</si>
  <si>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</si>
  <si>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</si>
  <si>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</si>
  <si>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</si>
  <si>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</si>
  <si>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</si>
  <si>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</si>
  <si>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</si>
  <si>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</si>
  <si>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</si>
  <si>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</si>
  <si>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</si>
  <si>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</si>
  <si>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</si>
  <si>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</si>
  <si>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</si>
  <si>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</si>
  <si>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</si>
  <si>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</si>
  <si>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</si>
  <si>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</si>
  <si>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</si>
  <si>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</si>
  <si>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</si>
  <si>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</si>
  <si>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</si>
  <si>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</si>
  <si>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</si>
  <si>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</si>
  <si>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</si>
  <si>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</si>
  <si>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</si>
  <si>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</si>
  <si>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</si>
  <si>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</si>
  <si>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</si>
  <si>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</si>
  <si>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</si>
  <si>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</si>
  <si>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</si>
  <si>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</si>
  <si>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</si>
  <si>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</si>
  <si>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</si>
  <si>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</si>
  <si>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</si>
  <si>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</si>
  <si>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</si>
  <si>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</si>
  <si>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</si>
  <si>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</si>
  <si>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</si>
  <si>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</si>
  <si>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</si>
  <si>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</si>
  <si>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</si>
  <si>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</si>
  <si>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</si>
  <si>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</si>
  <si>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</si>
  <si>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</si>
  <si>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</si>
  <si>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</si>
  <si>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</si>
  <si>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</si>
  <si>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</si>
  <si>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</si>
  <si>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</si>
  <si>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</si>
  <si>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</si>
  <si>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</si>
  <si>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</si>
  <si>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</si>
  <si>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</si>
  <si>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</si>
  <si>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</si>
  <si>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</si>
  <si>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</si>
  <si>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</si>
  <si>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</si>
  <si>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</si>
  <si>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</si>
  <si>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</si>
  <si>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</si>
  <si>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</si>
  <si>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</si>
  <si>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</si>
  <si>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</si>
  <si>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</si>
  <si>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</si>
  <si>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</si>
  <si>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</si>
  <si>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</si>
  <si>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</si>
  <si>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</si>
  <si>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</si>
  <si>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</si>
  <si>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</si>
  <si>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</si>
  <si>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</si>
  <si>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</si>
  <si>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</si>
  <si>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</si>
  <si>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</si>
  <si>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</si>
  <si>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</si>
  <si>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</si>
  <si>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</si>
  <si>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</si>
  <si>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</si>
  <si>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</si>
  <si>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</si>
  <si>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</si>
  <si>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</si>
  <si>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</si>
  <si>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</si>
  <si>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</si>
  <si>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</si>
  <si>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</si>
  <si>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</si>
  <si>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</si>
  <si>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</si>
  <si>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</si>
  <si>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</si>
  <si>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</si>
  <si>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</si>
  <si>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</si>
  <si>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</si>
  <si>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</si>
  <si>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</si>
  <si>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</si>
  <si>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</si>
  <si>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</si>
  <si>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</si>
  <si>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</si>
  <si>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</si>
  <si>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</si>
  <si>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</si>
  <si>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</si>
  <si>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</si>
  <si>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</si>
  <si>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</si>
  <si>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</si>
  <si>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</si>
  <si>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</si>
  <si>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</si>
  <si>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</si>
  <si>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</si>
  <si>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</si>
  <si>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</si>
  <si>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</si>
  <si>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</si>
  <si>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</si>
  <si>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</si>
  <si>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</si>
  <si>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</si>
  <si>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</si>
  <si>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</si>
  <si>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</si>
  <si>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</si>
  <si>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</si>
  <si>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</si>
  <si>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</si>
  <si>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</si>
  <si>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</si>
  <si>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</si>
  <si>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</si>
  <si>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</si>
  <si>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</si>
  <si>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</si>
  <si>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</si>
  <si>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</si>
  <si>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</si>
  <si>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</si>
  <si>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</si>
  <si>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</si>
  <si>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</si>
  <si>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</si>
  <si>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</si>
  <si>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</si>
  <si>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</si>
  <si>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</si>
  <si>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</si>
  <si>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</si>
  <si>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</si>
  <si>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</si>
  <si>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</si>
  <si>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</si>
  <si>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</si>
  <si>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</si>
  <si>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</si>
  <si>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</si>
  <si>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</si>
  <si>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</si>
  <si>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</si>
  <si>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</si>
  <si>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</si>
  <si>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</si>
  <si>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</si>
  <si>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</si>
  <si>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</si>
  <si>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</si>
  <si>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</si>
  <si>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</si>
  <si>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</si>
  <si>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</si>
  <si>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</si>
  <si>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</si>
  <si>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</si>
  <si>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</si>
  <si>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</si>
  <si>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</si>
  <si>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</si>
  <si>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</si>
  <si>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</si>
  <si>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</si>
  <si>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</si>
  <si>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</si>
  <si>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</si>
  <si>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</si>
  <si>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</si>
  <si>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</si>
  <si>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</si>
  <si>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</si>
  <si>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</si>
  <si>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</si>
  <si>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</si>
  <si>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</si>
  <si>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</si>
  <si>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</si>
  <si>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</si>
  <si>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</si>
  <si>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</si>
  <si>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</si>
  <si>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</si>
  <si>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</si>
  <si>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</si>
  <si>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</si>
  <si>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</si>
  <si>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</si>
  <si>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</si>
  <si>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</si>
  <si>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</si>
  <si>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</si>
  <si>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</si>
  <si>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</si>
  <si>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</si>
  <si>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</si>
  <si>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</si>
  <si>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</si>
  <si>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</si>
  <si>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</si>
  <si>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</si>
  <si>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</si>
  <si>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</si>
  <si>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</si>
  <si>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</si>
  <si>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</si>
  <si>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</si>
  <si>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</si>
  <si>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</si>
  <si>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</si>
  <si>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</si>
  <si>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</si>
  <si>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</si>
  <si>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</si>
  <si>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</si>
  <si>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</si>
  <si>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</si>
  <si>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</si>
  <si>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</si>
  <si>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</si>
  <si>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</si>
  <si>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</si>
  <si>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</si>
  <si>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</si>
  <si>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</si>
  <si>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</si>
  <si>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</si>
  <si>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</si>
  <si>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</si>
  <si>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</si>
  <si>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</si>
  <si>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</si>
  <si>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</si>
  <si>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</si>
  <si>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</si>
  <si>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</si>
  <si>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</si>
  <si>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</si>
  <si>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</si>
  <si>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</si>
  <si>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</si>
  <si>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</si>
  <si>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</si>
  <si>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</si>
  <si>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</si>
  <si>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</si>
  <si>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</si>
  <si>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</si>
  <si>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</si>
  <si>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</si>
  <si>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</si>
  <si>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</si>
  <si>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</si>
  <si>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</si>
  <si>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</si>
  <si>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</si>
  <si>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</si>
  <si>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</si>
  <si>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</si>
  <si>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</si>
  <si>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</si>
  <si>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</si>
  <si>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</si>
  <si>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</si>
  <si>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</si>
  <si>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</si>
  <si>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</si>
  <si>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</si>
  <si>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</si>
  <si>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</si>
  <si>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</si>
  <si>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</si>
  <si>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</si>
  <si>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</si>
  <si>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</si>
  <si>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</si>
  <si>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</si>
  <si>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</si>
  <si>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</si>
  <si>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</si>
  <si>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</si>
  <si>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</si>
  <si>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</si>
  <si>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</si>
  <si>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</si>
  <si>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</si>
  <si>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</si>
  <si>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</si>
  <si>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</si>
  <si>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</si>
  <si>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</si>
  <si>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</si>
  <si>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</si>
  <si>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</si>
  <si>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</si>
  <si>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</si>
  <si>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</si>
  <si>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</si>
  <si>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</si>
  <si>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</si>
  <si>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</si>
  <si>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</si>
  <si>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</si>
  <si>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</si>
  <si>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</si>
  <si>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</si>
  <si>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</si>
  <si>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</si>
  <si>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</si>
  <si>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</si>
  <si>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</si>
  <si>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</si>
  <si>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</si>
  <si>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</si>
  <si>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</si>
  <si>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</si>
  <si>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</si>
  <si>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</si>
  <si>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</si>
  <si>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</si>
  <si>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</si>
  <si>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</si>
  <si>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</si>
  <si>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</si>
  <si>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</si>
  <si>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</si>
  <si>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</si>
  <si>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</si>
  <si>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</si>
  <si>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</si>
  <si>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</si>
  <si>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</si>
  <si>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</si>
  <si>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</si>
  <si>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</si>
  <si>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</si>
  <si>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</si>
  <si>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</si>
  <si>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</si>
  <si>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</si>
  <si>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</si>
  <si>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</si>
  <si>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</si>
  <si>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</si>
  <si>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</si>
  <si>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</si>
  <si>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</si>
  <si>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</si>
  <si>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</si>
  <si>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</si>
  <si>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</si>
  <si>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</si>
  <si>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</si>
  <si>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</si>
  <si>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</si>
  <si>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</si>
  <si>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</si>
  <si>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</si>
  <si>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</si>
  <si>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</si>
  <si>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</si>
  <si>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</si>
  <si>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</si>
  <si>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</si>
  <si>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</si>
  <si>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</si>
  <si>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</si>
  <si>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</si>
  <si>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</si>
  <si>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</si>
  <si>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</si>
  <si>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</si>
  <si>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</si>
  <si>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</si>
  <si>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</si>
  <si>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</si>
  <si>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</si>
  <si>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</si>
  <si>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</si>
  <si>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</si>
  <si>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</si>
  <si>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</si>
  <si>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</si>
  <si>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</si>
  <si>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</si>
  <si>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</si>
  <si>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</si>
  <si>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</si>
  <si>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</si>
  <si>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</si>
  <si>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</si>
  <si>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</si>
  <si>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</si>
  <si>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</si>
  <si>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</si>
  <si>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</si>
  <si>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</si>
  <si>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</si>
  <si>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</si>
  <si>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</si>
  <si>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</si>
  <si>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</si>
  <si>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</si>
  <si>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</si>
  <si>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</si>
  <si>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</si>
  <si>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</si>
  <si>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</si>
  <si>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</si>
  <si>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</si>
  <si>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</si>
  <si>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</si>
  <si>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</si>
  <si>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</si>
  <si>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</si>
  <si>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</si>
  <si>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</si>
  <si>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</si>
  <si>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</si>
  <si>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</si>
  <si>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</si>
  <si>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</si>
  <si>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</si>
  <si>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</si>
  <si>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</si>
  <si>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</si>
  <si>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</si>
  <si>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</si>
  <si>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</si>
  <si>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</si>
  <si>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</si>
  <si>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</si>
  <si>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</si>
  <si>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</si>
  <si>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</si>
  <si>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</si>
  <si>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</si>
  <si>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</si>
  <si>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</si>
  <si>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</si>
  <si>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</si>
  <si>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</si>
  <si>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</si>
  <si>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</si>
  <si>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</si>
  <si>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</si>
  <si>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</si>
  <si>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</si>
  <si>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</si>
  <si>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</si>
  <si>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</si>
  <si>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</si>
  <si>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</si>
  <si>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</si>
  <si>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</si>
  <si>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</si>
  <si>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</si>
  <si>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</si>
  <si>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</si>
  <si>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</si>
  <si>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</si>
  <si>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</si>
  <si>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</si>
  <si>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</si>
  <si>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</si>
  <si>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</si>
  <si>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</si>
  <si>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</si>
  <si>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</si>
  <si>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</si>
  <si>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</si>
  <si>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</si>
  <si>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</si>
  <si>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</si>
  <si>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</si>
  <si>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</si>
  <si>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</si>
  <si>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</si>
  <si>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</si>
  <si>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</si>
  <si>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</si>
  <si>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</si>
  <si>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</si>
  <si>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</si>
  <si>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</si>
  <si>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</si>
  <si>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</si>
  <si>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</si>
  <si>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</si>
  <si>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</si>
  <si>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</si>
  <si>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</si>
  <si>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</si>
  <si>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</si>
  <si>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</si>
  <si>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</si>
  <si>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</si>
  <si>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</si>
  <si>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</si>
  <si>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</si>
  <si>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</si>
  <si>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</si>
  <si>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</si>
  <si>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</si>
  <si>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</si>
  <si>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</si>
  <si>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</si>
  <si>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</si>
  <si>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</si>
  <si>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</si>
  <si>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</si>
  <si>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</si>
  <si>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</si>
  <si>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</si>
  <si>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</si>
  <si>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</si>
  <si>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</si>
  <si>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</si>
  <si>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</si>
  <si>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</si>
  <si>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</si>
  <si>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</si>
  <si>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</si>
  <si>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</si>
  <si>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</si>
  <si>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</si>
  <si>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</si>
  <si>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</si>
  <si>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</si>
  <si>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</si>
  <si>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</si>
  <si>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</si>
  <si>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</si>
  <si>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</si>
  <si>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</si>
  <si>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</si>
  <si>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</si>
  <si>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</si>
  <si>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</si>
  <si>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</si>
  <si>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</si>
  <si>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</si>
  <si>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</si>
  <si>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</si>
  <si>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</si>
  <si>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</si>
  <si>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</si>
  <si>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</si>
  <si>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</si>
  <si>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</si>
  <si>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</si>
  <si>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</si>
  <si>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</si>
  <si>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</si>
  <si>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</si>
  <si>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</si>
  <si>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</si>
  <si>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</si>
  <si>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</si>
  <si>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</si>
  <si>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</si>
  <si>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</si>
  <si>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</si>
  <si>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</si>
  <si>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</si>
  <si>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</si>
  <si>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</si>
  <si>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</si>
  <si>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</si>
  <si>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</si>
  <si>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</si>
  <si>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</si>
  <si>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</si>
  <si>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</si>
  <si>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</si>
  <si>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</si>
  <si>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</si>
  <si>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</si>
  <si>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</si>
  <si>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</si>
  <si>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</si>
  <si>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</si>
  <si>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</si>
  <si>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</si>
  <si>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</si>
  <si>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</si>
  <si>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</si>
  <si>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</si>
  <si>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</si>
  <si>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</si>
  <si>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</si>
  <si>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</si>
  <si>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</si>
  <si>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</si>
  <si>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</si>
  <si>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</si>
  <si>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</si>
  <si>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</si>
  <si>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</si>
  <si>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</si>
  <si>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</si>
  <si>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</si>
  <si>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</si>
  <si>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</si>
  <si>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</si>
  <si>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</si>
  <si>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</si>
  <si>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</si>
  <si>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</si>
  <si>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</si>
  <si>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</si>
  <si>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</si>
  <si>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</si>
  <si>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</si>
  <si>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</si>
  <si>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</si>
  <si>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</si>
  <si>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</si>
  <si>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</si>
  <si>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</si>
  <si>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</si>
  <si>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</si>
  <si>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</si>
  <si>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</si>
  <si>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</si>
  <si>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</si>
  <si>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</si>
  <si>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</si>
  <si>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</si>
  <si>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</si>
  <si>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</si>
  <si>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</si>
  <si>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</si>
  <si>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</si>
  <si>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</si>
  <si>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</si>
  <si>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</si>
  <si>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</si>
  <si>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</si>
  <si>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</si>
  <si>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</si>
  <si>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</si>
  <si>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</si>
  <si>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</si>
  <si>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</si>
  <si>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</si>
  <si>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</si>
  <si>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</si>
  <si>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</si>
  <si>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</si>
  <si>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</si>
  <si>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</si>
  <si>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</si>
  <si>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</si>
  <si>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</si>
  <si>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</si>
  <si>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</si>
  <si>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</si>
  <si>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</si>
  <si>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</si>
  <si>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</si>
  <si>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</si>
  <si>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</si>
  <si>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</si>
  <si>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</si>
  <si>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</si>
  <si>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</si>
  <si>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</si>
  <si>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</si>
  <si>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</si>
  <si>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</si>
  <si>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</si>
  <si>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</si>
  <si>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</si>
  <si>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</si>
  <si>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</si>
  <si>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</si>
  <si>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</si>
  <si>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</si>
  <si>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</si>
  <si>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</si>
  <si>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</si>
  <si>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</si>
  <si>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</si>
  <si>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</si>
  <si>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</si>
  <si>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</si>
  <si>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</si>
  <si>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</si>
  <si>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</si>
  <si>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</si>
  <si>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</si>
  <si>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</si>
  <si>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</si>
  <si>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</si>
  <si>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</si>
  <si>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</si>
  <si>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</si>
  <si>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</si>
  <si>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</si>
  <si>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</si>
  <si>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</si>
  <si>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</si>
  <si>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</si>
  <si>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</si>
  <si>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</si>
  <si>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</si>
  <si>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</si>
  <si>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</si>
  <si>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</si>
  <si>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</si>
  <si>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</si>
  <si>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</si>
  <si>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</si>
  <si>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</si>
  <si>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</si>
  <si>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</si>
  <si>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</si>
  <si>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</si>
  <si>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</si>
  <si>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</si>
  <si>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</si>
  <si>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</si>
  <si>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</si>
  <si>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</si>
  <si>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</si>
  <si>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</si>
  <si>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</si>
  <si>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</si>
  <si>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</si>
  <si>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</si>
  <si>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</si>
  <si>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</si>
  <si>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</si>
  <si>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</si>
  <si>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</si>
  <si>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</si>
  <si>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</si>
  <si>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</si>
  <si>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</si>
  <si>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</si>
  <si>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</si>
  <si>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</si>
  <si>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</si>
  <si>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</si>
  <si>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</si>
  <si>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</si>
  <si>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</si>
  <si>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</si>
  <si>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</si>
  <si>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</si>
  <si>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</si>
  <si>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</si>
  <si>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</si>
  <si>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</si>
  <si>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</si>
  <si>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</si>
  <si>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</si>
  <si>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</si>
  <si>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</si>
  <si>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</si>
  <si>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</si>
  <si>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</si>
  <si>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</si>
  <si>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</si>
  <si>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</si>
  <si>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</si>
  <si>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</si>
  <si>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</si>
  <si>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</si>
  <si>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</si>
  <si>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</si>
  <si>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</si>
  <si>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</si>
  <si>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</si>
  <si>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</si>
  <si>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</si>
  <si>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</si>
  <si>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</si>
  <si>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</si>
  <si>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</si>
  <si>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</si>
  <si>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</si>
  <si>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</si>
  <si>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</si>
  <si>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</si>
  <si>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</si>
  <si>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</si>
  <si>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</si>
  <si>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</si>
  <si>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</si>
  <si>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</si>
  <si>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</si>
  <si>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</si>
  <si>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</si>
  <si>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</si>
  <si>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</si>
  <si>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</si>
  <si>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</si>
  <si>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</si>
  <si>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</si>
  <si>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</si>
  <si>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</si>
  <si>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</si>
  <si>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</si>
  <si>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</si>
  <si>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</si>
  <si>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</si>
  <si>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</si>
  <si>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</si>
  <si>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</si>
  <si>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</si>
  <si>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</si>
  <si>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</si>
  <si>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</si>
  <si>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</si>
  <si>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</si>
  <si>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</si>
  <si>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</si>
  <si>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</si>
  <si>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</si>
  <si>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</si>
  <si>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</si>
  <si>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</si>
  <si>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</si>
  <si>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</si>
  <si>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</si>
  <si>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</si>
  <si>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</si>
  <si>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</si>
  <si>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</si>
  <si>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</si>
  <si>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</si>
  <si>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</si>
  <si>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</si>
  <si>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</si>
  <si>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</si>
  <si>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</si>
  <si>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</si>
  <si>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</si>
  <si>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</si>
  <si>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</si>
  <si>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</si>
  <si>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</si>
  <si>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</si>
  <si>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</si>
  <si>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</si>
  <si>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</si>
  <si>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</si>
  <si>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</si>
  <si>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</si>
  <si>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</si>
  <si>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</si>
  <si>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</si>
  <si>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</si>
  <si>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</si>
  <si>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</si>
  <si>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</si>
  <si>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</si>
  <si>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</si>
  <si>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</si>
  <si>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</si>
  <si>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</si>
  <si>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</si>
  <si>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</si>
  <si>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</si>
  <si>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</si>
  <si>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</si>
  <si>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</si>
  <si>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</si>
  <si>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</si>
  <si>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</si>
  <si>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</si>
  <si>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</si>
  <si>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</si>
  <si>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</si>
  <si>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</si>
  <si>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</si>
  <si>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</si>
  <si>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</si>
  <si>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</si>
  <si>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</si>
  <si>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</si>
  <si>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</si>
  <si>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</si>
  <si>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</si>
  <si>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</si>
  <si>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</si>
  <si>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</si>
  <si>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</si>
  <si>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</si>
  <si>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</si>
  <si>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</si>
  <si>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</si>
  <si>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</si>
  <si>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</si>
  <si>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</si>
  <si>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</si>
  <si>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</si>
  <si>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</si>
  <si>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</si>
  <si>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</si>
  <si>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</si>
  <si>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</si>
  <si>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</si>
  <si>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</si>
  <si>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</si>
  <si>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</si>
  <si>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</si>
  <si>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</si>
  <si>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</si>
  <si>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</si>
  <si>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</si>
  <si>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</si>
  <si>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</si>
  <si>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</si>
  <si>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</si>
  <si>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</si>
  <si>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</si>
  <si>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</si>
  <si>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</si>
  <si>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</si>
  <si>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</si>
  <si>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</si>
  <si>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</si>
  <si>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</si>
  <si>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</si>
  <si>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</si>
  <si>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</si>
  <si>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</si>
  <si>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</si>
  <si>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</si>
  <si>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</si>
  <si>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</si>
  <si>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</si>
  <si>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</si>
  <si>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</si>
  <si>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</si>
  <si>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</si>
  <si>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</si>
  <si>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</si>
  <si>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</si>
  <si>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</si>
  <si>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</si>
  <si>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</si>
  <si>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</si>
  <si>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</si>
  <si>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</si>
  <si>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</si>
  <si>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</si>
  <si>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</si>
  <si>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</si>
  <si>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</si>
  <si>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</si>
  <si>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</si>
  <si>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</si>
  <si>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</si>
  <si>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</si>
  <si>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</si>
  <si>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</si>
  <si>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</si>
  <si>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</si>
  <si>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</si>
  <si>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</si>
  <si>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</si>
  <si>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</si>
  <si>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</si>
  <si>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</si>
  <si>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</si>
  <si>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</si>
  <si>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</si>
  <si>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</si>
  <si>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</si>
  <si>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</si>
  <si>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</si>
  <si>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</si>
  <si>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</si>
  <si>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</si>
  <si>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</si>
  <si>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</si>
  <si>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</si>
  <si>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</si>
  <si>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</si>
  <si>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</si>
  <si>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</si>
  <si>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</si>
  <si>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</si>
  <si>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</si>
  <si>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</si>
  <si>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</si>
  <si>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</si>
  <si>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</si>
  <si>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</si>
  <si>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</si>
  <si>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</si>
  <si>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</si>
  <si>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</si>
  <si>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</si>
  <si>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</si>
  <si>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</si>
  <si>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</si>
  <si>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</si>
  <si>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</si>
  <si>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</si>
  <si>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</si>
  <si>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</si>
  <si>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</si>
  <si>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</si>
  <si>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</si>
  <si>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</si>
  <si>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</si>
  <si>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</si>
  <si>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</si>
  <si>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</si>
  <si>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</si>
  <si>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</si>
  <si>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</si>
  <si>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</si>
  <si>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</si>
  <si>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</si>
  <si>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</si>
  <si>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</si>
  <si>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</si>
  <si>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</si>
  <si>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</si>
  <si>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</si>
  <si>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</si>
  <si>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</si>
  <si>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</si>
  <si>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</si>
  <si>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</si>
  <si>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</si>
  <si>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</si>
  <si>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</si>
  <si>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</si>
  <si>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</si>
  <si>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</si>
  <si>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</si>
  <si>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</si>
  <si>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</si>
  <si>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</si>
  <si>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</si>
  <si>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</si>
  <si>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</si>
  <si>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</si>
  <si>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</si>
  <si>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</si>
  <si>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</si>
  <si>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</si>
  <si>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</si>
  <si>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</si>
  <si>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</si>
  <si>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</si>
  <si>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</si>
  <si>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</si>
  <si>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</si>
  <si>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</si>
  <si>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</si>
  <si>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</si>
  <si>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</si>
  <si>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</si>
  <si>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</si>
  <si>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</si>
  <si>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</si>
  <si>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</si>
  <si>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</si>
  <si>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</si>
  <si>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</si>
  <si>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</si>
  <si>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</si>
  <si>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</si>
  <si>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</si>
  <si>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</si>
  <si>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</si>
  <si>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</si>
  <si>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</si>
  <si>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</si>
  <si>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</si>
  <si>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</si>
  <si>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</si>
  <si>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</si>
  <si>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</si>
  <si>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</si>
  <si>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</si>
  <si>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</si>
  <si>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</si>
  <si>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</si>
  <si>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</si>
  <si>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</si>
  <si>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</si>
  <si>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</si>
  <si>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</si>
  <si>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</si>
  <si>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</si>
  <si>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</si>
  <si>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</si>
  <si>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</si>
  <si>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</si>
  <si>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</si>
  <si>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</si>
  <si>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</si>
  <si>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</si>
  <si>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</si>
  <si>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</si>
  <si>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</si>
  <si>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</si>
  <si>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</si>
  <si>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</si>
  <si>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</si>
  <si>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</si>
  <si>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</si>
  <si>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</si>
  <si>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</si>
  <si>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</si>
  <si>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</si>
  <si>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</si>
  <si>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</si>
  <si>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</si>
  <si>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</si>
  <si>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</si>
  <si>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</si>
  <si>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</si>
  <si>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</si>
  <si>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</si>
  <si>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</si>
  <si>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</si>
  <si>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</si>
  <si>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</si>
  <si>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</si>
  <si>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</si>
  <si>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</si>
  <si>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</si>
  <si>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</si>
  <si>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</si>
  <si>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</si>
  <si>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</si>
  <si>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</si>
  <si>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</si>
  <si>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</si>
  <si>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</si>
  <si>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</si>
  <si>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</si>
  <si>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</si>
  <si>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</si>
  <si>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</si>
  <si>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</si>
  <si>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</si>
  <si>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</si>
  <si>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</si>
  <si>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</si>
  <si>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</si>
  <si>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</si>
  <si>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</si>
  <si>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</si>
  <si>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</si>
  <si>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</si>
  <si>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</si>
  <si>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</si>
  <si>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</si>
  <si>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</si>
  <si>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</si>
  <si>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</si>
  <si>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</si>
  <si>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</si>
  <si>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</si>
  <si>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</si>
  <si>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</si>
  <si>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</si>
  <si>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</si>
  <si>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</si>
  <si>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</si>
  <si>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</si>
  <si>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</si>
  <si>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</si>
  <si>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</si>
  <si>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</si>
  <si>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</si>
  <si>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</si>
  <si>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</si>
  <si>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</si>
  <si>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</si>
  <si>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</si>
  <si>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</si>
  <si>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</si>
  <si>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</si>
  <si>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</si>
  <si>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</si>
  <si>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</si>
  <si>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</si>
  <si>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</si>
  <si>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</si>
  <si>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</si>
  <si>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</si>
  <si>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</si>
  <si>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</si>
  <si>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</si>
  <si>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</si>
  <si>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</si>
  <si>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</si>
  <si>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</si>
  <si>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</si>
  <si>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</si>
  <si>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</si>
  <si>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</si>
  <si>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</si>
  <si>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</si>
  <si>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</si>
  <si>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</si>
  <si>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</si>
  <si>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</si>
  <si>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</si>
  <si>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</si>
  <si>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</si>
  <si>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</si>
  <si>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</si>
  <si>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</si>
  <si>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</si>
  <si>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</si>
  <si>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</si>
  <si>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</si>
  <si>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</si>
  <si>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</si>
  <si>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</si>
  <si>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</si>
  <si>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</si>
  <si>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</si>
  <si>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</si>
  <si>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</si>
  <si>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</si>
  <si>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</si>
  <si>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</si>
  <si>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</si>
  <si>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</si>
  <si>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</si>
  <si>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</si>
  <si>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</si>
  <si>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</si>
  <si>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</si>
  <si>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</si>
  <si>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</si>
  <si>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</si>
  <si>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</si>
  <si>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</si>
  <si>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</si>
  <si>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</si>
  <si>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</si>
  <si>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</si>
  <si>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</si>
  <si>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</si>
  <si>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</si>
  <si>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</si>
  <si>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</si>
  <si>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</si>
  <si>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</si>
  <si>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</si>
  <si>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</si>
  <si>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</si>
  <si>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</si>
  <si>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</si>
  <si>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</si>
  <si>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</si>
  <si>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</si>
  <si>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</si>
  <si>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</si>
  <si>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</si>
  <si>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</si>
  <si>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</si>
  <si>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</si>
  <si>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</si>
  <si>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</si>
  <si>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</si>
  <si>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</si>
  <si>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</si>
  <si>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</si>
  <si>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</si>
  <si>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</si>
  <si>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</si>
  <si>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</si>
  <si>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</si>
  <si>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</si>
  <si>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</si>
  <si>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</si>
  <si>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</si>
  <si>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</si>
  <si>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</si>
  <si>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</si>
  <si>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</si>
  <si>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</si>
  <si>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</si>
  <si>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</si>
  <si>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</si>
  <si>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</si>
  <si>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</si>
  <si>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</si>
  <si>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</si>
  <si>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</si>
  <si>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</si>
  <si>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</si>
  <si>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</si>
  <si>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</si>
  <si>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</si>
  <si>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</si>
  <si>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</si>
  <si>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</si>
  <si>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</si>
  <si>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</si>
  <si>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</si>
  <si>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</si>
  <si>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</si>
  <si>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</si>
  <si>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</si>
  <si>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</si>
  <si>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</si>
  <si>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</si>
  <si>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</si>
  <si>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</si>
  <si>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</si>
  <si>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</si>
  <si>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</si>
  <si>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</si>
  <si>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</si>
  <si>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</si>
  <si>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</si>
  <si>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</si>
  <si>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</si>
  <si>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</si>
  <si>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</si>
  <si>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</si>
  <si>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</si>
  <si>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</si>
  <si>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</si>
  <si>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</si>
  <si>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</si>
  <si>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</si>
  <si>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</si>
  <si>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</si>
  <si>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</si>
  <si>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</si>
  <si>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</si>
  <si>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</si>
  <si>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</si>
  <si>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</si>
  <si>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</si>
  <si>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</si>
  <si>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</si>
  <si>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</si>
  <si>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</si>
  <si>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</si>
  <si>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</si>
  <si>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</si>
  <si>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</si>
  <si>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</si>
  <si>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</si>
  <si>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</si>
  <si>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</si>
  <si>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</si>
  <si>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</si>
  <si>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</si>
  <si>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</si>
  <si>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</si>
  <si>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</si>
  <si>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</si>
  <si>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</si>
  <si>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</si>
  <si>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</si>
  <si>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</si>
  <si>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</si>
  <si>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</si>
  <si>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</si>
  <si>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</si>
  <si>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</si>
  <si>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</si>
  <si>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</si>
  <si>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</si>
  <si>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</si>
  <si>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</si>
  <si>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</si>
  <si>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</si>
  <si>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</si>
  <si>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</si>
  <si>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</si>
  <si>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</si>
  <si>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</si>
  <si>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</si>
  <si>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</si>
  <si>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</si>
  <si>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</si>
  <si>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</si>
  <si>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</si>
  <si>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</si>
  <si>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</si>
  <si>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</si>
  <si>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</si>
  <si>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</si>
  <si>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</si>
  <si>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</si>
  <si>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</si>
  <si>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</si>
  <si>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</si>
  <si>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</si>
  <si>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</si>
  <si>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</si>
  <si>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</si>
  <si>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</si>
  <si>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</si>
  <si>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</si>
  <si>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</si>
  <si>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</si>
  <si>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</si>
  <si>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</si>
  <si>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</si>
  <si>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</si>
  <si>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</si>
  <si>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</si>
  <si>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</si>
  <si>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</si>
  <si>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</si>
  <si>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</si>
  <si>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</si>
  <si>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</si>
  <si>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</si>
  <si>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</si>
  <si>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</si>
  <si>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</si>
  <si>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</si>
  <si>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</si>
  <si>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</si>
  <si>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</si>
  <si>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</si>
  <si>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</si>
  <si>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</si>
  <si>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</si>
  <si>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</si>
  <si>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</si>
  <si>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</si>
  <si>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</si>
  <si>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</si>
  <si>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</si>
  <si>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</si>
  <si>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</si>
  <si>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</si>
  <si>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</si>
  <si>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</si>
  <si>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</si>
  <si>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</si>
  <si>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</si>
  <si>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</si>
  <si>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</si>
  <si>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</si>
  <si>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</si>
  <si>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</si>
  <si>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</si>
  <si>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</si>
  <si>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</si>
  <si>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</si>
  <si>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</si>
  <si>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</si>
  <si>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</si>
  <si>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</si>
  <si>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</si>
  <si>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</si>
  <si>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</si>
  <si>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</si>
  <si>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</si>
  <si>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</si>
  <si>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</si>
  <si>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</si>
  <si>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</si>
  <si>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</si>
  <si>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</si>
  <si>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</si>
  <si>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</si>
  <si>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</si>
  <si>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</si>
  <si>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</si>
  <si>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</si>
  <si>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</si>
  <si>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</si>
  <si>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</si>
  <si>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</si>
  <si>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</si>
  <si>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</si>
  <si>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</si>
  <si>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</si>
  <si>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</si>
  <si>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</si>
  <si>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</si>
  <si>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</si>
  <si>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</si>
  <si>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</si>
  <si>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</si>
  <si>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</si>
  <si>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</si>
  <si>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</si>
  <si>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</si>
  <si>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</si>
  <si>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</si>
  <si>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</si>
  <si>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</si>
  <si>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</si>
  <si>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</si>
  <si>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</si>
  <si>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</si>
  <si>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</si>
  <si>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</si>
  <si>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</si>
  <si>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</si>
  <si>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</si>
  <si>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</si>
  <si>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</si>
  <si>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</si>
  <si>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</si>
  <si>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</si>
  <si>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</si>
  <si>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</si>
  <si>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</si>
  <si>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</si>
  <si>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</si>
  <si>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</si>
  <si>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</si>
  <si>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</si>
  <si>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</si>
  <si>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</si>
  <si>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</si>
  <si>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</si>
  <si>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</si>
  <si>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</si>
  <si>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</si>
  <si>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</si>
  <si>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</si>
  <si>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</si>
  <si>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</si>
  <si>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</si>
  <si>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</si>
  <si>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</si>
  <si>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</si>
  <si>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</si>
  <si>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</si>
  <si>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</si>
  <si>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</si>
  <si>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</si>
  <si>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</si>
  <si>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</si>
  <si>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</si>
  <si>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</si>
  <si>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</si>
  <si>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</si>
  <si>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</si>
  <si>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</si>
  <si>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</si>
  <si>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</si>
  <si>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</si>
  <si>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</si>
  <si>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</si>
  <si>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</si>
  <si>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</si>
  <si>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</si>
  <si>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</si>
  <si>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</si>
  <si>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</si>
  <si>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</si>
  <si>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</si>
  <si>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</si>
  <si>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</si>
  <si>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</si>
  <si>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</si>
  <si>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</si>
  <si>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</si>
  <si>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</si>
  <si>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</si>
  <si>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</si>
  <si>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</si>
  <si>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</si>
  <si>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</si>
  <si>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</si>
  <si>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</si>
  <si>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</si>
  <si>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</si>
  <si>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</si>
  <si>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</si>
  <si>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</si>
  <si>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</si>
  <si>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</si>
  <si>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</si>
  <si>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</si>
  <si>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</si>
  <si>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</si>
  <si>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</si>
  <si>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</si>
  <si>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</si>
  <si>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</si>
  <si>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</si>
  <si>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</si>
  <si>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</si>
  <si>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</si>
  <si>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</si>
  <si>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</si>
  <si>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</si>
  <si>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</si>
  <si>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</si>
  <si>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</si>
  <si>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</si>
  <si>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</si>
  <si>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</si>
  <si>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</si>
  <si>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</si>
  <si>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</si>
  <si>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</si>
  <si>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</si>
  <si>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</si>
  <si>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</si>
  <si>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</si>
  <si>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</si>
  <si>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</si>
  <si>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</si>
  <si>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</si>
  <si>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</si>
  <si>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</si>
  <si>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</si>
  <si>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</si>
  <si>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</si>
  <si>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</si>
  <si>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</si>
  <si>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</si>
  <si>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</si>
  <si>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</si>
  <si>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</si>
  <si>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</si>
  <si>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</si>
  <si>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</si>
  <si>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</si>
  <si>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</si>
  <si>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</si>
  <si>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</si>
  <si>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</si>
  <si>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</si>
  <si>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</si>
  <si>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</si>
  <si>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</si>
  <si>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</si>
  <si>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</si>
  <si>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</si>
  <si>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</si>
  <si>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</si>
  <si>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</si>
  <si>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</si>
  <si>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</si>
  <si>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</si>
  <si>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</si>
  <si>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</si>
  <si>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</si>
  <si>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</si>
  <si>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</si>
  <si>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</si>
  <si>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</si>
  <si>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</si>
  <si>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</si>
  <si>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</si>
  <si>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</si>
  <si>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</si>
  <si>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</si>
  <si>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</si>
  <si>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</si>
  <si>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</si>
  <si>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</si>
  <si>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</si>
  <si>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</si>
  <si>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</si>
  <si>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</si>
  <si>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</si>
  <si>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</si>
  <si>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</si>
  <si>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</si>
  <si>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</si>
  <si>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</si>
  <si>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</si>
  <si>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</si>
  <si>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</si>
  <si>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</si>
  <si>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</si>
  <si>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</si>
  <si>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</si>
  <si>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</si>
  <si>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</si>
  <si>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</si>
  <si>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</si>
  <si>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</si>
  <si>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</si>
  <si>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</si>
  <si>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</si>
  <si>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</si>
  <si>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</si>
  <si>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</si>
  <si>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</si>
  <si>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</si>
  <si>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</si>
  <si>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</si>
  <si>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</si>
  <si>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</si>
  <si>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</si>
  <si>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</si>
  <si>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</si>
  <si>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</si>
  <si>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</si>
  <si>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</si>
  <si>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</si>
  <si>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</si>
  <si>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</si>
  <si>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</si>
  <si>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</si>
  <si>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</si>
  <si>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</si>
  <si>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</si>
  <si>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</si>
  <si>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</si>
  <si>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</si>
  <si>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</si>
  <si>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</si>
  <si>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</si>
  <si>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</si>
  <si>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</si>
  <si>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</si>
  <si>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</si>
  <si>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</si>
  <si>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</si>
  <si>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</si>
  <si>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</si>
  <si>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</si>
  <si>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</si>
  <si>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</si>
  <si>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</si>
  <si>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</si>
  <si>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</si>
  <si>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</si>
  <si>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</si>
  <si>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</si>
  <si>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</si>
  <si>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</si>
  <si>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</si>
  <si>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</si>
  <si>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</si>
  <si>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</si>
  <si>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</si>
  <si>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</si>
  <si>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</si>
  <si>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</si>
  <si>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</si>
  <si>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</si>
  <si>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</si>
  <si>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</si>
  <si>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</si>
  <si>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</si>
  <si>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</si>
  <si>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</si>
  <si>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</si>
  <si>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</si>
  <si>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</si>
  <si>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</si>
  <si>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</si>
  <si>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</si>
  <si>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</si>
  <si>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</si>
  <si>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</si>
  <si>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</si>
  <si>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</si>
  <si>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</si>
  <si>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</si>
  <si>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</si>
  <si>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</si>
  <si>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</si>
  <si>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</si>
  <si>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</si>
  <si>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</si>
  <si>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</si>
  <si>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</si>
  <si>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</si>
  <si>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</si>
  <si>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</si>
  <si>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</si>
  <si>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</si>
  <si>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</si>
  <si>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</si>
  <si>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</si>
  <si>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</si>
  <si>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</si>
  <si>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</si>
  <si>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</si>
  <si>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</si>
  <si>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</si>
  <si>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</si>
  <si>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</si>
  <si>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</si>
  <si>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</si>
  <si>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</si>
  <si>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</si>
  <si>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</si>
  <si>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</si>
  <si>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</si>
  <si>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</si>
  <si>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</si>
  <si>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</si>
  <si>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</si>
  <si>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</si>
  <si>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</si>
  <si>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</si>
  <si>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</si>
  <si>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</si>
  <si>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</si>
  <si>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</si>
  <si>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</si>
  <si>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</si>
  <si>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</si>
  <si>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</si>
  <si>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</si>
  <si>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</si>
  <si>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</si>
  <si>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</si>
  <si>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</si>
  <si>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</si>
  <si>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</si>
  <si>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</si>
  <si>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</si>
  <si>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</si>
  <si>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</si>
  <si>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</si>
  <si>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</si>
  <si>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</si>
  <si>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</si>
  <si>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</si>
  <si>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</si>
  <si>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</si>
  <si>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</si>
  <si>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</si>
  <si>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</si>
  <si>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</si>
  <si>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</si>
  <si>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</si>
  <si>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</si>
  <si>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</si>
  <si>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</si>
  <si>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</si>
  <si>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</si>
  <si>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</si>
  <si>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</si>
  <si>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</si>
  <si>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</si>
  <si>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</si>
  <si>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</si>
  <si>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</si>
  <si>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</si>
  <si>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</si>
  <si>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</si>
  <si>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</si>
  <si>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</si>
  <si>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</si>
  <si>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</si>
  <si>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</si>
  <si>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</si>
  <si>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</si>
  <si>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</si>
  <si>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</si>
  <si>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</si>
  <si>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</si>
  <si>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</si>
  <si>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</si>
  <si>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</si>
  <si>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</si>
  <si>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</si>
  <si>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</si>
  <si>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</si>
  <si>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</si>
  <si>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</si>
  <si>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</si>
  <si>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</si>
  <si>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</si>
  <si>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</si>
  <si>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</si>
  <si>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</si>
  <si>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</si>
  <si>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</si>
  <si>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</si>
  <si>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</si>
  <si>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</si>
  <si>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</si>
  <si>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</si>
  <si>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</si>
  <si>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</si>
  <si>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</si>
  <si>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</si>
  <si>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</si>
  <si>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</si>
  <si>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</si>
  <si>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</si>
  <si>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</si>
  <si>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</si>
  <si>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</si>
  <si>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</si>
  <si>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</si>
  <si>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</si>
  <si>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</si>
  <si>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</si>
  <si>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</si>
  <si>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</si>
  <si>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</si>
  <si>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</si>
  <si>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</si>
  <si>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</si>
  <si>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</si>
  <si>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</si>
  <si>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</si>
  <si>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</si>
  <si>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</si>
  <si>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</si>
  <si>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</si>
  <si>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</si>
  <si>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</si>
  <si>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</si>
  <si>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</si>
  <si>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</si>
  <si>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</si>
  <si>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</si>
  <si>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</si>
  <si>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</si>
  <si>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</si>
  <si>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</si>
  <si>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</si>
  <si>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</si>
  <si>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</si>
  <si>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</si>
  <si>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</si>
  <si>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</si>
  <si>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</si>
  <si>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</si>
  <si>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</si>
  <si>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</si>
  <si>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</si>
  <si>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</si>
  <si>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</si>
  <si>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</si>
  <si>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</si>
  <si>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</si>
  <si>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</si>
  <si>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</si>
  <si>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</si>
  <si>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</si>
  <si>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</si>
  <si>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</si>
  <si>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</si>
  <si>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</si>
  <si>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</si>
  <si>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</si>
  <si>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</si>
  <si>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</si>
  <si>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</si>
  <si>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</si>
  <si>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</si>
  <si>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</si>
  <si>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</si>
  <si>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</si>
  <si>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</si>
  <si>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</si>
  <si>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</si>
  <si>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</si>
  <si>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</si>
  <si>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</si>
  <si>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</si>
  <si>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</si>
  <si>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</si>
  <si>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</si>
  <si>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</si>
  <si>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</si>
  <si>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</si>
  <si>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</si>
  <si>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</si>
  <si>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</si>
  <si>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</si>
  <si>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</si>
  <si>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</si>
  <si>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</si>
  <si>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</si>
  <si>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</si>
  <si>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</si>
  <si>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</si>
  <si>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</si>
  <si>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</si>
  <si>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</si>
  <si>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</si>
  <si>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</si>
  <si>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</si>
  <si>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</si>
  <si>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</si>
  <si>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</si>
  <si>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</si>
  <si>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</si>
  <si>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</si>
  <si>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</si>
  <si>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</si>
  <si>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</si>
  <si>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</si>
  <si>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</si>
  <si>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</si>
  <si>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</si>
  <si>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</si>
  <si>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</si>
  <si>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</si>
  <si>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</si>
  <si>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</si>
  <si>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</si>
  <si>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</si>
  <si>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</si>
  <si>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</si>
  <si>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</si>
  <si>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</si>
  <si>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</si>
  <si>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</si>
  <si>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</si>
  <si>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</si>
  <si>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</si>
  <si>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</si>
  <si>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</si>
  <si>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</si>
  <si>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</si>
  <si>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</si>
  <si>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</si>
  <si>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</si>
  <si>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</si>
  <si>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</si>
  <si>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</si>
  <si>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</si>
  <si>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</si>
  <si>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</si>
  <si>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</si>
  <si>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</si>
  <si>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</si>
  <si>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</si>
  <si>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</si>
  <si>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</si>
  <si>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</si>
  <si>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</si>
  <si>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</si>
  <si>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</si>
  <si>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</si>
  <si>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</si>
  <si>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</si>
  <si>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</si>
  <si>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</si>
  <si>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</si>
  <si>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</si>
  <si>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</si>
  <si>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</si>
  <si>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</si>
  <si>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</si>
  <si>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</si>
  <si>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</si>
  <si>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</si>
  <si>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</si>
  <si>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</si>
  <si>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</si>
  <si>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</si>
  <si>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</si>
  <si>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</si>
  <si>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</si>
  <si>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</si>
  <si>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</si>
  <si>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</si>
  <si>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</si>
  <si>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</si>
  <si>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</si>
  <si>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</si>
  <si>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</si>
  <si>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</si>
  <si>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</si>
  <si>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</si>
  <si>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</si>
  <si>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</si>
  <si>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</si>
  <si>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</si>
  <si>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</si>
  <si>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</si>
  <si>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</si>
  <si>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</si>
  <si>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</si>
  <si>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</si>
  <si>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</si>
  <si>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</si>
  <si>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</si>
  <si>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</si>
  <si>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</si>
  <si>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</si>
  <si>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</si>
  <si>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</si>
  <si>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</si>
  <si>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</si>
  <si>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</si>
  <si>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</si>
  <si>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</si>
  <si>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</si>
  <si>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</si>
  <si>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</si>
  <si>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</si>
  <si>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</si>
  <si>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</si>
  <si>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</si>
  <si>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</si>
  <si>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</si>
  <si>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</si>
  <si>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</si>
  <si>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</si>
  <si>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</si>
  <si>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</si>
  <si>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</si>
  <si>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</si>
  <si>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</si>
  <si>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</si>
  <si>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</si>
  <si>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</si>
  <si>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</si>
  <si>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</si>
  <si>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</si>
  <si>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</si>
  <si>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</si>
  <si>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</si>
  <si>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</si>
  <si>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</si>
  <si>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</si>
  <si>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</si>
  <si>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</si>
  <si>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</si>
  <si>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</si>
  <si>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</si>
  <si>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</si>
  <si>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</si>
  <si>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</si>
  <si>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</si>
  <si>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</si>
  <si>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</si>
  <si>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</si>
  <si>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</si>
  <si>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</si>
  <si>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</si>
  <si>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</si>
  <si>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</si>
  <si>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</si>
  <si>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</si>
  <si>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</si>
  <si>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</si>
  <si>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</si>
  <si>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</si>
  <si>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</si>
  <si>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</si>
  <si>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</si>
  <si>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</si>
  <si>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</si>
  <si>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</si>
  <si>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</si>
  <si>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</si>
  <si>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</si>
  <si>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</si>
  <si>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</si>
  <si>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</si>
  <si>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</si>
  <si>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</si>
  <si>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</si>
  <si>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</si>
  <si>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</si>
  <si>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</si>
  <si>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</si>
  <si>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</si>
  <si>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</si>
  <si>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</si>
  <si>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</si>
  <si>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</si>
  <si>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</si>
  <si>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</si>
  <si>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</si>
  <si>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</si>
  <si>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</si>
  <si>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</si>
  <si>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</si>
  <si>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</si>
  <si>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</si>
  <si>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</si>
  <si>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</si>
  <si>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</si>
  <si>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</si>
  <si>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</si>
  <si>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</si>
  <si>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</si>
  <si>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</si>
  <si>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</si>
  <si>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</si>
  <si>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</si>
  <si>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</si>
  <si>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</si>
  <si>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</si>
  <si>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</si>
  <si>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</si>
  <si>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</si>
  <si>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</si>
  <si>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</si>
  <si>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</si>
  <si>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</si>
  <si>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</si>
  <si>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</si>
  <si>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</si>
  <si>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</si>
  <si>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</si>
  <si>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</si>
  <si>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</si>
  <si>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</si>
  <si>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</si>
  <si>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</si>
  <si>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</si>
  <si>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</si>
  <si>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</si>
  <si>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</si>
  <si>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</si>
  <si>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</si>
  <si>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</si>
  <si>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</si>
  <si>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</si>
  <si>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</si>
  <si>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</si>
  <si>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</si>
  <si>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</si>
  <si>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</si>
  <si>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</si>
  <si>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</si>
  <si>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</si>
  <si>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</si>
  <si>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</si>
  <si>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</si>
  <si>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</si>
  <si>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</si>
  <si>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</si>
  <si>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</si>
  <si>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</si>
  <si>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</si>
  <si>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</si>
  <si>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</si>
  <si>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</si>
  <si>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</si>
  <si>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</si>
  <si>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</si>
  <si>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</si>
  <si>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</si>
  <si>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</si>
  <si>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</si>
  <si>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</si>
  <si>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</si>
  <si>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</si>
  <si>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</si>
  <si>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</si>
  <si>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</si>
  <si>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</si>
  <si>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</si>
  <si>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</si>
  <si>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</si>
  <si>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</si>
  <si>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</si>
  <si>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</si>
  <si>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</si>
  <si>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</si>
  <si>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</si>
  <si>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</si>
  <si>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</si>
  <si>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</si>
  <si>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</si>
  <si>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</si>
  <si>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</si>
  <si>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</si>
  <si>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</si>
  <si>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</si>
  <si>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</si>
  <si>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</si>
  <si>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</si>
  <si>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</si>
  <si>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</si>
  <si>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</si>
  <si>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</si>
  <si>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</si>
  <si>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</si>
  <si>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</si>
  <si>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</si>
  <si>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</si>
  <si>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</si>
  <si>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</si>
  <si>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</si>
  <si>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</si>
  <si>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</si>
  <si>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</si>
  <si>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</si>
  <si>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</si>
  <si>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</si>
  <si>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</si>
  <si>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</si>
  <si>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</si>
  <si>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</si>
  <si>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</si>
  <si>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</si>
  <si>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</si>
  <si>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</si>
  <si>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</si>
  <si>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</si>
  <si>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</si>
  <si>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</si>
  <si>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</si>
  <si>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</si>
  <si>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</si>
  <si>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</si>
  <si>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</si>
  <si>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</si>
  <si>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</si>
  <si>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</si>
  <si>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</si>
  <si>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</si>
  <si>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</si>
  <si>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</si>
  <si>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</si>
  <si>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</si>
  <si>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</si>
  <si>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</si>
  <si>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</si>
  <si>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</si>
  <si>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</si>
  <si>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</si>
  <si>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</si>
  <si>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</si>
  <si>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</si>
  <si>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</si>
  <si>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</si>
  <si>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</si>
  <si>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</si>
  <si>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</si>
  <si>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</si>
  <si>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</si>
  <si>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</si>
  <si>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</si>
  <si>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</si>
  <si>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</si>
  <si>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</si>
  <si>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</si>
  <si>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</si>
  <si>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</si>
  <si>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</si>
  <si>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</si>
  <si>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</si>
  <si>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</si>
  <si>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</si>
  <si>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</si>
  <si>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</si>
  <si>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</si>
  <si>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</si>
  <si>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</si>
  <si>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</si>
  <si>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</si>
  <si>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</si>
  <si>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</si>
  <si>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</si>
  <si>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</si>
  <si>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</si>
  <si>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</si>
  <si>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</si>
  <si>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</si>
  <si>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</si>
  <si>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</si>
  <si>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</si>
  <si>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</si>
  <si>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</si>
  <si>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</si>
  <si>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</si>
  <si>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</si>
  <si>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</si>
  <si>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</si>
  <si>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</si>
  <si>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</si>
  <si>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</si>
  <si>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</si>
  <si>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</si>
  <si>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</si>
  <si>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</si>
  <si>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</si>
  <si>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</si>
  <si>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</si>
  <si>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</si>
  <si>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</si>
  <si>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</si>
  <si>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</si>
  <si>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</si>
  <si>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</si>
  <si>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</si>
  <si>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</si>
  <si>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</si>
  <si>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</si>
  <si>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</si>
  <si>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</si>
  <si>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</si>
  <si>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</si>
  <si>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</si>
  <si>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</si>
  <si>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</si>
  <si>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</si>
  <si>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</si>
  <si>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</si>
  <si>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</si>
  <si>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</si>
  <si>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</si>
  <si>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</si>
  <si>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</si>
  <si>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</si>
  <si>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</si>
  <si>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</si>
  <si>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</si>
  <si>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</si>
  <si>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</si>
  <si>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</si>
  <si>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</si>
  <si>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</si>
  <si>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</si>
  <si>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</si>
  <si>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</si>
  <si>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</si>
  <si>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</si>
  <si>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</si>
  <si>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</si>
  <si>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</si>
  <si>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</si>
  <si>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</si>
  <si>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</si>
  <si>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</si>
  <si>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</si>
  <si>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</si>
  <si>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</si>
  <si>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</si>
  <si>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</si>
  <si>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</si>
  <si>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</si>
  <si>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</si>
  <si>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</si>
  <si>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</si>
  <si>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</si>
  <si>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</si>
  <si>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</si>
  <si>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</si>
  <si>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</si>
  <si>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</si>
  <si>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</si>
  <si>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</si>
  <si>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</si>
  <si>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</si>
  <si>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</si>
  <si>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</si>
  <si>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</si>
  <si>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</si>
  <si>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</si>
  <si>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</si>
  <si>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</si>
  <si>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</si>
  <si>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</si>
  <si>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</si>
  <si>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</si>
  <si>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</si>
  <si>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</si>
  <si>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</si>
  <si>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</si>
  <si>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</si>
  <si>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</si>
  <si>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</si>
  <si>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</si>
  <si>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</si>
  <si>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</si>
  <si>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</si>
  <si>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</si>
  <si>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</si>
  <si>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</si>
  <si>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</si>
  <si>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</si>
  <si>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</si>
  <si>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</si>
  <si>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</si>
  <si>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</si>
  <si>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</si>
  <si>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</si>
  <si>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</si>
  <si>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</si>
  <si>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</si>
  <si>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</si>
  <si>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</si>
  <si>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</si>
  <si>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</si>
  <si>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</si>
  <si>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</si>
  <si>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</si>
  <si>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</si>
  <si>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</si>
  <si>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</si>
  <si>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</si>
  <si>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</si>
  <si>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</si>
  <si>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</si>
  <si>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</si>
  <si>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</si>
  <si>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</si>
  <si>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</si>
  <si>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</si>
  <si>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</si>
  <si>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</si>
  <si>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</si>
  <si>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</si>
  <si>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</si>
  <si>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</si>
  <si>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</si>
  <si>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</si>
  <si>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</si>
  <si>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</si>
  <si>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</si>
  <si>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</si>
  <si>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</si>
  <si>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</si>
  <si>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</si>
  <si>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</si>
  <si>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</si>
  <si>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</si>
  <si>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</si>
  <si>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</si>
  <si>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</si>
  <si>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</si>
  <si>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</si>
  <si>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</si>
  <si>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</si>
  <si>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</si>
  <si>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</si>
  <si>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</si>
  <si>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</si>
  <si>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</si>
  <si>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</si>
  <si>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</si>
  <si>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</si>
  <si>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</si>
  <si>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</si>
  <si>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</si>
  <si>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</si>
  <si>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</si>
  <si>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</si>
  <si>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</si>
  <si>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</si>
  <si>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</si>
  <si>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</si>
  <si>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</si>
  <si>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</si>
  <si>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</si>
  <si>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</si>
  <si>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</si>
  <si>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</si>
  <si>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</si>
  <si>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</si>
  <si>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</si>
  <si>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</si>
  <si>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</si>
  <si>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</si>
  <si>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</si>
  <si>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</si>
  <si>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</si>
  <si>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</si>
  <si>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</si>
  <si>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</si>
  <si>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</si>
  <si>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</si>
  <si>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</si>
  <si>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</si>
  <si>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</si>
  <si>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</si>
  <si>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</si>
  <si>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</si>
  <si>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</si>
  <si>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</si>
  <si>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</si>
  <si>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</si>
  <si>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</si>
  <si>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</si>
  <si>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</si>
  <si>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</si>
  <si>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</si>
  <si>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</si>
  <si>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</si>
  <si>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</si>
  <si>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</si>
  <si>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</si>
  <si>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</si>
  <si>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</si>
  <si>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</si>
  <si>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</si>
  <si>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</si>
  <si>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</si>
  <si>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</si>
  <si>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</si>
  <si>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</si>
  <si>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</si>
  <si>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</si>
  <si>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</si>
  <si>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</si>
  <si>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</si>
  <si>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</si>
  <si>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</si>
  <si>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</si>
  <si>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</si>
  <si>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</si>
  <si>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</si>
  <si>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</si>
  <si>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</si>
  <si>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</si>
  <si>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</si>
  <si>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</si>
  <si>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</si>
  <si>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</si>
  <si>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</si>
  <si>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</si>
  <si>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</si>
  <si>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</si>
  <si>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</si>
  <si>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</si>
  <si>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</si>
  <si>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</si>
  <si>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</si>
  <si>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</si>
  <si>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</si>
  <si>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</si>
  <si>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</si>
  <si>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</si>
  <si>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</si>
  <si>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</si>
  <si>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</si>
  <si>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</si>
  <si>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</si>
  <si>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</si>
  <si>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</si>
  <si>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</si>
  <si>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</si>
  <si>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</si>
  <si>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</si>
  <si>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</si>
  <si>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</si>
  <si>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</si>
  <si>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</si>
  <si>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</si>
  <si>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</si>
  <si>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</si>
  <si>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</si>
  <si>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</si>
  <si>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</si>
  <si>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</si>
  <si>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</si>
  <si>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</si>
  <si>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</si>
  <si>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</si>
  <si>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</si>
  <si>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</si>
  <si>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</si>
  <si>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</si>
  <si>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</si>
  <si>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</si>
  <si>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</si>
  <si>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</si>
  <si>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</si>
  <si>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</si>
  <si>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</si>
  <si>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</si>
  <si>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</si>
  <si>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</si>
  <si>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</si>
  <si>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</si>
  <si>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</si>
  <si>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</si>
  <si>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</si>
  <si>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</si>
  <si>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</si>
  <si>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</si>
  <si>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</si>
  <si>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</si>
  <si>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</si>
  <si>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</si>
  <si>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</si>
  <si>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</si>
  <si>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</si>
  <si>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</si>
  <si>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</si>
  <si>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</si>
  <si>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</si>
  <si>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</si>
  <si>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</si>
  <si>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</si>
  <si>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</si>
  <si>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</si>
  <si>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</si>
  <si>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</si>
  <si>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</si>
  <si>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</si>
  <si>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</si>
  <si>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</si>
  <si>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</si>
  <si>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</si>
  <si>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</si>
  <si>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</si>
  <si>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</si>
  <si>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</si>
  <si>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</si>
  <si>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</si>
  <si>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</si>
  <si>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</si>
  <si>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</si>
  <si>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</si>
  <si>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</si>
  <si>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</si>
  <si>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</si>
  <si>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</si>
  <si>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</si>
  <si>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</si>
  <si>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</si>
  <si>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</si>
  <si>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</si>
  <si>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</si>
  <si>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</si>
  <si>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</si>
  <si>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</si>
  <si>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</si>
  <si>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</si>
  <si>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</si>
  <si>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</si>
  <si>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</si>
  <si>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</si>
  <si>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</si>
  <si>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</si>
  <si>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</si>
  <si>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</si>
  <si>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</si>
  <si>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</si>
  <si>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</si>
  <si>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</si>
  <si>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</si>
  <si>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</si>
  <si>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</si>
  <si>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</si>
  <si>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</si>
  <si>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</si>
  <si>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</si>
  <si>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</si>
  <si>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</si>
  <si>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</si>
  <si>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</si>
  <si>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</si>
  <si>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</si>
  <si>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</si>
  <si>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</si>
  <si>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</si>
  <si>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</si>
  <si>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</si>
  <si>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</si>
  <si>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</si>
  <si>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</si>
  <si>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</si>
  <si>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</si>
  <si>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</si>
  <si>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</si>
  <si>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</si>
  <si>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</si>
  <si>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</si>
  <si>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</si>
  <si>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</si>
  <si>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</si>
  <si>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</si>
  <si>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</si>
  <si>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</si>
  <si>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</si>
  <si>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</si>
  <si>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</si>
  <si>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</si>
  <si>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</si>
  <si>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</si>
  <si>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</si>
  <si>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</si>
  <si>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</si>
  <si>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</si>
  <si>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</si>
  <si>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</si>
  <si>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</si>
  <si>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</si>
  <si>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</si>
  <si>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</si>
  <si>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</si>
  <si>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</si>
  <si>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</si>
  <si>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</si>
  <si>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</si>
  <si>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</si>
  <si>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</si>
  <si>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</si>
  <si>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</si>
  <si>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</si>
  <si>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</si>
  <si>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</si>
  <si>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</si>
  <si>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</si>
  <si>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</si>
  <si>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</si>
  <si>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</si>
  <si>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</si>
  <si>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</si>
  <si>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</si>
  <si>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</si>
  <si>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</si>
  <si>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</si>
  <si>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</si>
  <si>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</si>
  <si>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</si>
  <si>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</si>
  <si>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</si>
  <si>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</si>
  <si>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</si>
  <si>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</si>
  <si>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</si>
  <si>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</si>
  <si>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</si>
  <si>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</si>
  <si>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</si>
  <si>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</si>
  <si>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</si>
  <si>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</si>
  <si>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</si>
  <si>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</si>
  <si>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</si>
  <si>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</si>
  <si>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</si>
  <si>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</si>
  <si>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</si>
  <si>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</si>
  <si>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</si>
  <si>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</si>
  <si>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</si>
  <si>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</si>
  <si>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</si>
  <si>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</si>
  <si>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</si>
  <si>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</si>
  <si>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</si>
  <si>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</si>
  <si>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</si>
  <si>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</si>
  <si>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</si>
  <si>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</si>
  <si>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</si>
  <si>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</si>
  <si>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</si>
  <si>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</si>
  <si>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</si>
  <si>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</si>
  <si>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</si>
  <si>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</si>
  <si>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</si>
  <si>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</si>
  <si>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</si>
  <si>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</si>
  <si>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</si>
  <si>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</si>
  <si>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</si>
  <si>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</si>
  <si>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</si>
  <si>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</si>
  <si>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</si>
  <si>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</si>
  <si>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</si>
  <si>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</si>
  <si>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</si>
  <si>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</si>
  <si>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</si>
  <si>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</si>
  <si>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</si>
  <si>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</si>
  <si>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</si>
  <si>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</si>
  <si>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</si>
  <si>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</si>
  <si>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</si>
  <si>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</si>
  <si>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</si>
  <si>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</si>
  <si>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</si>
  <si>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</si>
  <si>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</si>
  <si>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</si>
  <si>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</si>
  <si>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</si>
  <si>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</si>
  <si>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</si>
  <si>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</si>
  <si>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</si>
  <si>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</si>
  <si>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</si>
  <si>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</si>
  <si>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</si>
  <si>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</si>
  <si>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</si>
  <si>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</si>
  <si>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</si>
  <si>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</si>
  <si>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</si>
  <si>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</si>
  <si>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</si>
  <si>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</si>
  <si>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</si>
  <si>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</si>
  <si>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</si>
  <si>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</si>
  <si>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</si>
  <si>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</si>
  <si>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</si>
  <si>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</si>
  <si>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</si>
  <si>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</si>
  <si>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</si>
  <si>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</si>
  <si>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</si>
  <si>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</si>
  <si>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</si>
  <si>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</si>
  <si>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</si>
  <si>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</si>
  <si>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</si>
  <si>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</si>
  <si>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</si>
  <si>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</si>
  <si>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</si>
  <si>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</si>
  <si>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</si>
  <si>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</si>
  <si>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</si>
  <si>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</si>
  <si>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</si>
  <si>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</si>
  <si>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</si>
  <si>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</si>
  <si>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</si>
  <si>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</si>
  <si>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</si>
  <si>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</si>
  <si>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</si>
  <si>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</si>
  <si>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</si>
  <si>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</si>
  <si>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</si>
  <si>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</si>
  <si>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</si>
  <si>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</si>
  <si>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</si>
  <si>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</si>
  <si>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</si>
  <si>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</si>
  <si>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</si>
  <si>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</si>
  <si>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</si>
  <si>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</si>
  <si>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</si>
  <si>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</si>
  <si>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</si>
  <si>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</si>
  <si>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</si>
  <si>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</si>
  <si>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</si>
  <si>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</si>
  <si>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</si>
  <si>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</si>
  <si>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</si>
  <si>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</si>
  <si>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</si>
  <si>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</si>
  <si>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</si>
  <si>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</si>
  <si>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</si>
  <si>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</si>
  <si>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</si>
  <si>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</si>
  <si>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</si>
  <si>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</si>
  <si>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</si>
  <si>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</si>
  <si>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</si>
  <si>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</si>
  <si>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</si>
  <si>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</si>
  <si>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</si>
  <si>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</si>
  <si>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</si>
  <si>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</si>
  <si>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</si>
  <si>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</si>
  <si>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</si>
  <si>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</si>
  <si>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</si>
  <si>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</si>
  <si>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</si>
  <si>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</si>
  <si>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</si>
  <si>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</si>
  <si>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</si>
  <si>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</si>
  <si>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</si>
  <si>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</si>
  <si>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</si>
  <si>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</si>
  <si>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</si>
  <si>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</si>
  <si>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</si>
  <si>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</si>
  <si>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</si>
  <si>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</si>
  <si>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</si>
  <si>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</si>
  <si>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</si>
  <si>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</si>
  <si>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</si>
  <si>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</si>
  <si>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</si>
  <si>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</si>
  <si>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</si>
  <si>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</si>
  <si>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</si>
  <si>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</si>
  <si>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</si>
  <si>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</si>
  <si>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</si>
  <si>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</si>
  <si>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</si>
  <si>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</si>
  <si>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</si>
  <si>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</si>
  <si>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</si>
  <si>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</si>
  <si>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</si>
  <si>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</si>
  <si>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</si>
  <si>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</si>
  <si>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</si>
  <si>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</si>
  <si>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</si>
  <si>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</si>
  <si>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</si>
  <si>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</si>
  <si>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</si>
  <si>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</si>
  <si>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</si>
  <si>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</si>
  <si>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</si>
  <si>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</si>
  <si>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</si>
  <si>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</si>
  <si>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</si>
  <si>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</si>
  <si>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</si>
  <si>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</si>
  <si>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</si>
  <si>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</si>
  <si>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</si>
  <si>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</si>
  <si>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</si>
  <si>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</si>
  <si>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</si>
  <si>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</si>
  <si>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</si>
  <si>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</si>
  <si>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</si>
  <si>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</si>
  <si>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</si>
  <si>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</si>
  <si>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</si>
  <si>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</si>
  <si>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</si>
  <si>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</si>
  <si>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</si>
  <si>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</si>
  <si>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</si>
  <si>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</si>
  <si>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</si>
  <si>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</si>
  <si>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</si>
  <si>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</si>
  <si>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</si>
  <si>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</si>
  <si>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</si>
  <si>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</si>
  <si>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</si>
  <si>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</si>
  <si>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</si>
  <si>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</si>
  <si>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</si>
  <si>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</si>
  <si>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</si>
  <si>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</si>
  <si>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</si>
  <si>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</si>
  <si>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</si>
  <si>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</si>
  <si>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</si>
  <si>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</si>
  <si>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</si>
  <si>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</si>
  <si>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</si>
  <si>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</si>
  <si>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</si>
  <si>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</si>
  <si>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</si>
  <si>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</si>
  <si>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</si>
  <si>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</si>
  <si>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</si>
  <si>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</si>
  <si>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</si>
  <si>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</si>
  <si>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</si>
  <si>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</si>
  <si>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</si>
  <si>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</si>
  <si>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</si>
  <si>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</si>
  <si>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</si>
  <si>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</si>
  <si>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</si>
  <si>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</si>
  <si>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</si>
  <si>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</si>
  <si>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</si>
  <si>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</si>
  <si>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</si>
  <si>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</si>
  <si>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</si>
  <si>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</si>
  <si>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</si>
  <si>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</si>
  <si>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</si>
  <si>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</si>
  <si>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</si>
  <si>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</si>
  <si>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</si>
  <si>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</si>
  <si>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</si>
  <si>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</si>
  <si>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</si>
  <si>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</si>
  <si>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</si>
  <si>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</si>
  <si>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</si>
  <si>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</si>
  <si>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</si>
  <si>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</si>
  <si>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</si>
  <si>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</si>
  <si>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</si>
  <si>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</si>
  <si>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</si>
  <si>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</si>
  <si>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</si>
  <si>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</si>
  <si>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</si>
  <si>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</si>
  <si>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</si>
  <si>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</si>
  <si>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</si>
  <si>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</si>
  <si>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</si>
  <si>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</si>
  <si>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</si>
  <si>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</si>
  <si>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</si>
  <si>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</si>
  <si>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</si>
  <si>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</si>
  <si>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</si>
  <si>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</si>
  <si>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</si>
  <si>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</si>
  <si>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</si>
  <si>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</si>
  <si>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</si>
  <si>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</si>
  <si>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</si>
  <si>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</si>
  <si>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</si>
  <si>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</si>
  <si>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</si>
  <si>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</si>
  <si>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</si>
  <si>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</si>
  <si>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</si>
  <si>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</si>
  <si>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</si>
  <si>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</si>
  <si>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</si>
  <si>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</si>
  <si>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</si>
  <si>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</si>
  <si>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</si>
  <si>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</si>
  <si>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</si>
  <si>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</si>
  <si>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</si>
  <si>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</si>
  <si>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</si>
  <si>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</si>
  <si>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</si>
  <si>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</si>
  <si>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</si>
  <si>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</si>
  <si>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</si>
  <si>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</si>
  <si>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</si>
  <si>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</si>
  <si>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</si>
  <si>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</si>
  <si>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</si>
  <si>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</si>
  <si>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</si>
  <si>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</si>
  <si>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</si>
  <si>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</si>
  <si>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</si>
  <si>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</si>
  <si>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</si>
  <si>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</si>
  <si>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</si>
  <si>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</si>
  <si>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</si>
  <si>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</si>
  <si>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</si>
  <si>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</si>
  <si>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</si>
  <si>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</si>
  <si>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</si>
  <si>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</si>
  <si>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</si>
  <si>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</si>
  <si>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</si>
  <si>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</si>
  <si>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</si>
  <si>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</si>
  <si>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</si>
  <si>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</si>
  <si>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</si>
  <si>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</si>
  <si>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</si>
  <si>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</si>
  <si>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</si>
  <si>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</si>
  <si>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</si>
  <si>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</si>
  <si>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</si>
  <si>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</si>
  <si>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</si>
  <si>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</si>
  <si>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</si>
  <si>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</si>
  <si>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</si>
  <si>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</si>
  <si>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</si>
  <si>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</si>
  <si>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</si>
  <si>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</si>
  <si>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</si>
  <si>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</si>
  <si>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</si>
  <si>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</si>
  <si>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</si>
  <si>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</si>
  <si>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</si>
  <si>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</si>
  <si>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</si>
  <si>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</si>
  <si>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</si>
  <si>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</si>
  <si>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</si>
  <si>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</si>
  <si>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</si>
  <si>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</si>
  <si>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</si>
  <si>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</si>
  <si>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</si>
  <si>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</si>
  <si>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</si>
  <si>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</si>
  <si>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</si>
  <si>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</si>
  <si>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</si>
  <si>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</si>
  <si>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</si>
  <si>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</si>
  <si>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</si>
  <si>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</si>
  <si>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</si>
  <si>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</si>
  <si>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</si>
  <si>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</si>
  <si>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</si>
  <si>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</si>
  <si>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</si>
  <si>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</si>
  <si>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</si>
  <si>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</si>
  <si>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</si>
  <si>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</si>
  <si>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</si>
  <si>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</si>
  <si>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</si>
  <si>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</si>
  <si>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</si>
  <si>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</si>
  <si>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</si>
  <si>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</si>
  <si>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</si>
  <si>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</si>
  <si>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</si>
  <si>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</si>
  <si>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</si>
  <si>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</si>
  <si>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</si>
  <si>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</si>
  <si>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</si>
  <si>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</si>
  <si>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</si>
  <si>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</si>
  <si>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</si>
  <si>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</si>
  <si>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</si>
  <si>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</si>
  <si>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</si>
  <si>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</si>
  <si>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</si>
  <si>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</si>
  <si>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</si>
  <si>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</si>
  <si>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</si>
  <si>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</si>
  <si>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</si>
  <si>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</si>
  <si>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</si>
  <si>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</si>
  <si>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</si>
  <si>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</si>
  <si>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</si>
  <si>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</si>
  <si>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</si>
  <si>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</si>
  <si>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</si>
  <si>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</si>
  <si>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</si>
  <si>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</si>
  <si>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</si>
  <si>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</si>
  <si>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</si>
  <si>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</si>
  <si>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</si>
  <si>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</si>
  <si>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</si>
  <si>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</si>
  <si>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</si>
  <si>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</si>
  <si>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</si>
  <si>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</si>
  <si>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</si>
  <si>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</si>
  <si>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</si>
  <si>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</si>
  <si>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</si>
  <si>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</si>
  <si>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</si>
  <si>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</si>
  <si>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</si>
  <si>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</si>
  <si>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</si>
  <si>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</si>
  <si>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</si>
  <si>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</si>
  <si>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</si>
  <si>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</si>
  <si>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</si>
  <si>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</si>
  <si>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</si>
  <si>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</si>
  <si>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</si>
  <si>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</si>
  <si>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</si>
  <si>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</si>
  <si>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</si>
  <si>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</si>
  <si>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</si>
  <si>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</si>
  <si>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</si>
  <si>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</si>
  <si>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</si>
  <si>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</si>
  <si>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</si>
  <si>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</si>
  <si>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</si>
  <si>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</si>
  <si>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</si>
  <si>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</si>
  <si>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</si>
  <si>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</si>
  <si>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</si>
  <si>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</si>
  <si>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</si>
  <si>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</si>
  <si>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</si>
  <si>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</si>
  <si>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</si>
  <si>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</si>
  <si>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</si>
  <si>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</si>
  <si>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</si>
  <si>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</si>
  <si>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</si>
  <si>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</si>
  <si>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</si>
  <si>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</si>
  <si>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</si>
  <si>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</si>
  <si>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</si>
  <si>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</si>
  <si>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</si>
  <si>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</si>
  <si>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</si>
  <si>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</si>
  <si>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</si>
  <si>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</si>
  <si>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</si>
  <si>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</si>
  <si>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</si>
  <si>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</si>
  <si>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</si>
  <si>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</si>
  <si>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</si>
  <si>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</si>
  <si>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</si>
  <si>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</si>
  <si>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</si>
  <si>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</si>
  <si>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</si>
  <si>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</si>
  <si>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</si>
  <si>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</si>
  <si>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</si>
  <si>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</si>
  <si>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</si>
  <si>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</si>
  <si>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</si>
  <si>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</si>
  <si>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</si>
  <si>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</si>
  <si>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</si>
  <si>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</si>
  <si>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</si>
  <si>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</si>
  <si>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</si>
  <si>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</si>
  <si>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</si>
  <si>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</si>
  <si>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</si>
  <si>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</si>
  <si>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</si>
  <si>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</si>
  <si>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</si>
  <si>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</si>
  <si>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</si>
  <si>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</si>
  <si>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</si>
  <si>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</si>
  <si>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</si>
  <si>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</si>
  <si>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</si>
  <si>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</si>
  <si>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</si>
  <si>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</si>
  <si>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</si>
  <si>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</si>
  <si>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</si>
  <si>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</si>
  <si>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</si>
  <si>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</si>
  <si>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</si>
  <si>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</si>
  <si>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</si>
  <si>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</si>
  <si>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</si>
  <si>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</si>
  <si>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</si>
  <si>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</si>
  <si>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</si>
  <si>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</si>
  <si>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</si>
  <si>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</si>
  <si>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</si>
  <si>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</si>
  <si>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</si>
  <si>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</si>
  <si>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</si>
  <si>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</si>
  <si>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</si>
  <si>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</si>
  <si>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</si>
  <si>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</si>
  <si>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</si>
  <si>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</si>
  <si>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</si>
  <si>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</si>
  <si>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</si>
  <si>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</si>
  <si>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</si>
  <si>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</si>
  <si>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</si>
  <si>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</si>
  <si>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</si>
  <si>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</si>
  <si>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</si>
  <si>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</si>
  <si>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</si>
  <si>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</si>
  <si>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</si>
  <si>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</si>
  <si>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</si>
  <si>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</si>
  <si>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</si>
  <si>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</si>
  <si>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</si>
  <si>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</si>
  <si>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</si>
  <si>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</si>
  <si>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</si>
  <si>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</si>
  <si>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</si>
  <si>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</si>
  <si>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</si>
  <si>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</si>
  <si>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</si>
  <si>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</si>
  <si>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</si>
  <si>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</si>
  <si>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</si>
  <si>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</si>
  <si>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</si>
  <si>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</si>
  <si>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</si>
  <si>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</si>
  <si>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</si>
  <si>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</si>
  <si>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</si>
  <si>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</si>
  <si>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</si>
  <si>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</si>
  <si>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</si>
  <si>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</si>
  <si>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</si>
  <si>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</si>
  <si>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</si>
  <si>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</si>
  <si>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</si>
  <si>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</si>
  <si>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</si>
  <si>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</si>
  <si>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</si>
  <si>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</si>
  <si>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</si>
  <si>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</si>
  <si>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</si>
  <si>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</si>
  <si>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</si>
  <si>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</si>
  <si>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</si>
  <si>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</si>
  <si>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</si>
  <si>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</si>
  <si>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</si>
  <si>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</si>
  <si>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</si>
  <si>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</si>
  <si>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</si>
  <si>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</si>
  <si>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</si>
  <si>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</si>
  <si>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</si>
  <si>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</si>
  <si>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</si>
  <si>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</si>
  <si>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</si>
  <si>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</si>
  <si>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</si>
  <si>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</si>
  <si>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</si>
  <si>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</si>
  <si>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</si>
  <si>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</si>
  <si>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</si>
  <si>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</si>
  <si>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</si>
  <si>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</si>
  <si>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</si>
  <si>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</si>
  <si>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</si>
  <si>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</si>
  <si>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</si>
  <si>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</si>
  <si>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</si>
  <si>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</si>
  <si>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</si>
  <si>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</si>
  <si>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</si>
  <si>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</si>
  <si>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</si>
  <si>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</si>
  <si>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</si>
  <si>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</si>
  <si>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</si>
  <si>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</si>
  <si>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</si>
  <si>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</si>
  <si>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</si>
  <si>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</si>
  <si>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</si>
  <si>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</si>
  <si>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</si>
  <si>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</si>
  <si>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</si>
  <si>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</si>
  <si>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</si>
  <si>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</si>
  <si>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</si>
  <si>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</si>
  <si>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</si>
  <si>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</si>
  <si>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</si>
  <si>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</si>
  <si>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</si>
  <si>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</si>
  <si>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</si>
  <si>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</si>
  <si>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</si>
  <si>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</si>
  <si>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</si>
  <si>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</si>
  <si>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</si>
  <si>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</si>
  <si>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</si>
  <si>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</si>
  <si>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</si>
  <si>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</si>
  <si>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</si>
  <si>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</si>
  <si>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</si>
  <si>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</si>
  <si>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</si>
  <si>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</si>
  <si>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</si>
  <si>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</si>
  <si>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</si>
  <si>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</si>
  <si>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</si>
  <si>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</si>
  <si>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</si>
  <si>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</si>
  <si>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</si>
  <si>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</si>
  <si>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</si>
  <si>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</si>
  <si>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</si>
  <si>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</si>
  <si>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</si>
  <si>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</si>
  <si>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</si>
  <si>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</si>
  <si>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</si>
  <si>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</si>
  <si>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</si>
  <si>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</si>
  <si>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</si>
  <si>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</si>
  <si>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</si>
  <si>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</si>
  <si>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</si>
  <si>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</si>
  <si>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</si>
  <si>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</si>
  <si>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</si>
  <si>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</si>
  <si>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</si>
  <si>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</si>
  <si>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</si>
  <si>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</si>
  <si>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</si>
  <si>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</si>
  <si>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</si>
  <si>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</si>
  <si>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</si>
  <si>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</si>
  <si>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</si>
  <si>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</si>
  <si>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</si>
  <si>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</si>
  <si>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</si>
  <si>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</si>
  <si>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</si>
  <si>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</si>
  <si>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</si>
  <si>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</si>
  <si>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</si>
  <si>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</si>
  <si>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</si>
  <si>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</si>
  <si>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</si>
  <si>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</si>
  <si>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</si>
  <si>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</si>
  <si>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</si>
  <si>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</si>
  <si>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</si>
  <si>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</si>
  <si>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</si>
  <si>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</si>
  <si>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</si>
  <si>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</si>
  <si>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</si>
  <si>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</si>
  <si>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</si>
  <si>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</si>
  <si>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</si>
  <si>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</si>
  <si>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</si>
  <si>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</si>
  <si>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</si>
  <si>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</si>
  <si>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</si>
  <si>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</si>
  <si>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</si>
  <si>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</si>
  <si>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</si>
  <si>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</si>
  <si>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</si>
  <si>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</si>
  <si>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</si>
  <si>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</si>
  <si>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</si>
  <si>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</si>
  <si>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</si>
  <si>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</si>
  <si>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</si>
  <si>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</si>
  <si>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</si>
  <si>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</si>
  <si>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</si>
  <si>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</si>
  <si>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</si>
  <si>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</si>
  <si>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</si>
  <si>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</si>
  <si>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</si>
  <si>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</si>
  <si>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</si>
  <si>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</si>
  <si>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</si>
  <si>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</si>
  <si>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</si>
  <si>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</si>
  <si>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</si>
  <si>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</si>
  <si>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</si>
  <si>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</si>
  <si>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</si>
  <si>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</si>
  <si>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</si>
  <si>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</si>
  <si>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</si>
  <si>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</si>
  <si>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</si>
  <si>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</si>
  <si>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</si>
  <si>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</si>
  <si>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</si>
  <si>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</si>
  <si>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</si>
  <si>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</si>
  <si>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</si>
  <si>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</si>
  <si>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</si>
  <si>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</si>
  <si>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</si>
  <si>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</si>
  <si>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</si>
  <si>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</si>
  <si>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</si>
  <si>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</si>
  <si>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</si>
  <si>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</si>
  <si>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</si>
  <si>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</si>
  <si>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</si>
  <si>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</si>
  <si>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</si>
  <si>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</si>
  <si>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</si>
  <si>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</si>
  <si>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</si>
  <si>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</si>
  <si>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</si>
  <si>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</si>
  <si>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</si>
  <si>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</si>
  <si>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</si>
  <si>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</si>
  <si>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</si>
  <si>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</si>
  <si>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</si>
  <si>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</si>
  <si>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</si>
  <si>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</si>
  <si>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</si>
  <si>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</si>
  <si>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</si>
  <si>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</si>
  <si>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</si>
  <si>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</si>
  <si>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</si>
  <si>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</si>
  <si>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</si>
  <si>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</si>
  <si>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</si>
  <si>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</si>
  <si>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</si>
  <si>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</si>
  <si>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</si>
  <si>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</si>
  <si>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</si>
  <si>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</si>
  <si>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</si>
  <si>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</si>
  <si>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</si>
  <si>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</si>
  <si>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</si>
  <si>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</si>
  <si>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</si>
  <si>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</si>
  <si>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</si>
  <si>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</si>
  <si>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</si>
  <si>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</si>
  <si>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</si>
  <si>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</si>
  <si>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</si>
  <si>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</si>
  <si>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</si>
  <si>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</si>
  <si>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</si>
  <si>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</si>
  <si>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</si>
  <si>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</si>
  <si>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</si>
  <si>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</si>
  <si>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</si>
  <si>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</si>
  <si>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</si>
  <si>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</si>
  <si>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</si>
  <si>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</si>
  <si>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</si>
  <si>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</si>
  <si>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</si>
  <si>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</si>
  <si>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</si>
  <si>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</si>
  <si>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</si>
  <si>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</si>
  <si>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</si>
  <si>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</si>
  <si>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</si>
  <si>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</si>
  <si>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</si>
  <si>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</si>
  <si>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</si>
  <si>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</si>
  <si>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</si>
  <si>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</si>
  <si>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</si>
  <si>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</si>
  <si>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</si>
  <si>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</si>
  <si>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</si>
  <si>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</si>
  <si>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</si>
  <si>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</si>
  <si>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</si>
  <si>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</si>
  <si>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</si>
  <si>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</si>
  <si>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</si>
  <si>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</si>
  <si>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</si>
  <si>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</si>
  <si>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</si>
  <si>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</si>
  <si>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</si>
  <si>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</si>
  <si>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</si>
  <si>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</si>
  <si>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</si>
  <si>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</si>
  <si>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</si>
  <si>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</si>
  <si>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</si>
  <si>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</si>
  <si>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</si>
  <si>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</si>
  <si>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</si>
  <si>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</si>
  <si>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</si>
  <si>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</si>
  <si>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</si>
  <si>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</si>
  <si>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</si>
  <si>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</si>
  <si>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</si>
  <si>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</si>
  <si>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</si>
  <si>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</si>
  <si>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</si>
  <si>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</si>
  <si>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</si>
  <si>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</si>
  <si>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</si>
  <si>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</si>
  <si>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</si>
  <si>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</si>
  <si>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</si>
  <si>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</si>
  <si>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</si>
  <si>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</si>
  <si>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</si>
  <si>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</si>
  <si>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</si>
  <si>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</si>
  <si>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</si>
  <si>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</si>
  <si>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</si>
  <si>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</si>
  <si>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</si>
  <si>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</si>
  <si>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</si>
  <si>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</si>
  <si>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</si>
  <si>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</si>
  <si>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</si>
  <si>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</si>
  <si>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</si>
  <si>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</si>
  <si>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</si>
  <si>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</si>
  <si>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</si>
  <si>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</si>
  <si>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</si>
  <si>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</si>
  <si>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</si>
  <si>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</si>
  <si>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</si>
  <si>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</si>
  <si>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</si>
  <si>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</si>
  <si>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</si>
  <si>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</si>
  <si>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</si>
  <si>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</si>
  <si>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</si>
  <si>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</si>
  <si>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</si>
  <si>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</si>
  <si>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</si>
  <si>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</si>
  <si>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</si>
  <si>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</si>
  <si>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</si>
  <si>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</si>
  <si>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</si>
  <si>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</si>
  <si>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</si>
  <si>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</si>
  <si>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</si>
  <si>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</si>
  <si>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</si>
  <si>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</si>
  <si>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</si>
  <si>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</si>
  <si>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</si>
  <si>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</si>
  <si>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</si>
  <si>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</si>
  <si>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</si>
  <si>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</si>
  <si>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</si>
  <si>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</si>
  <si>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</si>
  <si>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</si>
  <si>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</si>
  <si>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</si>
  <si>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</si>
  <si>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</si>
  <si>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</si>
  <si>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</si>
  <si>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</si>
  <si>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</si>
  <si>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</si>
  <si>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</si>
  <si>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</si>
  <si>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</si>
  <si>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</si>
  <si>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</si>
  <si>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</si>
  <si>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</si>
  <si>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</si>
  <si>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</si>
  <si>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</si>
  <si>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</si>
  <si>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</si>
  <si>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</si>
  <si>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</si>
  <si>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</si>
  <si>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</si>
  <si>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</si>
  <si>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</si>
  <si>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</si>
  <si>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</si>
  <si>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</si>
  <si>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</si>
  <si>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</si>
  <si>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</si>
  <si>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</si>
  <si>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</si>
  <si>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</si>
  <si>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</si>
  <si>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</si>
  <si>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</si>
  <si>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</si>
  <si>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</si>
  <si>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</si>
  <si>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</si>
  <si>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</si>
  <si>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</si>
  <si>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</si>
  <si>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</si>
  <si>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</si>
  <si>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</si>
  <si>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</si>
  <si>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</si>
  <si>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</si>
  <si>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</si>
  <si>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</si>
  <si>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</si>
  <si>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</si>
  <si>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</si>
  <si>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</si>
  <si>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</si>
  <si>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</si>
  <si>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</si>
  <si>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</si>
  <si>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</si>
  <si>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</si>
  <si>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</si>
  <si>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</si>
  <si>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</si>
  <si>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</si>
  <si>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</si>
  <si>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</si>
  <si>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</si>
  <si>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</si>
  <si>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</si>
  <si>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</si>
  <si>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</si>
  <si>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</si>
  <si>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</si>
  <si>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</si>
  <si>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</si>
  <si>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</si>
  <si>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</si>
  <si>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</si>
  <si>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</si>
  <si>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</si>
  <si>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</si>
  <si>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</si>
  <si>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</si>
  <si>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</si>
  <si>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</si>
  <si>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</si>
  <si>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</si>
  <si>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</si>
  <si>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</si>
  <si>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</si>
  <si>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</si>
  <si>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</si>
  <si>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</si>
  <si>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</si>
  <si>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</si>
  <si>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</si>
  <si>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</si>
  <si>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</si>
  <si>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</si>
  <si>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</si>
  <si>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</si>
  <si>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</si>
  <si>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</si>
  <si>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</si>
  <si>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</si>
  <si>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</si>
  <si>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</si>
  <si>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</si>
  <si>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</si>
  <si>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</si>
  <si>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</si>
  <si>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</si>
  <si>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</si>
  <si>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</si>
  <si>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</si>
  <si>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</si>
  <si>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</si>
  <si>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</si>
  <si>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</si>
  <si>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</si>
  <si>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</si>
  <si>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</si>
  <si>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</si>
  <si>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</si>
  <si>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</si>
  <si>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</si>
  <si>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</si>
  <si>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</si>
  <si>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</si>
  <si>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</si>
  <si>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</si>
  <si>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</si>
  <si>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</si>
  <si>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</si>
  <si>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</si>
  <si>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</si>
  <si>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</si>
  <si>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</si>
  <si>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</si>
  <si>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</si>
  <si>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</si>
  <si>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</si>
  <si>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</si>
  <si>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</si>
  <si>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</si>
  <si>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</si>
  <si>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</si>
  <si>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</si>
  <si>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</si>
  <si>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</si>
  <si>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</si>
  <si>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</si>
  <si>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</si>
  <si>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</si>
  <si>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</si>
  <si>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</si>
  <si>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</si>
  <si>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</si>
  <si>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</si>
  <si>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</si>
  <si>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</si>
  <si>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</si>
  <si>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</si>
  <si>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</si>
  <si>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</si>
  <si>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</si>
  <si>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</si>
  <si>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</si>
  <si>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</si>
  <si>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</si>
  <si>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</si>
  <si>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</si>
  <si>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</si>
  <si>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</si>
  <si>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</si>
  <si>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</si>
  <si>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</si>
  <si>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</si>
  <si>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</si>
  <si>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</si>
  <si>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</si>
  <si>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</si>
  <si>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</si>
  <si>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</si>
  <si>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</si>
  <si>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</si>
  <si>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</si>
  <si>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</si>
  <si>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</si>
  <si>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</si>
  <si>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</si>
  <si>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</si>
  <si>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</si>
  <si>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</si>
  <si>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</si>
  <si>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</si>
  <si>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</si>
  <si>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</si>
  <si>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</si>
  <si>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</si>
  <si>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</si>
  <si>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</si>
  <si>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</si>
  <si>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</si>
  <si>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</si>
  <si>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</si>
  <si>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</si>
  <si>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</si>
  <si>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</si>
  <si>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</si>
  <si>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</si>
  <si>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</si>
  <si>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</si>
  <si>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</si>
  <si>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</si>
  <si>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</si>
  <si>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</si>
  <si>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</si>
  <si>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</si>
  <si>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</si>
  <si>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</si>
  <si>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</si>
  <si>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</si>
  <si>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</si>
  <si>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</si>
  <si>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</si>
  <si>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</si>
  <si>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</si>
  <si>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</si>
  <si>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</si>
  <si>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</si>
  <si>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</si>
  <si>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</si>
  <si>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</si>
  <si>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</si>
  <si>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</si>
  <si>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</si>
  <si>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</si>
  <si>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</si>
  <si>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</si>
  <si>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</si>
  <si>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</si>
  <si>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</si>
  <si>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</si>
  <si>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</si>
  <si>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</si>
  <si>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</si>
  <si>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</si>
  <si>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</si>
  <si>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</si>
  <si>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</si>
  <si>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</si>
  <si>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</si>
  <si>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</si>
  <si>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</si>
  <si>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</si>
  <si>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</si>
  <si>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</si>
  <si>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</si>
  <si>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</si>
  <si>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</si>
  <si>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</si>
  <si>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</si>
  <si>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</si>
  <si>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</si>
  <si>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</si>
  <si>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</si>
  <si>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</si>
  <si>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</si>
  <si>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</si>
  <si>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</si>
  <si>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</si>
  <si>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</si>
  <si>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</si>
  <si>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</si>
  <si>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</si>
  <si>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</si>
  <si>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</si>
  <si>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</si>
  <si>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</si>
  <si>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</si>
  <si>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</si>
  <si>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</si>
  <si>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</si>
  <si>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</si>
  <si>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</si>
  <si>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</si>
  <si>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</si>
  <si>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</si>
  <si>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</si>
  <si>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</si>
  <si>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</si>
  <si>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</si>
  <si>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</si>
  <si>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</si>
  <si>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</si>
  <si>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</si>
  <si>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</si>
  <si>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</si>
  <si>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</si>
  <si>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</si>
  <si>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</si>
  <si>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</si>
  <si>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</si>
  <si>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</si>
  <si>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</si>
  <si>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</si>
  <si>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</si>
  <si>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</si>
  <si>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</si>
  <si>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</si>
  <si>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</si>
  <si>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</si>
  <si>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</si>
  <si>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</si>
  <si>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</si>
  <si>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</si>
  <si>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</si>
  <si>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</si>
  <si>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</si>
  <si>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</si>
  <si>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</si>
  <si>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</si>
  <si>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</si>
  <si>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</si>
  <si>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</si>
  <si>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</si>
  <si>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</si>
  <si>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</si>
  <si>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</si>
  <si>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</si>
  <si>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</si>
  <si>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</si>
  <si>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</si>
  <si>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</si>
  <si>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</si>
  <si>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</si>
  <si>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</si>
  <si>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</si>
  <si>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</si>
  <si>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</si>
  <si>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</si>
  <si>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</si>
  <si>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</si>
  <si>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</si>
  <si>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</si>
  <si>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</si>
  <si>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</si>
  <si>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</si>
  <si>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</si>
  <si>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</si>
  <si>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</si>
  <si>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</si>
  <si>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</si>
  <si>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</si>
  <si>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</si>
  <si>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</si>
  <si>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</si>
  <si>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</si>
  <si>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</si>
  <si>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</si>
  <si>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</si>
  <si>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</si>
  <si>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</si>
  <si>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</si>
  <si>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</si>
  <si>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</si>
  <si>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</si>
  <si>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</si>
  <si>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</si>
  <si>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</si>
  <si>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</si>
  <si>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</si>
  <si>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</si>
  <si>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</si>
  <si>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</si>
  <si>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</si>
  <si>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</si>
  <si>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</si>
  <si>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</si>
  <si>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</si>
  <si>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</si>
  <si>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</si>
  <si>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</si>
  <si>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</si>
  <si>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</si>
  <si>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</si>
  <si>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</si>
  <si>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</si>
  <si>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</si>
  <si>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</si>
  <si>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</si>
  <si>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</si>
  <si>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</si>
  <si>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</si>
  <si>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</si>
  <si>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</si>
  <si>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</si>
  <si>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</si>
  <si>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</si>
  <si>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</si>
  <si>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</si>
  <si>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</si>
  <si>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</si>
  <si>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</si>
  <si>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</si>
  <si>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</si>
  <si>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</si>
  <si>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</si>
  <si>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</si>
  <si>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</si>
  <si>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</si>
  <si>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</si>
  <si>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</si>
  <si>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</si>
  <si>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</si>
  <si>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</si>
  <si>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</si>
  <si>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</si>
  <si>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</si>
  <si>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</si>
  <si>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</si>
  <si>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</si>
  <si>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</si>
  <si>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</si>
  <si>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</si>
  <si>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</si>
  <si>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</si>
  <si>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</si>
  <si>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</si>
  <si>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</si>
  <si>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</si>
  <si>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</si>
  <si>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</si>
  <si>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</si>
  <si>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</si>
  <si>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</si>
  <si>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</si>
  <si>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</si>
  <si>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</si>
  <si>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</si>
  <si>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</si>
  <si>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</si>
  <si>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</si>
  <si>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</si>
  <si>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</si>
  <si>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</si>
  <si>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</si>
  <si>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</si>
  <si>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</si>
  <si>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</si>
  <si>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</si>
  <si>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</si>
  <si>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</si>
  <si>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</si>
  <si>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</si>
  <si>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</si>
  <si>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</si>
  <si>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</si>
  <si>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</si>
  <si>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</si>
  <si>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</si>
  <si>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</si>
  <si>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</si>
  <si>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</si>
  <si>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</si>
  <si>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</si>
  <si>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</si>
  <si>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</si>
  <si>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</si>
  <si>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</si>
  <si>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</si>
  <si>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</si>
  <si>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</si>
  <si>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</si>
  <si>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</si>
  <si>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</si>
  <si>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</si>
  <si>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</si>
  <si>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</si>
  <si>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</si>
  <si>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</si>
  <si>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</si>
  <si>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</si>
  <si>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</si>
  <si>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</si>
  <si>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</si>
  <si>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</si>
  <si>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</si>
  <si>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</si>
  <si>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</si>
  <si>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</si>
  <si>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</si>
  <si>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</si>
  <si>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</si>
  <si>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</si>
  <si>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</si>
  <si>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</si>
  <si>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</si>
  <si>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</si>
  <si>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</si>
  <si>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</si>
  <si>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</si>
  <si>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</si>
  <si>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</si>
  <si>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</si>
  <si>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</si>
  <si>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</si>
  <si>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</si>
  <si>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</si>
  <si>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</si>
  <si>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</si>
  <si>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</si>
  <si>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</si>
  <si>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</si>
  <si>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</si>
  <si>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</si>
  <si>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</si>
  <si>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</si>
  <si>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</si>
  <si>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</si>
  <si>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</si>
  <si>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</si>
  <si>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</si>
  <si>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</si>
  <si>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</si>
  <si>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</si>
  <si>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</si>
  <si>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</si>
  <si>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</si>
  <si>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</si>
  <si>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</si>
  <si>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</si>
  <si>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</si>
  <si>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</si>
  <si>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</si>
  <si>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</si>
  <si>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</si>
  <si>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</si>
  <si>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</si>
  <si>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</si>
  <si>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</si>
  <si>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</si>
  <si>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</si>
  <si>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</si>
  <si>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</si>
  <si>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</si>
  <si>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</si>
  <si>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</si>
  <si>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</si>
  <si>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</si>
  <si>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</si>
  <si>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</si>
  <si>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</si>
  <si>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</si>
  <si>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</si>
  <si>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</si>
  <si>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</si>
  <si>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</si>
  <si>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</si>
  <si>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</si>
  <si>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</si>
  <si>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</si>
  <si>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</si>
  <si>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</si>
  <si>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</si>
  <si>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</si>
  <si>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</si>
  <si>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</si>
  <si>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</si>
  <si>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</si>
  <si>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</si>
  <si>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</si>
  <si>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</si>
  <si>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</si>
  <si>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</si>
  <si>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</si>
  <si>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</si>
  <si>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</si>
  <si>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</si>
  <si>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</si>
  <si>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</si>
  <si>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</si>
  <si>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</si>
  <si>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</si>
  <si>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</si>
  <si>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</si>
  <si>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</si>
  <si>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</si>
  <si>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</si>
  <si>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</si>
  <si>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</si>
  <si>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</si>
  <si>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</si>
  <si>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</si>
  <si>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</si>
  <si>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</si>
  <si>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</si>
  <si>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</si>
  <si>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</si>
  <si>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</si>
  <si>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</si>
  <si>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</si>
  <si>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</si>
  <si>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</si>
  <si>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</si>
  <si>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</si>
  <si>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</si>
  <si>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</si>
  <si>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</si>
  <si>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</si>
  <si>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</si>
  <si>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</si>
  <si>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</si>
  <si>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</si>
  <si>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</si>
  <si>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</si>
  <si>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</si>
  <si>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</si>
  <si>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</si>
  <si>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</si>
  <si>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</si>
  <si>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</si>
  <si>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</si>
  <si>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</si>
  <si>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</si>
  <si>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</si>
  <si>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</si>
  <si>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</si>
  <si>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</si>
  <si>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</si>
  <si>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</si>
  <si>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</si>
  <si>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</si>
  <si>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</si>
  <si>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</si>
  <si>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</si>
  <si>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</si>
  <si>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</si>
  <si>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</si>
  <si>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</si>
  <si>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</si>
  <si>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</si>
  <si>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</si>
  <si>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</si>
  <si>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</si>
  <si>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</si>
  <si>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</si>
  <si>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</si>
  <si>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</si>
  <si>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</si>
  <si>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</si>
  <si>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</si>
  <si>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</si>
  <si>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</si>
  <si>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</si>
  <si>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</si>
  <si>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</si>
  <si>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</si>
  <si>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</si>
  <si>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</si>
  <si>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</si>
  <si>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</si>
  <si>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</si>
  <si>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</si>
  <si>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</si>
  <si>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</si>
  <si>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</si>
  <si>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</si>
  <si>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</si>
  <si>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</si>
  <si>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</si>
  <si>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</si>
  <si>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</si>
  <si>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</si>
  <si>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</si>
  <si>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</si>
  <si>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</si>
  <si>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</si>
  <si>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</si>
  <si>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</si>
  <si>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</si>
  <si>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</si>
  <si>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</si>
  <si>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</si>
  <si>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</si>
  <si>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</si>
  <si>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</si>
  <si>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</si>
  <si>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</si>
  <si>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</si>
  <si>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</si>
  <si>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</si>
  <si>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</si>
  <si>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</si>
  <si>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</si>
  <si>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</si>
  <si>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</si>
  <si>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</si>
  <si>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</si>
  <si>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</si>
  <si>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</si>
  <si>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</si>
  <si>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</si>
  <si>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</si>
  <si>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</si>
  <si>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</si>
  <si>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</si>
  <si>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</si>
  <si>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</si>
  <si>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</si>
  <si>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</si>
  <si>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</si>
  <si>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</si>
  <si>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</si>
  <si>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</si>
  <si>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</si>
  <si>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</si>
  <si>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</si>
  <si>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</si>
  <si>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</si>
  <si>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</si>
  <si>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</si>
  <si>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</si>
  <si>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</si>
  <si>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</si>
  <si>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</si>
  <si>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</si>
  <si>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</si>
  <si>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</si>
  <si>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</si>
  <si>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</si>
  <si>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</si>
  <si>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</si>
  <si>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</si>
  <si>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</si>
  <si>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</si>
  <si>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</si>
  <si>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</si>
  <si>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</si>
  <si>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</si>
  <si>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</si>
  <si>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</si>
  <si>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</si>
  <si>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</si>
  <si>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</si>
  <si>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</si>
  <si>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</si>
  <si>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</si>
  <si>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</si>
  <si>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</si>
  <si>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</si>
  <si>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</si>
  <si>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</si>
  <si>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</si>
  <si>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</si>
  <si>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</si>
  <si>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</si>
  <si>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</si>
  <si>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</si>
  <si>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</si>
  <si>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</si>
  <si>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</si>
  <si>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</si>
  <si>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</si>
  <si>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</si>
  <si>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</si>
  <si>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</si>
  <si>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</si>
  <si>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</si>
  <si>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</si>
  <si>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</si>
  <si>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</si>
  <si>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</si>
  <si>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</si>
  <si>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</si>
  <si>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</si>
  <si>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</si>
  <si>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</si>
  <si>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</si>
  <si>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</si>
  <si>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</si>
  <si>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</si>
  <si>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</si>
  <si>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</si>
  <si>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</si>
  <si>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</si>
  <si>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</si>
  <si>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</si>
  <si>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</si>
  <si>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</si>
  <si>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</si>
  <si>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</si>
  <si>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</si>
  <si>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</si>
  <si>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</si>
  <si>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</si>
  <si>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</si>
  <si>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</si>
  <si>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</si>
  <si>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</si>
  <si>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</si>
  <si>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</si>
  <si>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</si>
  <si>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</si>
  <si>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</si>
  <si>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</si>
  <si>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</si>
  <si>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</si>
  <si>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</si>
  <si>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</si>
  <si>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</si>
  <si>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</si>
  <si>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</si>
  <si>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</si>
  <si>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</si>
  <si>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</si>
  <si>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</si>
  <si>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</si>
  <si>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</si>
  <si>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</si>
  <si>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</si>
  <si>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</si>
  <si>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</si>
  <si>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</si>
  <si>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</si>
  <si>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</si>
  <si>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</si>
  <si>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</si>
  <si>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</si>
  <si>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</si>
  <si>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</si>
  <si>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</si>
  <si>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</si>
  <si>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</si>
  <si>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</si>
  <si>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</si>
  <si>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</si>
  <si>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</si>
  <si>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</si>
  <si>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</si>
  <si>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</si>
  <si>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</si>
  <si>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</si>
  <si>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</si>
  <si>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</si>
  <si>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</si>
  <si>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</si>
  <si>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</si>
  <si>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</si>
  <si>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</si>
  <si>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</si>
  <si>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</si>
  <si>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</si>
  <si>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</si>
  <si>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</si>
  <si>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</si>
  <si>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</si>
  <si>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</si>
  <si>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</si>
  <si>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</si>
  <si>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</si>
  <si>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</si>
  <si>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</si>
  <si>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</si>
  <si>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</si>
  <si>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</si>
  <si>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</si>
  <si>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</si>
  <si>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</si>
  <si>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</si>
  <si>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</si>
  <si>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</si>
  <si>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</si>
  <si>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</si>
  <si>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</si>
  <si>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</si>
  <si>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</si>
  <si>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</si>
  <si>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</si>
  <si>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</si>
  <si>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</si>
  <si>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</si>
  <si>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</si>
  <si>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</si>
  <si>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</si>
  <si>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</si>
  <si>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</si>
  <si>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</si>
  <si>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</si>
  <si>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</si>
  <si>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</si>
  <si>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</si>
  <si>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</si>
  <si>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</si>
  <si>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</si>
  <si>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</si>
  <si>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</si>
  <si>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</si>
  <si>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</si>
  <si>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</si>
  <si>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</si>
  <si>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</si>
  <si>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</si>
  <si>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</si>
  <si>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</si>
  <si>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</si>
  <si>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</si>
  <si>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</si>
  <si>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</si>
  <si>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</si>
  <si>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</si>
  <si>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</si>
  <si>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</si>
  <si>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</si>
  <si>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</si>
  <si>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</si>
  <si>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</si>
  <si>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</si>
  <si>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</si>
  <si>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</si>
  <si>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</si>
  <si>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</si>
  <si>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</si>
  <si>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</si>
  <si>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</si>
  <si>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</si>
  <si>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</si>
  <si>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</si>
  <si>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</si>
  <si>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</si>
  <si>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</si>
  <si>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</si>
  <si>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</si>
  <si>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</si>
  <si>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</si>
  <si>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</si>
  <si>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</si>
  <si>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</si>
  <si>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</si>
  <si>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</si>
  <si>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</si>
  <si>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</si>
  <si>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</si>
  <si>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</si>
  <si>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</si>
  <si>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</si>
  <si>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</si>
  <si>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</si>
  <si>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</si>
  <si>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</si>
  <si>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</si>
  <si>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</si>
  <si>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</si>
  <si>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</si>
  <si>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</si>
  <si>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</si>
  <si>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</si>
  <si>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</si>
  <si>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</si>
  <si>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</si>
  <si>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</si>
  <si>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</si>
  <si>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</si>
  <si>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</si>
  <si>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</si>
  <si>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</si>
  <si>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</si>
  <si>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</si>
  <si>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</si>
  <si>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</si>
  <si>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</si>
  <si>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</si>
  <si>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</si>
  <si>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</si>
  <si>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</si>
  <si>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</si>
  <si>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</si>
  <si>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</si>
  <si>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</si>
  <si>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</si>
  <si>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</si>
  <si>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</si>
  <si>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</si>
  <si>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</si>
  <si>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</si>
  <si>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</si>
  <si>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</si>
  <si>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</si>
  <si>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</si>
  <si>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</si>
  <si>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</si>
  <si>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</si>
  <si>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</si>
  <si>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</si>
  <si>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</si>
  <si>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</si>
  <si>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</si>
  <si>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</si>
  <si>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</si>
  <si>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</si>
  <si>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</si>
  <si>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</si>
  <si>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</si>
  <si>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</si>
  <si>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</si>
  <si>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</si>
  <si>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</si>
  <si>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</si>
  <si>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</si>
  <si>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</si>
  <si>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</si>
  <si>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</si>
  <si>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</si>
  <si>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</si>
  <si>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</si>
  <si>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</si>
  <si>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</si>
  <si>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</si>
  <si>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</si>
  <si>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</si>
  <si>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</si>
  <si>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</si>
  <si>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</si>
  <si>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</si>
  <si>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</si>
  <si>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</si>
  <si>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</si>
  <si>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</si>
  <si>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</si>
  <si>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</si>
  <si>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</si>
  <si>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</si>
  <si>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</si>
  <si>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</si>
  <si>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</si>
  <si>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</si>
  <si>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</si>
  <si>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</si>
  <si>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</si>
  <si>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</si>
  <si>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</si>
  <si>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</si>
  <si>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</si>
  <si>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</si>
  <si>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</si>
  <si>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</si>
  <si>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</si>
  <si>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</si>
  <si>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</si>
  <si>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</si>
  <si>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</si>
  <si>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</si>
  <si>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</si>
  <si>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</si>
  <si>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</si>
  <si>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</si>
  <si>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</si>
  <si>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</si>
  <si>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</si>
  <si>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</si>
  <si>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</si>
  <si>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</si>
  <si>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</si>
  <si>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</si>
  <si>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</si>
  <si>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</si>
  <si>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</si>
  <si>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</si>
  <si>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</si>
  <si>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</si>
  <si>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</si>
  <si>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</si>
  <si>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</si>
  <si>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</si>
  <si>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</si>
  <si>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</si>
  <si>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</si>
  <si>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</si>
  <si>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</si>
  <si>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</si>
  <si>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</si>
  <si>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</si>
  <si>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</si>
  <si>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</si>
  <si>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</si>
  <si>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</si>
  <si>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</si>
  <si>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</si>
  <si>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</si>
  <si>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</si>
  <si>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</si>
  <si>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</si>
  <si>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</si>
  <si>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</si>
  <si>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</si>
  <si>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</si>
  <si>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</si>
  <si>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</si>
  <si>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</si>
  <si>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</si>
  <si>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</si>
  <si>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</si>
  <si>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</si>
  <si>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</si>
  <si>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</si>
  <si>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</si>
  <si>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</si>
  <si>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</si>
  <si>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</si>
  <si>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</si>
  <si>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</si>
  <si>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</si>
  <si>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</si>
  <si>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</si>
  <si>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</si>
  <si>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</si>
  <si>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</si>
  <si>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</si>
  <si>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</si>
  <si>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</si>
  <si>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</si>
  <si>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</si>
  <si>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</si>
  <si>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</si>
  <si>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</si>
  <si>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</si>
  <si>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</si>
  <si>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</si>
  <si>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</si>
  <si>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</si>
  <si>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</si>
  <si>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</si>
  <si>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</si>
  <si>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</si>
  <si>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</si>
  <si>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</si>
  <si>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</si>
  <si>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</si>
  <si>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</si>
  <si>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</si>
  <si>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</si>
  <si>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</si>
  <si>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</si>
  <si>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</si>
  <si>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</si>
  <si>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</si>
  <si>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</si>
  <si>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</si>
  <si>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</si>
  <si>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</si>
  <si>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</si>
  <si>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</si>
  <si>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</si>
  <si>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</si>
  <si>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</si>
  <si>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</si>
  <si>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</si>
  <si>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</si>
  <si>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</si>
  <si>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</si>
  <si>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</si>
  <si>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</si>
  <si>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</si>
  <si>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</si>
  <si>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</si>
  <si>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</si>
  <si>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</si>
  <si>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</si>
  <si>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</si>
  <si>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</si>
  <si>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</si>
  <si>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</si>
  <si>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</si>
  <si>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</si>
  <si>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</si>
  <si>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</si>
  <si>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</si>
  <si>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</si>
  <si>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</si>
  <si>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</si>
  <si>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</si>
  <si>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</si>
  <si>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</si>
  <si>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</si>
  <si>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</si>
  <si>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</si>
  <si>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</si>
  <si>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</si>
  <si>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</si>
  <si>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</si>
  <si>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</si>
  <si>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</si>
  <si>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</si>
  <si>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</si>
  <si>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</si>
  <si>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</si>
  <si>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</si>
  <si>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</si>
  <si>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</si>
  <si>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</si>
  <si>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</si>
  <si>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</si>
  <si>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</si>
  <si>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</si>
  <si>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</si>
  <si>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</si>
  <si>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</si>
  <si>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</si>
  <si>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</si>
  <si>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</si>
  <si>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</si>
  <si>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</si>
  <si>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</si>
  <si>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</si>
  <si>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</si>
  <si>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</si>
  <si>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</si>
  <si>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</si>
  <si>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</si>
  <si>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</si>
  <si>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</si>
  <si>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</si>
  <si>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</si>
  <si>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</si>
  <si>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</si>
  <si>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</si>
  <si>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</si>
  <si>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</si>
  <si>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</si>
  <si>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</si>
  <si>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</si>
  <si>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</si>
  <si>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</si>
  <si>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</si>
  <si>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</si>
  <si>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</si>
  <si>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</si>
  <si>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</si>
  <si>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</si>
  <si>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</si>
  <si>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</si>
  <si>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</si>
  <si>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</si>
  <si>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</si>
  <si>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</si>
  <si>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</si>
  <si>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</si>
  <si>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</si>
  <si>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</si>
  <si>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</si>
  <si>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</si>
  <si>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</si>
  <si>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</si>
  <si>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</si>
  <si>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</si>
  <si>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</si>
  <si>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</si>
  <si>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</si>
  <si>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</si>
  <si>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</si>
  <si>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</si>
  <si>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</si>
  <si>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</si>
  <si>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</si>
  <si>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</si>
  <si>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</si>
  <si>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</si>
  <si>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</si>
  <si>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</si>
  <si>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</si>
  <si>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</si>
  <si>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</si>
  <si>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</si>
  <si>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</si>
  <si>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</si>
  <si>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</si>
  <si>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</si>
  <si>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</si>
  <si>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</si>
  <si>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</si>
  <si>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</si>
  <si>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</si>
  <si>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</si>
  <si>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</si>
  <si>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</si>
  <si>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</si>
  <si>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</si>
  <si>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</si>
  <si>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</si>
  <si>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</si>
  <si>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</si>
  <si>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</si>
  <si>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</si>
  <si>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</si>
  <si>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</si>
  <si>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</si>
  <si>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</si>
  <si>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</si>
  <si>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</si>
  <si>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</si>
  <si>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</si>
  <si>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</si>
  <si>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</si>
  <si>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</si>
  <si>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</si>
  <si>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</si>
  <si>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</si>
  <si>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</si>
  <si>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</si>
  <si>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</si>
  <si>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</si>
  <si>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</si>
  <si>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</si>
  <si>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</si>
  <si>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</si>
  <si>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</si>
  <si>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</si>
  <si>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</si>
  <si>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</si>
  <si>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</si>
  <si>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</si>
  <si>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</si>
  <si>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</si>
  <si>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</si>
  <si>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</si>
  <si>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</si>
  <si>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</si>
  <si>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</si>
  <si>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</si>
  <si>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</si>
  <si>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</si>
  <si>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</si>
  <si>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</si>
  <si>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</si>
  <si>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</si>
  <si>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</si>
  <si>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</si>
  <si>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</si>
  <si>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</si>
  <si>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</si>
  <si>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</si>
  <si>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</si>
  <si>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</si>
  <si>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</si>
  <si>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</si>
  <si>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</si>
  <si>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</si>
  <si>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</si>
  <si>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</si>
  <si>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</si>
  <si>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</si>
  <si>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</si>
  <si>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</si>
  <si>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</si>
  <si>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</si>
  <si>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</si>
  <si>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</si>
  <si>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</si>
  <si>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</si>
  <si>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</si>
  <si>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</si>
  <si>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</si>
  <si>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</si>
  <si>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</si>
  <si>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</si>
  <si>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</si>
  <si>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</si>
  <si>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</si>
  <si>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</si>
  <si>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</si>
  <si>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</si>
  <si>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</si>
  <si>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</si>
  <si>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</si>
  <si>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</si>
  <si>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</si>
  <si>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</si>
  <si>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</si>
  <si>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</si>
  <si>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</si>
  <si>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</si>
  <si>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</si>
  <si>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</si>
  <si>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</si>
  <si>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</si>
  <si>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</si>
  <si>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</si>
  <si>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</si>
  <si>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</si>
  <si>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</si>
  <si>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</si>
  <si>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</si>
  <si>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</si>
  <si>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</si>
  <si>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</si>
  <si>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</si>
  <si>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</si>
  <si>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</si>
  <si>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</si>
  <si>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</si>
  <si>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</si>
  <si>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</si>
  <si>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</si>
  <si>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</si>
  <si>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</si>
  <si>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</si>
  <si>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</si>
  <si>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</si>
  <si>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</si>
  <si>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</si>
  <si>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</si>
  <si>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</si>
  <si>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</si>
  <si>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</si>
  <si>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</si>
  <si>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</si>
  <si>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</si>
  <si>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</si>
  <si>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</si>
  <si>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</si>
  <si>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</si>
  <si>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</si>
  <si>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</si>
  <si>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</si>
  <si>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</si>
  <si>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</si>
  <si>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</si>
  <si>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</si>
  <si>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</si>
  <si>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</si>
  <si>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</si>
  <si>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</si>
  <si>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</si>
  <si>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</si>
  <si>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</si>
  <si>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</si>
  <si>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</si>
  <si>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</si>
  <si>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</si>
  <si>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</si>
  <si>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</si>
  <si>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</si>
  <si>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</si>
  <si>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</si>
  <si>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</si>
  <si>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</si>
  <si>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</si>
  <si>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</si>
  <si>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</si>
  <si>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</si>
  <si>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</si>
  <si>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</si>
  <si>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</si>
  <si>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</si>
  <si>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</si>
  <si>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</si>
  <si>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</si>
  <si>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</si>
  <si>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</si>
  <si>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</si>
  <si>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</si>
  <si>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</si>
  <si>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</si>
  <si>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</si>
  <si>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</si>
  <si>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</si>
  <si>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</si>
  <si>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</si>
  <si>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</si>
  <si>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</si>
  <si>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</si>
  <si>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</si>
  <si>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</si>
  <si>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</si>
  <si>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</si>
  <si>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</si>
  <si>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</si>
  <si>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</si>
  <si>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</si>
  <si>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</si>
  <si>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</si>
  <si>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</si>
  <si>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</si>
  <si>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</si>
  <si>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</si>
  <si>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</si>
  <si>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</si>
  <si>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</si>
  <si>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</si>
  <si>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</si>
  <si>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</si>
  <si>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</si>
  <si>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</si>
  <si>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</si>
  <si>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</si>
  <si>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</si>
  <si>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</si>
  <si>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</si>
  <si>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</si>
  <si>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</si>
  <si>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</si>
  <si>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</si>
  <si>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</si>
  <si>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</si>
  <si>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</si>
  <si>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</si>
  <si>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</si>
  <si>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</si>
  <si>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</si>
  <si>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</si>
  <si>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</si>
  <si>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</si>
  <si>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</si>
  <si>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</si>
  <si>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</si>
  <si>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</si>
  <si>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</si>
  <si>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</si>
  <si>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</si>
  <si>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</si>
  <si>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</si>
  <si>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</si>
  <si>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</si>
  <si>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</si>
  <si>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</si>
  <si>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</si>
  <si>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</si>
  <si>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</si>
  <si>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</si>
  <si>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</si>
  <si>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</si>
  <si>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</si>
  <si>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</si>
  <si>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</si>
  <si>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</si>
  <si>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</si>
  <si>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</si>
  <si>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</si>
  <si>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</si>
  <si>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</si>
  <si>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</si>
  <si>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</si>
  <si>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</si>
  <si>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</si>
  <si>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</si>
  <si>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</si>
  <si>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</si>
  <si>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</si>
  <si>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</si>
  <si>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</si>
  <si>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</si>
  <si>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</si>
  <si>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</si>
  <si>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</si>
  <si>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</si>
  <si>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</si>
  <si>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</si>
  <si>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</si>
  <si>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</si>
  <si>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</si>
  <si>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</si>
  <si>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</si>
  <si>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</si>
  <si>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</si>
  <si>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</si>
  <si>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</si>
  <si>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</si>
  <si>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</si>
  <si>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</si>
  <si>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</si>
  <si>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</si>
  <si>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</si>
  <si>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</si>
  <si>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</si>
  <si>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</si>
  <si>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</si>
  <si>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</si>
  <si>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</si>
  <si>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</si>
  <si>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</si>
  <si>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</si>
  <si>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</si>
  <si>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</si>
  <si>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</si>
  <si>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</si>
  <si>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</si>
  <si>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</si>
  <si>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</si>
  <si>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</si>
  <si>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</si>
  <si>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</si>
  <si>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</si>
  <si>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</si>
  <si>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</si>
  <si>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</si>
  <si>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</si>
  <si>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</si>
  <si>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</si>
  <si>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</si>
  <si>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</si>
  <si>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</si>
  <si>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</si>
  <si>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</si>
  <si>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</si>
  <si>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</si>
  <si>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</si>
  <si>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</si>
  <si>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</si>
  <si>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</si>
  <si>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</si>
  <si>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</si>
  <si>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</si>
  <si>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</si>
  <si>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</si>
  <si>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</si>
  <si>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</si>
  <si>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</si>
  <si>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</si>
  <si>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</si>
  <si>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</si>
  <si>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</si>
  <si>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</si>
  <si>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</si>
  <si>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</si>
  <si>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</si>
  <si>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</si>
  <si>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</si>
  <si>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</si>
  <si>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</si>
  <si>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</si>
  <si>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</si>
  <si>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</si>
  <si>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</si>
  <si>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</si>
  <si>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</si>
  <si>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</si>
  <si>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</si>
  <si>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</si>
  <si>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</si>
  <si>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</si>
  <si>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</si>
  <si>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</si>
  <si>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</si>
  <si>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</si>
  <si>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</si>
  <si>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</si>
  <si>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</si>
  <si>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</si>
  <si>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</si>
  <si>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</si>
  <si>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</si>
  <si>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</si>
  <si>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</si>
  <si>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</si>
  <si>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</si>
  <si>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</si>
  <si>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</si>
  <si>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</si>
  <si>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</si>
  <si>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</si>
  <si>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</si>
  <si>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</si>
  <si>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</si>
  <si>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</si>
  <si>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</si>
  <si>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</si>
  <si>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</si>
  <si>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</si>
  <si>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</si>
  <si>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</si>
  <si>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</si>
  <si>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</si>
  <si>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</si>
  <si>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</si>
  <si>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</si>
  <si>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</si>
  <si>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</si>
  <si>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</si>
  <si>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</si>
  <si>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</si>
  <si>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</si>
  <si>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</si>
  <si>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</si>
  <si>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</si>
  <si>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</si>
  <si>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</si>
  <si>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</si>
  <si>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</si>
  <si>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</si>
  <si>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</si>
  <si>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</si>
  <si>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</si>
  <si>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</si>
  <si>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</si>
  <si>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</si>
  <si>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</si>
  <si>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</si>
  <si>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</si>
  <si>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</si>
  <si>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</si>
  <si>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</si>
  <si>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</si>
  <si>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</si>
  <si>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</si>
  <si>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</si>
  <si>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</si>
  <si>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</si>
  <si>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</si>
  <si>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</si>
  <si>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</si>
  <si>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</si>
  <si>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</si>
  <si>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</si>
  <si>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</si>
  <si>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</si>
  <si>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</si>
  <si>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</si>
  <si>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</si>
  <si>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</si>
  <si>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</si>
  <si>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</si>
  <si>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</si>
  <si>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</si>
  <si>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</si>
  <si>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</si>
  <si>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</si>
  <si>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</si>
  <si>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</si>
  <si>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</si>
  <si>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</si>
  <si>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</si>
  <si>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</si>
  <si>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</si>
  <si>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</si>
  <si>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</si>
  <si>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</si>
  <si>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</si>
  <si>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</si>
  <si>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</si>
  <si>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</si>
  <si>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</si>
  <si>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</si>
  <si>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</si>
  <si>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</si>
  <si>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</si>
  <si>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</si>
  <si>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</si>
  <si>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</si>
  <si>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</si>
  <si>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</si>
  <si>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</si>
  <si>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</si>
  <si>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</si>
  <si>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</si>
  <si>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</si>
  <si>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</si>
  <si>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</si>
  <si>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</si>
  <si>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</si>
  <si>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</si>
  <si>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</si>
  <si>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</si>
  <si>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</si>
  <si>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</si>
  <si>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</si>
  <si>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</si>
  <si>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</si>
  <si>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</si>
  <si>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</si>
  <si>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</si>
  <si>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</si>
  <si>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</si>
  <si>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</si>
  <si>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</si>
  <si>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</si>
  <si>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</si>
  <si>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</si>
  <si>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</si>
  <si>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</si>
  <si>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</si>
  <si>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</si>
  <si>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</si>
  <si>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</si>
  <si>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</si>
  <si>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</si>
  <si>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</si>
  <si>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</si>
  <si>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</si>
  <si>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</si>
  <si>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</si>
  <si>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</si>
  <si>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</si>
  <si>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</si>
  <si>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</si>
  <si>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</si>
  <si>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</si>
  <si>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</si>
  <si>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</si>
  <si>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</si>
  <si>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</si>
  <si>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</si>
  <si>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</si>
  <si>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</si>
  <si>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</si>
  <si>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</si>
  <si>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</si>
  <si>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</si>
  <si>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</si>
  <si>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</si>
  <si>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</si>
  <si>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</si>
  <si>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</si>
  <si>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</si>
  <si>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</si>
  <si>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</si>
  <si>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</si>
  <si>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</si>
  <si>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</si>
  <si>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</si>
  <si>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</si>
  <si>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</si>
  <si>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</si>
  <si>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</si>
  <si>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</si>
  <si>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</si>
  <si>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</si>
  <si>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</si>
  <si>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</si>
  <si>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</si>
  <si>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</si>
  <si>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</si>
  <si>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</si>
  <si>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</si>
  <si>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</si>
  <si>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</si>
  <si>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</si>
  <si>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</si>
  <si>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</si>
  <si>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</si>
  <si>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</si>
  <si>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</si>
  <si>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</si>
  <si>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</si>
  <si>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</si>
  <si>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</si>
  <si>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</si>
  <si>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</si>
  <si>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</si>
  <si>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</si>
  <si>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</si>
  <si>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</si>
  <si>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</si>
  <si>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</si>
  <si>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</si>
  <si>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</si>
  <si>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</si>
  <si>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</si>
  <si>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</si>
  <si>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</si>
  <si>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</si>
  <si>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</si>
  <si>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</si>
  <si>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</si>
  <si>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</si>
  <si>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</si>
  <si>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</si>
  <si>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</si>
  <si>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</si>
  <si>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</si>
  <si>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</si>
  <si>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</si>
  <si>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</si>
  <si>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</si>
  <si>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</si>
  <si>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</si>
  <si>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</si>
  <si>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</si>
  <si>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</si>
  <si>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</si>
  <si>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</si>
  <si>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</si>
  <si>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</si>
  <si>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</si>
  <si>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</si>
  <si>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</si>
  <si>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</si>
  <si>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</si>
  <si>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</si>
  <si>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</si>
  <si>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</si>
  <si>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</si>
  <si>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</si>
  <si>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</si>
  <si>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</si>
  <si>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</si>
  <si>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</si>
  <si>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</si>
  <si>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</si>
  <si>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</si>
  <si>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</si>
  <si>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</si>
  <si>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</si>
  <si>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</si>
  <si>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</si>
  <si>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</si>
  <si>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</si>
  <si>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</si>
  <si>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</si>
  <si>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</si>
  <si>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</si>
  <si>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</si>
  <si>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</si>
  <si>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</si>
  <si>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</si>
  <si>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</si>
  <si>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</si>
  <si>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</si>
  <si>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</si>
  <si>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</si>
  <si>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</si>
  <si>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</si>
  <si>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</si>
  <si>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</si>
  <si>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</si>
  <si>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</si>
  <si>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</si>
  <si>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</si>
  <si>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</si>
  <si>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</si>
  <si>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</si>
  <si>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</si>
  <si>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</si>
  <si>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</si>
  <si>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</si>
  <si>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</si>
  <si>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</si>
  <si>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</si>
  <si>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</si>
  <si>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</si>
  <si>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</si>
  <si>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</si>
  <si>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</si>
  <si>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</si>
  <si>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</si>
  <si>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</si>
  <si>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</si>
  <si>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</si>
  <si>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</si>
  <si>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</si>
  <si>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</si>
  <si>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</si>
  <si>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</si>
  <si>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</si>
  <si>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</si>
  <si>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</si>
  <si>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</si>
  <si>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</si>
  <si>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</si>
  <si>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</si>
  <si>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</si>
  <si>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</si>
  <si>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</si>
  <si>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</si>
  <si>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</si>
  <si>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</si>
  <si>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</si>
  <si>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</si>
  <si>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</si>
  <si>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</si>
  <si>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</si>
  <si>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</si>
  <si>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</si>
  <si>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</si>
  <si>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</si>
  <si>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</si>
  <si>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</si>
  <si>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</si>
  <si>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</si>
  <si>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</si>
  <si>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</si>
  <si>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</si>
  <si>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</si>
  <si>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</si>
  <si>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</si>
  <si>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</si>
  <si>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</si>
  <si>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</si>
  <si>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</si>
  <si>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</si>
  <si>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</si>
  <si>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</si>
  <si>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</si>
  <si>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</si>
  <si>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</si>
  <si>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</si>
  <si>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</si>
  <si>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</si>
  <si>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</si>
  <si>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</si>
  <si>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</si>
  <si>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</si>
  <si>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</si>
  <si>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</si>
  <si>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</si>
  <si>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</si>
  <si>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</si>
  <si>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</si>
  <si>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</si>
  <si>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</si>
  <si>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</si>
  <si>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</si>
  <si>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</si>
  <si>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</si>
  <si>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</si>
  <si>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</si>
  <si>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</si>
  <si>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</si>
  <si>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</si>
  <si>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</si>
  <si>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</si>
  <si>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</si>
  <si>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</si>
  <si>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</si>
  <si>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</si>
  <si>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</si>
  <si>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</si>
  <si>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</si>
  <si>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</si>
  <si>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</si>
  <si>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</si>
  <si>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</si>
  <si>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</si>
  <si>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</si>
  <si>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</si>
  <si>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</si>
  <si>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</si>
  <si>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</si>
  <si>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</si>
  <si>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</si>
  <si>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</si>
  <si>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</si>
  <si>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</si>
  <si>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</si>
  <si>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</si>
  <si>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</si>
  <si>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</si>
  <si>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</si>
  <si>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</si>
  <si>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</si>
  <si>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</si>
  <si>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</si>
  <si>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</si>
  <si>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</si>
  <si>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</si>
  <si>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</si>
  <si>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</si>
  <si>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</si>
  <si>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</si>
  <si>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</si>
  <si>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</si>
  <si>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</si>
  <si>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</si>
  <si>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</si>
  <si>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</si>
  <si>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</si>
  <si>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</si>
  <si>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</si>
  <si>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</si>
  <si>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</si>
  <si>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</si>
  <si>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</si>
  <si>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</si>
  <si>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</si>
  <si>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</si>
  <si>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</si>
  <si>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</si>
  <si>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</si>
  <si>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</si>
  <si>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</si>
  <si>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</si>
  <si>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</si>
  <si>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</si>
  <si>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</si>
  <si>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</si>
  <si>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</si>
  <si>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</si>
  <si>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</si>
  <si>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</si>
  <si>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</si>
  <si>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</si>
  <si>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</si>
  <si>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</si>
  <si>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</si>
  <si>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</si>
  <si>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</si>
  <si>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</si>
  <si>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</si>
  <si>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</si>
  <si>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</si>
  <si>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</si>
  <si>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</si>
  <si>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</si>
  <si>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</si>
  <si>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</si>
  <si>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</si>
  <si>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</si>
  <si>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</si>
  <si>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</si>
  <si>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</si>
  <si>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</si>
  <si>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</si>
  <si>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</si>
  <si>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</si>
  <si>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</si>
  <si>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</si>
  <si>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</si>
  <si>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</si>
  <si>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</si>
  <si>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</si>
  <si>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</si>
  <si>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</si>
  <si>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</si>
  <si>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</si>
  <si>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</si>
  <si>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</si>
  <si>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</si>
  <si>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</si>
  <si>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</si>
  <si>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</si>
  <si>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</si>
  <si>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</si>
  <si>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</si>
  <si>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</si>
  <si>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</si>
  <si>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</si>
  <si>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</si>
  <si>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</si>
  <si>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</si>
  <si>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</si>
  <si>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</si>
  <si>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</si>
  <si>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</si>
  <si>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</si>
  <si>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</si>
  <si>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</si>
  <si>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</si>
  <si>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</si>
  <si>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</si>
  <si>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</si>
  <si>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</si>
  <si>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</si>
  <si>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</si>
  <si>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</si>
  <si>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</si>
  <si>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</si>
  <si>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</si>
  <si>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</si>
  <si>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</si>
  <si>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</si>
  <si>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</si>
  <si>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</si>
  <si>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</si>
  <si>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</si>
  <si>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</si>
  <si>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</si>
  <si>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</si>
  <si>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</si>
  <si>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</si>
  <si>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</si>
  <si>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</si>
  <si>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</si>
  <si>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</si>
  <si>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</si>
  <si>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</si>
  <si>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</si>
  <si>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</si>
  <si>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</si>
  <si>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</si>
  <si>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</si>
  <si>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</si>
  <si>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</si>
  <si>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</si>
  <si>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</si>
  <si>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</si>
  <si>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</si>
  <si>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</si>
  <si>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</si>
  <si>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</si>
  <si>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</si>
  <si>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</si>
  <si>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</si>
  <si>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</si>
  <si>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</si>
  <si>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</si>
  <si>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</si>
  <si>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</si>
  <si>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</si>
  <si>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</si>
  <si>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</si>
  <si>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</si>
  <si>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</si>
  <si>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</si>
  <si>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</si>
  <si>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</si>
  <si>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</si>
  <si>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</si>
  <si>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</si>
  <si>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</si>
  <si>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</si>
  <si>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</si>
  <si>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</si>
  <si>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</si>
  <si>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</si>
  <si>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</si>
  <si>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</si>
  <si>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</si>
  <si>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</si>
  <si>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</si>
  <si>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</si>
  <si>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</si>
  <si>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</si>
  <si>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</si>
  <si>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</si>
  <si>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</si>
  <si>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</si>
  <si>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</si>
  <si>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</si>
  <si>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</si>
  <si>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</si>
  <si>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</si>
  <si>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</si>
  <si>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</si>
  <si>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</si>
  <si>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</si>
  <si>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</si>
  <si>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</si>
  <si>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</si>
  <si>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</si>
  <si>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</si>
  <si>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</si>
  <si>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</si>
  <si>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</si>
  <si>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</si>
  <si>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</si>
  <si>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</si>
  <si>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</si>
  <si>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</si>
  <si>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</si>
  <si>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</si>
  <si>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</si>
  <si>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</si>
  <si>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</si>
  <si>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</si>
  <si>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</si>
  <si>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</si>
  <si>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</si>
  <si>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</si>
  <si>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</si>
  <si>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</si>
  <si>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</si>
  <si>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</si>
  <si>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</si>
  <si>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</si>
  <si>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</si>
  <si>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</si>
  <si>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</si>
  <si>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</si>
  <si>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</si>
  <si>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</si>
  <si>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</si>
  <si>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</si>
  <si>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</si>
  <si>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</si>
  <si>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</si>
  <si>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</si>
  <si>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</si>
  <si>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</si>
  <si>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</si>
  <si>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</si>
  <si>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</si>
  <si>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</si>
  <si>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</si>
  <si>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</si>
  <si>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</si>
  <si>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</si>
  <si>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</si>
  <si>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</si>
  <si>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</si>
  <si>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</si>
  <si>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</si>
  <si>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</si>
  <si>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</si>
  <si>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</si>
  <si>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</si>
  <si>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</si>
  <si>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</si>
  <si>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</si>
  <si>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</si>
  <si>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</si>
  <si>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</si>
  <si>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</si>
  <si>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</si>
  <si>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</si>
  <si>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</si>
  <si>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</si>
  <si>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</si>
  <si>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</si>
  <si>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</si>
  <si>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</si>
  <si>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</si>
  <si>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</si>
  <si>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</si>
  <si>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</si>
  <si>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</si>
  <si>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</si>
  <si>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</si>
  <si>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</si>
  <si>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</si>
  <si>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</si>
  <si>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</si>
  <si>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</si>
  <si>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</si>
  <si>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</si>
  <si>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</si>
  <si>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</si>
  <si>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</si>
  <si>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</si>
  <si>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</si>
  <si>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</si>
  <si>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</si>
  <si>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</si>
  <si>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</si>
  <si>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</si>
  <si>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</si>
  <si>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</si>
  <si>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</si>
  <si>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</si>
  <si>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</si>
  <si>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</si>
  <si>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</si>
  <si>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</si>
  <si>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</si>
  <si>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</si>
  <si>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</si>
  <si>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</si>
  <si>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</si>
  <si>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</si>
  <si>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</si>
  <si>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</si>
  <si>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</si>
  <si>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</si>
  <si>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</si>
  <si>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</si>
  <si>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</si>
  <si>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</si>
  <si>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</si>
  <si>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</si>
  <si>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</si>
  <si>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</si>
  <si>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</si>
  <si>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</si>
  <si>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</si>
  <si>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</si>
  <si>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</si>
  <si>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</si>
  <si>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</si>
  <si>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</si>
  <si>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</si>
  <si>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</si>
  <si>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</si>
  <si>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</si>
  <si>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</si>
  <si>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</si>
  <si>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</si>
  <si>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</si>
  <si>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</si>
  <si>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</si>
  <si>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</si>
  <si>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</si>
  <si>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</si>
  <si>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</si>
  <si>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</si>
  <si>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</si>
  <si>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</si>
  <si>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</si>
  <si>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</si>
  <si>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</si>
  <si>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</si>
  <si>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</si>
  <si>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</si>
  <si>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</si>
  <si>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</si>
  <si>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</si>
  <si>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</si>
  <si>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</si>
  <si>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</si>
  <si>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</si>
  <si>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</si>
  <si>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</si>
  <si>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</si>
  <si>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</si>
  <si>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</si>
  <si>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</si>
  <si>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</si>
  <si>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</si>
  <si>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</si>
  <si>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</si>
  <si>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</si>
  <si>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</si>
  <si>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</si>
  <si>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</si>
  <si>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</si>
  <si>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</si>
  <si>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</si>
  <si>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</si>
  <si>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</si>
  <si>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</si>
  <si>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</si>
  <si>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</si>
  <si>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</si>
  <si>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</si>
  <si>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</si>
  <si>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</si>
  <si>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</si>
  <si>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</si>
  <si>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</si>
  <si>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</si>
  <si>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</si>
  <si>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</si>
  <si>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</si>
  <si>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</si>
  <si>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</si>
  <si>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</si>
  <si>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</si>
  <si>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</si>
  <si>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</si>
  <si>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</si>
  <si>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</si>
  <si>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</si>
  <si>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</si>
  <si>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</si>
  <si>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</si>
  <si>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</si>
  <si>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</si>
  <si>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</si>
  <si>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</si>
  <si>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</si>
  <si>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</si>
  <si>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</si>
  <si>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</si>
  <si>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</si>
  <si>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</si>
  <si>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</si>
  <si>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</si>
  <si>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</si>
  <si>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</si>
  <si>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</si>
  <si>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</si>
  <si>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</si>
  <si>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</si>
  <si>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</si>
  <si>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</si>
  <si>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</si>
  <si>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</si>
  <si>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</si>
  <si>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</si>
  <si>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</si>
  <si>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</si>
  <si>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</si>
  <si>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</si>
  <si>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</si>
  <si>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</si>
  <si>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</si>
  <si>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</si>
  <si>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</si>
  <si>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</si>
  <si>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</si>
  <si>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</si>
  <si>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</si>
  <si>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</si>
  <si>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</si>
  <si>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</si>
  <si>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</si>
  <si>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</si>
  <si>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</si>
  <si>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</si>
  <si>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</si>
  <si>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</si>
  <si>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</si>
  <si>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</si>
  <si>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</si>
  <si>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</si>
  <si>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</si>
  <si>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</si>
  <si>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</si>
  <si>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</si>
  <si>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</si>
  <si>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</si>
  <si>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</si>
  <si>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</si>
  <si>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</si>
  <si>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</si>
  <si>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</si>
  <si>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</si>
  <si>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</si>
  <si>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</si>
  <si>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</si>
  <si>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</si>
  <si>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</si>
  <si>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</si>
  <si>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</si>
  <si>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</si>
  <si>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</si>
  <si>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</si>
  <si>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</si>
  <si>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</si>
  <si>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</si>
  <si>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</si>
  <si>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</si>
  <si>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</si>
  <si>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</si>
  <si>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</si>
  <si>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</si>
  <si>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</si>
  <si>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</si>
  <si>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</si>
  <si>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</si>
  <si>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</si>
  <si>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</si>
  <si>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</si>
  <si>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</si>
  <si>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</si>
  <si>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</si>
  <si>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</si>
  <si>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</si>
  <si>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</si>
  <si>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</si>
  <si>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</si>
  <si>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</si>
  <si>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</si>
  <si>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</si>
  <si>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</si>
  <si>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</si>
  <si>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</si>
  <si>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</si>
  <si>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</si>
  <si>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</si>
  <si>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</si>
  <si>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</si>
  <si>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</si>
  <si>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</si>
  <si>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</si>
  <si>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</si>
  <si>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</si>
  <si>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</si>
  <si>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</si>
  <si>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</si>
  <si>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</si>
  <si>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</si>
  <si>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</si>
  <si>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</si>
  <si>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</si>
  <si>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</si>
  <si>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</si>
  <si>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</si>
  <si>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</si>
  <si>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</si>
  <si>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</si>
  <si>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</si>
  <si>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</si>
  <si>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</si>
  <si>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</si>
  <si>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</si>
  <si>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</si>
  <si>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</si>
  <si>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</si>
  <si>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</si>
  <si>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</si>
  <si>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</si>
  <si>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</si>
  <si>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</si>
  <si>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</si>
  <si>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</si>
  <si>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</si>
  <si>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</si>
  <si>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</si>
  <si>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</si>
  <si>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</si>
  <si>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</si>
  <si>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</si>
  <si>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</si>
  <si>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</si>
  <si>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</si>
  <si>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</si>
  <si>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</si>
  <si>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</si>
  <si>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</si>
  <si>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</si>
  <si>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</si>
  <si>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</si>
  <si>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</si>
  <si>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</si>
  <si>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</si>
  <si>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</si>
  <si>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</si>
  <si>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</si>
  <si>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</si>
  <si>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</si>
  <si>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</si>
  <si>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</si>
  <si>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</si>
  <si>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</si>
  <si>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</si>
  <si>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</si>
  <si>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</si>
  <si>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</si>
  <si>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</si>
  <si>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</si>
  <si>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</si>
  <si>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</si>
  <si>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</si>
  <si>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</si>
  <si>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</si>
  <si>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</si>
  <si>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</si>
  <si>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</si>
  <si>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</si>
  <si>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</si>
  <si>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</si>
  <si>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</si>
  <si>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</si>
  <si>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</si>
  <si>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</si>
  <si>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</si>
  <si>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</si>
  <si>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</si>
  <si>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</si>
  <si>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</si>
  <si>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</si>
  <si>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</si>
  <si>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</si>
  <si>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</si>
  <si>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</si>
  <si>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</si>
  <si>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</si>
  <si>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</si>
  <si>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</si>
  <si>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</si>
  <si>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</si>
  <si>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</si>
  <si>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</si>
  <si>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</si>
  <si>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</si>
  <si>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</si>
  <si>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</si>
  <si>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</si>
  <si>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</si>
  <si>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</si>
  <si>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</si>
  <si>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</si>
  <si>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</si>
  <si>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</si>
  <si>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</si>
  <si>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</si>
  <si>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</si>
  <si>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</si>
  <si>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</si>
  <si>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</si>
  <si>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</si>
  <si>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</si>
  <si>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</si>
  <si>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</si>
  <si>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</si>
  <si>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</si>
  <si>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</si>
  <si>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</si>
  <si>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</si>
  <si>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</si>
  <si>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</si>
  <si>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</si>
  <si>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</si>
  <si>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</si>
  <si>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</si>
  <si>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</si>
  <si>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</si>
  <si>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</si>
  <si>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</si>
  <si>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</si>
  <si>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</si>
  <si>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</si>
  <si>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</si>
  <si>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</si>
  <si>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</si>
  <si>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</si>
  <si>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</si>
  <si>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</si>
  <si>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</si>
  <si>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</si>
  <si>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</si>
  <si>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</si>
  <si>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</si>
  <si>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</si>
  <si>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</si>
  <si>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</si>
  <si>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</si>
  <si>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</si>
  <si>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</si>
  <si>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</si>
  <si>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</si>
  <si>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</si>
  <si>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</si>
  <si>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</si>
  <si>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</si>
  <si>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</si>
  <si>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</si>
  <si>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</si>
  <si>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</si>
  <si>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</si>
  <si>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</si>
  <si>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</si>
  <si>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</si>
  <si>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</si>
  <si>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</si>
  <si>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</si>
  <si>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</si>
  <si>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</si>
  <si>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</si>
  <si>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</si>
  <si>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</si>
  <si>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</si>
  <si>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</si>
  <si>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</si>
  <si>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</si>
  <si>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</si>
  <si>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Goal</t>
  </si>
  <si>
    <t>Total Projects</t>
  </si>
  <si>
    <t>Less Than 1000</t>
  </si>
  <si>
    <t>1000 to 4999</t>
  </si>
  <si>
    <t>Greater than 50000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</si>
  <si>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</si>
  <si>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</si>
  <si>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</si>
  <si>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</si>
  <si>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</si>
  <si>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</si>
  <si>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</si>
  <si>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</si>
  <si>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</si>
  <si>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(All)</t>
  </si>
  <si>
    <t>Less than 1000</t>
  </si>
  <si>
    <t>goal2</t>
  </si>
  <si>
    <t>Total</t>
  </si>
  <si>
    <t># Successful</t>
  </si>
  <si>
    <t># Failed</t>
  </si>
  <si>
    <t># Canceled</t>
  </si>
  <si>
    <t>% Successful</t>
  </si>
  <si>
    <t>% Failed</t>
  </si>
  <si>
    <t>% Canceled</t>
  </si>
  <si>
    <t>Subcategory</t>
  </si>
  <si>
    <t>Count of id</t>
  </si>
  <si>
    <t>Launch Date</t>
  </si>
  <si>
    <t>Launch Month</t>
  </si>
  <si>
    <t>(Multiple Items)</t>
  </si>
  <si>
    <t>Launch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</si>
</sst>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33333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4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Alignment="1">
      <alignment horizontal="left" vertical="center" indent="1"/>
    </xf>
    <xf numFmtId="0" fontId="0" fillId="0" borderId="0" xfId="0" pivotButton="1"/>
    <xf numFmtId="0" fontId="0" fillId="0" borderId="0" xfId="0" applyAlignment="1">
      <alignment horizontal="right"/>
    </xf>
    <xf numFmtId="14" fontId="0" fillId="0" borderId="0" xfId="0" applyNumberForma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9" fontId="0" fillId="3" borderId="1" xfId="1" applyFont="1" applyFill="1" applyBorder="1" applyAlignment="1">
      <alignment horizontal="center"/>
    </xf>
    <xf numFmtId="9" fontId="0" fillId="3" borderId="0" xfId="1" applyFont="1" applyFill="1" applyBorder="1" applyAlignment="1">
      <alignment horizontal="center"/>
    </xf>
    <xf numFmtId="9" fontId="0" fillId="3" borderId="2" xfId="1" applyFont="1" applyFill="1" applyBorder="1" applyAlignment="1">
      <alignment horizontal="center"/>
    </xf>
    <xf numFmtId="9" fontId="0" fillId="0" borderId="1" xfId="1" applyFont="1" applyBorder="1" applyAlignment="1">
      <alignment horizontal="center"/>
    </xf>
    <xf numFmtId="9" fontId="0" fillId="0" borderId="0" xfId="1" applyFont="1" applyBorder="1" applyAlignment="1">
      <alignment horizontal="center"/>
    </xf>
    <xf numFmtId="9" fontId="0" fillId="0" borderId="2" xfId="1" applyFont="1" applyBorder="1" applyAlignment="1">
      <alignment horizontal="center"/>
    </xf>
    <xf numFmtId="9" fontId="0" fillId="0" borderId="3" xfId="1" applyFont="1" applyBorder="1" applyAlignment="1">
      <alignment horizontal="center"/>
    </xf>
    <xf numFmtId="9" fontId="0" fillId="0" borderId="4" xfId="1" applyFont="1" applyBorder="1" applyAlignment="1">
      <alignment horizontal="center"/>
    </xf>
    <xf numFmtId="9" fontId="0" fillId="0" borderId="5" xfId="1" applyFont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4" borderId="7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5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0" fillId="0" borderId="0" xfId="0" applyNumberFormat="1"/>
    <xf numFmtId="14" fontId="5" fillId="0" borderId="0" xfId="2" applyNumberFormat="1" applyAlignment="1">
      <alignment vertical="center"/>
    </xf>
    <xf numFmtId="0" fontId="0" fillId="2" borderId="0" xfId="0" applyFill="1" applyAlignment="1">
      <alignment horizontal="left"/>
    </xf>
  </cellXfs>
  <cellStyles count="3">
    <cellStyle name="Hyperlink" xfId="2" builtinId="8"/>
    <cellStyle name="Normal" xfId="0" builtinId="0"/>
    <cellStyle name="Percent" xfId="1" builtinId="5"/>
  </cellStyles>
  <dxfs count="8">
    <dxf>
      <numFmt numFmtId="0" formatCode="General"/>
    </dxf>
    <dxf>
      <numFmt numFmtId="0" formatCode="General"/>
    </dxf>
    <dxf>
      <numFmt numFmtId="19" formatCode="m/d/yyyy"/>
      <alignment horizontal="general" vertical="center" textRotation="0" wrapText="0" indent="0" justifyLastLine="0" shrinkToFit="0" readingOrder="0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(Rates)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Goals'!$H$5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Goals'!$C$6:$C$17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Goals'!$H$6:$H$17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6D7-4043-9D78-EADEF105619F}"/>
            </c:ext>
          </c:extLst>
        </c:ser>
        <c:ser>
          <c:idx val="1"/>
          <c:order val="1"/>
          <c:tx>
            <c:strRef>
              <c:f>'Outcomes based on Goals'!$I$5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Goals'!$C$6:$C$17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Goals'!$I$6:$I$17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6D7-4043-9D78-EADEF105619F}"/>
            </c:ext>
          </c:extLst>
        </c:ser>
        <c:ser>
          <c:idx val="2"/>
          <c:order val="2"/>
          <c:tx>
            <c:strRef>
              <c:f>'Outcomes based on Goals'!$J$5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Goals'!$C$6:$C$17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Goals'!$J$6:$J$17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D7-4043-9D78-EADEF1056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1331408"/>
        <c:axId val="1243140528"/>
      </c:lineChart>
      <c:catAx>
        <c:axId val="128133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140528"/>
        <c:crosses val="autoZero"/>
        <c:auto val="1"/>
        <c:lblAlgn val="ctr"/>
        <c:lblOffset val="100"/>
        <c:noMultiLvlLbl val="0"/>
      </c:catAx>
      <c:valAx>
        <c:axId val="12431405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33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[Kickstarter.xlsb.xlsx]Outcomes based on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Luanch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Date'!$D$10:$D$11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Date'!$C$12:$C$23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Date'!$D$12:$D$23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90C-4D20-A3FE-7EFC6F4F1B04}"/>
            </c:ext>
          </c:extLst>
        </c:ser>
        <c:ser>
          <c:idx val="1"/>
          <c:order val="1"/>
          <c:tx>
            <c:strRef>
              <c:f>'Outcomes based on Launch Date'!$E$10:$E$11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Date'!$C$12:$C$23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Date'!$E$12:$E$23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90C-4D20-A3FE-7EFC6F4F1B04}"/>
            </c:ext>
          </c:extLst>
        </c:ser>
        <c:ser>
          <c:idx val="2"/>
          <c:order val="2"/>
          <c:tx>
            <c:strRef>
              <c:f>'Outcomes based on Launch Date'!$F$10:$F$11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Date'!$C$12:$C$23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Date'!$F$12:$F$23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90C-4D20-A3FE-7EFC6F4F1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2515616"/>
        <c:axId val="1166050720"/>
      </c:lineChart>
      <c:catAx>
        <c:axId val="1292515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050720"/>
        <c:crosses val="autoZero"/>
        <c:auto val="1"/>
        <c:lblAlgn val="ctr"/>
        <c:lblOffset val="100"/>
        <c:noMultiLvlLbl val="0"/>
      </c:catAx>
      <c:valAx>
        <c:axId val="116605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51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14</xdr:row>
      <xdr:rowOff>0</xdr:rowOff>
    </xdr:from>
    <xdr:to>
      <xdr:col>6</xdr:col>
      <xdr:colOff>304800</xdr:colOff>
      <xdr:row>15</xdr:row>
      <xdr:rowOff>121920</xdr:rowOff>
    </xdr:to>
    <xdr:sp macro="" textlink="">
      <xdr:nvSpPr>
        <xdr:cNvPr id="2051" name="AutoShape 3" descr="Goal column with twelve rows of ranges">
          <a:extLst>
            <a:ext uri="{FF2B5EF4-FFF2-40B4-BE49-F238E27FC236}">
              <a16:creationId xmlns:a16="http://schemas.microsoft.com/office/drawing/2014/main" id="{785EF781-E469-4EE9-BA6F-019706512779}"/>
            </a:ext>
          </a:extLst>
        </xdr:cNvPr>
        <xdr:cNvSpPr>
          <a:spLocks noChangeAspect="1" noChangeArrowheads="1"/>
        </xdr:cNvSpPr>
      </xdr:nvSpPr>
      <xdr:spPr bwMode="auto">
        <a:xfrm>
          <a:off x="4899660" y="25603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2</xdr:col>
      <xdr:colOff>0</xdr:colOff>
      <xdr:row>14</xdr:row>
      <xdr:rowOff>0</xdr:rowOff>
    </xdr:from>
    <xdr:ext cx="304800" cy="304800"/>
    <xdr:sp macro="" textlink="">
      <xdr:nvSpPr>
        <xdr:cNvPr id="5" name="AutoShape 1" descr="Goal column with twelve rows of ranges">
          <a:extLst>
            <a:ext uri="{FF2B5EF4-FFF2-40B4-BE49-F238E27FC236}">
              <a16:creationId xmlns:a16="http://schemas.microsoft.com/office/drawing/2014/main" id="{1507CF33-A9F3-4EEA-9278-457CA4CD870E}"/>
            </a:ext>
          </a:extLst>
        </xdr:cNvPr>
        <xdr:cNvSpPr>
          <a:spLocks noChangeAspect="1" noChangeArrowheads="1"/>
        </xdr:cNvSpPr>
      </xdr:nvSpPr>
      <xdr:spPr bwMode="auto">
        <a:xfrm>
          <a:off x="2956560" y="32689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14</xdr:row>
      <xdr:rowOff>0</xdr:rowOff>
    </xdr:from>
    <xdr:ext cx="304800" cy="304800"/>
    <xdr:sp macro="" textlink="">
      <xdr:nvSpPr>
        <xdr:cNvPr id="6" name="AutoShape 2" descr="Goal column with twelve rows of ranges">
          <a:extLst>
            <a:ext uri="{FF2B5EF4-FFF2-40B4-BE49-F238E27FC236}">
              <a16:creationId xmlns:a16="http://schemas.microsoft.com/office/drawing/2014/main" id="{392D3062-1B97-42D4-8997-E4E804B61398}"/>
            </a:ext>
          </a:extLst>
        </xdr:cNvPr>
        <xdr:cNvSpPr>
          <a:spLocks noChangeAspect="1" noChangeArrowheads="1"/>
        </xdr:cNvSpPr>
      </xdr:nvSpPr>
      <xdr:spPr bwMode="auto">
        <a:xfrm>
          <a:off x="2956560" y="32689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3</xdr:col>
      <xdr:colOff>205740</xdr:colOff>
      <xdr:row>19</xdr:row>
      <xdr:rowOff>68580</xdr:rowOff>
    </xdr:from>
    <xdr:to>
      <xdr:col>9</xdr:col>
      <xdr:colOff>533400</xdr:colOff>
      <xdr:row>39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5A90B9-071C-4D4D-BF3C-01BFA262C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6</xdr:row>
      <xdr:rowOff>53340</xdr:rowOff>
    </xdr:from>
    <xdr:to>
      <xdr:col>14</xdr:col>
      <xdr:colOff>525780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A8E122-0615-4E40-96AE-0EFEE7B28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nt Yunker" refreshedDate="43844.623890740739" createdVersion="6" refreshedVersion="6" minRefreshableVersion="3" recordCount="4114" xr:uid="{BDCC6BD8-1CBF-4BD7-98FA-E9954AEEF3CB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par="17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Launch Date" numFmtId="14">
      <sharedItems containsSemiMixedTypes="0" containsNonDate="0" containsDate="1" containsString="0" minDate="2009-05-17T03:55:13" maxDate="2017-03-15T15:30:07"/>
    </cacheField>
    <cacheField name="Launch 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Launch 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goal2" numFmtId="0" databaseField="0">
      <fieldGroup base="3">
        <discretePr count="445">
          <x v="2"/>
          <x v="3"/>
          <x v="0"/>
          <x v="3"/>
          <x v="9"/>
          <x v="1"/>
          <x v="2"/>
          <x v="2"/>
          <x v="1"/>
          <x v="1"/>
          <x v="2"/>
          <x v="7"/>
          <x v="2"/>
          <x v="1"/>
          <x v="3"/>
          <x v="1"/>
          <x v="0"/>
          <x v="4"/>
          <x v="0"/>
          <x v="8"/>
          <x v="0"/>
          <x v="1"/>
          <x v="5"/>
          <x v="1"/>
          <x v="0"/>
          <x v="6"/>
          <x v="2"/>
          <x v="1"/>
          <x v="1"/>
          <x v="5"/>
          <x v="1"/>
          <x v="6"/>
          <x v="3"/>
          <x v="2"/>
          <x v="3"/>
          <x v="2"/>
          <x v="4"/>
          <x v="1"/>
          <x v="1"/>
          <x v="2"/>
          <x v="1"/>
          <x v="1"/>
          <x v="0"/>
          <x v="0"/>
          <x v="0"/>
          <x v="0"/>
          <x v="1"/>
          <x v="0"/>
          <x v="0"/>
          <x v="0"/>
          <x v="1"/>
          <x v="2"/>
          <x v="0"/>
          <x v="1"/>
          <x v="11"/>
          <x v="11"/>
          <x v="11"/>
          <x v="11"/>
          <x v="11"/>
          <x v="11"/>
          <x v="11"/>
          <x v="11"/>
          <x v="2"/>
          <x v="11"/>
          <x v="11"/>
          <x v="11"/>
          <x v="11"/>
          <x v="11"/>
          <x v="1"/>
          <x v="11"/>
          <x v="1"/>
          <x v="11"/>
          <x v="11"/>
          <x v="4"/>
          <x v="11"/>
          <x v="11"/>
          <x v="1"/>
          <x v="1"/>
          <x v="3"/>
          <x v="9"/>
          <x v="11"/>
          <x v="0"/>
          <x v="11"/>
          <x v="3"/>
          <x v="2"/>
          <x v="1"/>
          <x v="11"/>
          <x v="11"/>
          <x v="6"/>
          <x v="6"/>
          <x v="11"/>
          <x v="6"/>
          <x v="8"/>
          <x v="3"/>
          <x v="11"/>
          <x v="5"/>
          <x v="11"/>
          <x v="2"/>
          <x v="1"/>
          <x v="11"/>
          <x v="6"/>
          <x v="10"/>
          <x v="4"/>
          <x v="11"/>
          <x v="1"/>
          <x v="2"/>
          <x v="7"/>
          <x v="3"/>
          <x v="3"/>
          <x v="7"/>
          <x v="11"/>
          <x v="5"/>
          <x v="2"/>
          <x v="2"/>
          <x v="8"/>
          <x v="2"/>
          <x v="1"/>
          <x v="0"/>
          <x v="11"/>
          <x v="1"/>
          <x v="3"/>
          <x v="1"/>
          <x v="3"/>
          <x v="1"/>
          <x v="3"/>
          <x v="5"/>
          <x v="1"/>
          <x v="11"/>
          <x v="11"/>
          <x v="2"/>
          <x v="8"/>
          <x v="0"/>
          <x v="1"/>
          <x v="0"/>
          <x v="0"/>
          <x v="11"/>
          <x v="8"/>
          <x v="11"/>
          <x v="11"/>
          <x v="11"/>
          <x v="1"/>
          <x v="11"/>
          <x v="5"/>
          <x v="11"/>
          <x v="2"/>
          <x v="3"/>
          <x v="1"/>
          <x v="1"/>
          <x v="1"/>
          <x v="11"/>
          <x v="11"/>
          <x v="3"/>
          <x v="11"/>
          <x v="0"/>
          <x v="3"/>
          <x v="0"/>
          <x v="11"/>
          <x v="11"/>
          <x v="3"/>
          <x v="0"/>
          <x v="6"/>
          <x v="11"/>
          <x v="11"/>
          <x v="11"/>
          <x v="11"/>
          <x v="5"/>
          <x v="10"/>
          <x v="6"/>
          <x v="1"/>
          <x v="2"/>
          <x v="0"/>
          <x v="10"/>
          <x v="1"/>
          <x v="1"/>
          <x v="1"/>
          <x v="1"/>
          <x v="0"/>
          <x v="1"/>
          <x v="4"/>
          <x v="1"/>
          <x v="1"/>
          <x v="1"/>
          <x v="4"/>
          <x v="1"/>
          <x v="1"/>
          <x v="0"/>
          <x v="6"/>
          <x v="1"/>
          <x v="2"/>
          <x v="1"/>
          <x v="1"/>
          <x v="1"/>
          <x v="1"/>
          <x v="1"/>
          <x v="4"/>
          <x v="1"/>
          <x v="2"/>
          <x v="10"/>
          <x v="2"/>
          <x v="11"/>
          <x v="1"/>
          <x v="11"/>
          <x v="11"/>
          <x v="11"/>
          <x v="2"/>
          <x v="11"/>
          <x v="11"/>
          <x v="1"/>
          <x v="2"/>
          <x v="1"/>
          <x v="1"/>
          <x v="1"/>
          <x v="0"/>
          <x v="0"/>
          <x v="11"/>
          <x v="3"/>
          <x v="11"/>
          <x v="11"/>
          <x v="1"/>
          <x v="2"/>
          <x v="2"/>
          <x v="2"/>
          <x v="2"/>
          <x v="5"/>
          <x v="1"/>
          <x v="1"/>
          <x v="4"/>
          <x v="4"/>
          <x v="6"/>
          <x v="4"/>
          <x v="4"/>
          <x v="2"/>
          <x v="0"/>
          <x v="2"/>
          <x v="4"/>
          <x v="3"/>
          <x v="3"/>
          <x v="11"/>
          <x v="2"/>
          <x v="11"/>
          <x v="10"/>
          <x v="3"/>
          <x v="11"/>
          <x v="1"/>
          <x v="1"/>
          <x v="2"/>
          <x v="0"/>
          <x v="9"/>
          <x v="7"/>
          <x v="2"/>
          <x v="1"/>
          <x v="0"/>
          <x v="0"/>
          <x v="11"/>
          <x v="1"/>
          <x v="1"/>
          <x v="4"/>
          <x v="1"/>
          <x v="8"/>
          <x v="11"/>
          <x v="9"/>
          <x v="7"/>
          <x v="1"/>
          <x v="11"/>
          <x v="8"/>
          <x v="9"/>
          <x v="4"/>
          <x v="1"/>
          <x v="1"/>
          <x v="0"/>
          <x v="1"/>
          <x v="3"/>
          <x v="1"/>
          <x v="1"/>
          <x v="0"/>
          <x v="2"/>
          <x v="1"/>
          <x v="0"/>
          <x v="2"/>
          <x v="2"/>
          <x v="2"/>
          <x v="4"/>
          <x v="1"/>
          <x v="1"/>
          <x v="3"/>
          <x v="1"/>
          <x v="7"/>
          <x v="7"/>
          <x v="10"/>
          <x v="4"/>
          <x v="5"/>
          <x v="2"/>
          <x v="11"/>
          <x v="0"/>
          <x v="0"/>
          <x v="1"/>
          <x v="1"/>
          <x v="2"/>
          <x v="0"/>
          <x v="2"/>
          <x v="11"/>
          <x v="9"/>
          <x v="0"/>
          <x v="11"/>
          <x v="0"/>
          <x v="1"/>
          <x v="11"/>
          <x v="11"/>
          <x v="11"/>
          <x v="11"/>
          <x v="7"/>
          <x v="1"/>
          <x v="2"/>
          <x v="7"/>
          <x v="11"/>
          <x v="1"/>
          <x v="11"/>
          <x v="1"/>
          <x v="11"/>
          <x v="0"/>
          <x v="11"/>
          <x v="11"/>
          <x v="8"/>
          <x v="11"/>
          <x v="11"/>
          <x v="0"/>
          <x v="0"/>
          <x v="2"/>
          <x v="0"/>
          <x v="0"/>
          <x v="4"/>
          <x v="2"/>
          <x v="0"/>
          <x v="1"/>
          <x v="0"/>
          <x v="1"/>
          <x v="2"/>
          <x v="2"/>
          <x v="1"/>
          <x v="3"/>
          <x v="11"/>
          <x v="4"/>
          <x v="0"/>
          <x v="11"/>
          <x v="11"/>
          <x v="11"/>
          <x v="11"/>
          <x v="4"/>
          <x v="11"/>
          <x v="11"/>
          <x v="9"/>
          <x v="1"/>
          <x v="1"/>
          <x v="0"/>
          <x v="2"/>
          <x v="5"/>
          <x v="1"/>
          <x v="0"/>
          <x v="1"/>
          <x v="0"/>
          <x v="0"/>
          <x v="11"/>
          <x v="11"/>
          <x v="8"/>
          <x v="11"/>
          <x v="0"/>
          <x v="1"/>
          <x v="1"/>
          <x v="2"/>
          <x v="1"/>
          <x v="1"/>
          <x v="8"/>
          <x v="4"/>
          <x v="0"/>
          <x v="1"/>
          <x v="3"/>
          <x v="2"/>
          <x v="3"/>
          <x v="1"/>
          <x v="1"/>
          <x v="11"/>
          <x v="11"/>
          <x v="11"/>
          <x v="1"/>
          <x v="2"/>
          <x v="3"/>
          <x v="2"/>
          <x v="11"/>
          <x v="11"/>
          <x v="1"/>
          <x v="11"/>
          <x v="3"/>
          <x v="10"/>
          <x v="1"/>
          <x v="2"/>
          <x v="11"/>
          <x v="11"/>
          <x v="11"/>
          <x v="0"/>
          <x v="11"/>
          <x v="2"/>
          <x v="3"/>
          <x v="1"/>
          <x v="0"/>
          <x v="3"/>
          <x v="1"/>
          <x v="1"/>
          <x v="2"/>
          <x v="0"/>
          <x v="1"/>
          <x v="1"/>
          <x v="1"/>
          <x v="0"/>
          <x v="0"/>
          <x v="0"/>
          <x v="0"/>
          <x v="1"/>
          <x v="0"/>
          <x v="4"/>
          <x v="0"/>
          <x v="0"/>
          <x v="0"/>
          <x v="0"/>
          <x v="1"/>
          <x v="1"/>
          <x v="1"/>
          <x v="3"/>
          <x v="11"/>
          <x v="1"/>
          <x v="1"/>
          <x v="4"/>
          <x v="1"/>
          <x v="0"/>
          <x v="3"/>
          <x v="1"/>
          <x v="0"/>
          <x v="2"/>
          <x v="5"/>
          <x v="3"/>
          <x v="2"/>
          <x v="2"/>
          <x v="0"/>
          <x v="1"/>
          <x v="1"/>
          <x v="0"/>
        </discretePr>
        <groupItems count="12">
          <s v="Group1"/>
          <s v="Group2"/>
          <s v="Group3"/>
          <s v="Group4"/>
          <s v="Group5"/>
          <s v="Group6"/>
          <s v="Group7"/>
          <s v="Group8"/>
          <s v="Group9"/>
          <s v="Group10"/>
          <s v="Group11"/>
          <s v="Group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x v="0"/>
    <d v="2015-06-22T00:10:11"/>
    <x v="0"/>
    <x v="0"/>
  </r>
  <r>
    <x v="1"/>
    <x v="1"/>
    <s v="A Hannibal TV Show Fan Convention and Art Collective"/>
    <x v="1"/>
    <n v="14653"/>
    <x v="0"/>
    <s v="US"/>
    <s v="USD"/>
    <n v="1488464683"/>
    <n v="1485872683"/>
    <b v="0"/>
    <n v="79"/>
    <b v="1"/>
    <x v="0"/>
    <d v="2017-01-31T14:24:43"/>
    <x v="1"/>
    <x v="1"/>
  </r>
  <r>
    <x v="2"/>
    <x v="2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x v="0"/>
    <d v="2016-02-05T16:51:23"/>
    <x v="2"/>
    <x v="2"/>
  </r>
  <r>
    <x v="3"/>
    <x v="3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x v="0"/>
    <d v="2014-07-08T12:21:47"/>
    <x v="3"/>
    <x v="3"/>
  </r>
  <r>
    <x v="4"/>
    <x v="4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x v="0"/>
    <d v="2015-11-19T20:01:19"/>
    <x v="4"/>
    <x v="0"/>
  </r>
  <r>
    <x v="5"/>
    <x v="5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x v="0"/>
    <d v="2016-07-12T22:23:27"/>
    <x v="3"/>
    <x v="2"/>
  </r>
  <r>
    <x v="6"/>
    <x v="6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x v="0"/>
    <d v="2014-06-04T01:44:10"/>
    <x v="0"/>
    <x v="3"/>
  </r>
  <r>
    <x v="7"/>
    <x v="7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x v="0"/>
    <d v="2016-05-26T01:07:47"/>
    <x v="5"/>
    <x v="2"/>
  </r>
  <r>
    <x v="8"/>
    <x v="8"/>
    <s v="Help us raise the funds to film our pilot episode!"/>
    <x v="8"/>
    <n v="3501.52"/>
    <x v="0"/>
    <s v="US"/>
    <s v="USD"/>
    <n v="1460754000"/>
    <n v="1460155212"/>
    <b v="0"/>
    <n v="12"/>
    <b v="1"/>
    <x v="0"/>
    <d v="2016-04-08T22:40:12"/>
    <x v="6"/>
    <x v="2"/>
  </r>
  <r>
    <x v="9"/>
    <x v="9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x v="0"/>
    <d v="2016-03-18T02:29:04"/>
    <x v="7"/>
    <x v="2"/>
  </r>
  <r>
    <x v="10"/>
    <x v="10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x v="0"/>
    <d v="2014-05-21T01:37:59"/>
    <x v="5"/>
    <x v="3"/>
  </r>
  <r>
    <x v="11"/>
    <x v="11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x v="0"/>
    <d v="2016-07-21T18:41:02"/>
    <x v="3"/>
    <x v="2"/>
  </r>
  <r>
    <x v="12"/>
    <x v="12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x v="0"/>
    <d v="2014-06-01T17:07:05"/>
    <x v="0"/>
    <x v="3"/>
  </r>
  <r>
    <x v="13"/>
    <x v="13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x v="0"/>
    <d v="2016-05-18T16:15:09"/>
    <x v="5"/>
    <x v="2"/>
  </r>
  <r>
    <x v="14"/>
    <x v="14"/>
    <s v="A highly charged post apocalyptic sci fi series that pulls no punches!"/>
    <x v="12"/>
    <n v="6056"/>
    <x v="0"/>
    <s v="AU"/>
    <s v="AUD"/>
    <n v="1405259940"/>
    <n v="1403051888"/>
    <b v="0"/>
    <n v="41"/>
    <b v="1"/>
    <x v="0"/>
    <d v="2014-06-18T00:38:08"/>
    <x v="0"/>
    <x v="3"/>
  </r>
  <r>
    <x v="15"/>
    <x v="15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x v="0"/>
    <d v="2015-09-09T09:24:18"/>
    <x v="8"/>
    <x v="0"/>
  </r>
  <r>
    <x v="16"/>
    <x v="16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x v="0"/>
    <d v="2014-05-01T19:06:51"/>
    <x v="5"/>
    <x v="3"/>
  </r>
  <r>
    <x v="17"/>
    <x v="17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x v="0"/>
    <d v="2014-10-05T17:33:42"/>
    <x v="9"/>
    <x v="3"/>
  </r>
  <r>
    <x v="18"/>
    <x v="18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x v="0"/>
    <d v="2014-08-18T13:00:56"/>
    <x v="10"/>
    <x v="3"/>
  </r>
  <r>
    <x v="19"/>
    <x v="19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x v="0"/>
    <d v="2015-06-20T19:35:34"/>
    <x v="0"/>
    <x v="0"/>
  </r>
  <r>
    <x v="20"/>
    <x v="20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x v="0"/>
    <d v="2015-07-15T18:11:52"/>
    <x v="3"/>
    <x v="0"/>
  </r>
  <r>
    <x v="21"/>
    <x v="21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x v="0"/>
    <d v="2014-08-27T15:03:09"/>
    <x v="10"/>
    <x v="3"/>
  </r>
  <r>
    <x v="22"/>
    <x v="22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x v="0"/>
    <d v="2014-12-16T21:52:20"/>
    <x v="11"/>
    <x v="3"/>
  </r>
  <r>
    <x v="23"/>
    <x v="23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x v="0"/>
    <d v="2015-04-03T18:41:41"/>
    <x v="6"/>
    <x v="0"/>
  </r>
  <r>
    <x v="24"/>
    <x v="24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x v="0"/>
    <d v="2015-08-13T19:41:03"/>
    <x v="10"/>
    <x v="0"/>
  </r>
  <r>
    <x v="25"/>
    <x v="25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x v="0"/>
    <d v="2015-11-10T00:36:01"/>
    <x v="4"/>
    <x v="0"/>
  </r>
  <r>
    <x v="26"/>
    <x v="26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x v="0"/>
    <d v="2014-07-08T12:22:24"/>
    <x v="3"/>
    <x v="3"/>
  </r>
  <r>
    <x v="27"/>
    <x v="27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x v="0"/>
    <d v="2014-10-17T03:57:13"/>
    <x v="9"/>
    <x v="3"/>
  </r>
  <r>
    <x v="28"/>
    <x v="28"/>
    <s v="John and Brian are on a quest to change people's lives and rehabilitate dogs."/>
    <x v="14"/>
    <n v="12042"/>
    <x v="0"/>
    <s v="US"/>
    <s v="USD"/>
    <n v="1450307284"/>
    <n v="1447715284"/>
    <b v="0"/>
    <n v="71"/>
    <b v="1"/>
    <x v="0"/>
    <d v="2015-11-16T23:08:04"/>
    <x v="4"/>
    <x v="0"/>
  </r>
  <r>
    <x v="29"/>
    <x v="29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x v="0"/>
    <d v="2014-06-22T16:09:28"/>
    <x v="0"/>
    <x v="3"/>
  </r>
  <r>
    <x v="30"/>
    <x v="30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x v="0"/>
    <d v="2014-07-22T07:01:55"/>
    <x v="3"/>
    <x v="3"/>
  </r>
  <r>
    <x v="31"/>
    <x v="31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x v="0"/>
    <d v="2016-01-07T19:00:34"/>
    <x v="1"/>
    <x v="2"/>
  </r>
  <r>
    <x v="32"/>
    <x v="32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x v="0"/>
    <d v="2016-04-01T15:03:37"/>
    <x v="6"/>
    <x v="2"/>
  </r>
  <r>
    <x v="33"/>
    <x v="33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x v="0"/>
    <d v="2015-10-09T15:51:41"/>
    <x v="9"/>
    <x v="0"/>
  </r>
  <r>
    <x v="34"/>
    <x v="34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x v="0"/>
    <d v="2014-07-21T07:43:21"/>
    <x v="3"/>
    <x v="3"/>
  </r>
  <r>
    <x v="35"/>
    <x v="35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x v="0"/>
    <d v="2015-04-04T07:00:14"/>
    <x v="6"/>
    <x v="0"/>
  </r>
  <r>
    <x v="36"/>
    <x v="36"/>
    <s v="A modern day priest makes an unusual discovery, setting off a chain of events."/>
    <x v="12"/>
    <n v="8529"/>
    <x v="0"/>
    <s v="US"/>
    <s v="USD"/>
    <n v="1428128525"/>
    <n v="1425540125"/>
    <b v="0"/>
    <n v="44"/>
    <b v="1"/>
    <x v="0"/>
    <d v="2015-03-05T07:22:05"/>
    <x v="7"/>
    <x v="0"/>
  </r>
  <r>
    <x v="37"/>
    <x v="37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x v="0"/>
    <d v="2015-01-28T16:37:59"/>
    <x v="1"/>
    <x v="0"/>
  </r>
  <r>
    <x v="38"/>
    <x v="38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x v="0"/>
    <d v="2013-04-11T01:22:24"/>
    <x v="6"/>
    <x v="4"/>
  </r>
  <r>
    <x v="39"/>
    <x v="39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x v="0"/>
    <d v="2014-04-25T01:07:48"/>
    <x v="6"/>
    <x v="3"/>
  </r>
  <r>
    <x v="40"/>
    <x v="40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x v="0"/>
    <d v="2014-05-30T05:08:08"/>
    <x v="5"/>
    <x v="3"/>
  </r>
  <r>
    <x v="41"/>
    <x v="41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x v="0"/>
    <d v="2014-09-05T13:39:14"/>
    <x v="8"/>
    <x v="3"/>
  </r>
  <r>
    <x v="42"/>
    <x v="42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x v="0"/>
    <d v="2014-11-28T15:20:26"/>
    <x v="4"/>
    <x v="3"/>
  </r>
  <r>
    <x v="43"/>
    <x v="43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x v="0"/>
    <d v="2014-06-12T18:58:06"/>
    <x v="0"/>
    <x v="3"/>
  </r>
  <r>
    <x v="44"/>
    <x v="44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x v="0"/>
    <d v="2014-08-23T02:22:17"/>
    <x v="10"/>
    <x v="3"/>
  </r>
  <r>
    <x v="45"/>
    <x v="45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x v="0"/>
    <d v="2016-03-28T14:58:27"/>
    <x v="7"/>
    <x v="2"/>
  </r>
  <r>
    <x v="46"/>
    <x v="46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x v="0"/>
    <d v="2015-11-15T23:09:34"/>
    <x v="4"/>
    <x v="0"/>
  </r>
  <r>
    <x v="47"/>
    <x v="47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x v="0"/>
    <d v="2014-10-20T19:40:07"/>
    <x v="9"/>
    <x v="3"/>
  </r>
  <r>
    <x v="48"/>
    <x v="48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x v="0"/>
    <d v="2015-01-29T12:24:20"/>
    <x v="1"/>
    <x v="0"/>
  </r>
  <r>
    <x v="49"/>
    <x v="49"/>
    <s v="Driving Jersey is real people telling real stories."/>
    <x v="14"/>
    <n v="12000"/>
    <x v="0"/>
    <s v="US"/>
    <s v="USD"/>
    <n v="1445660045"/>
    <n v="1443068045"/>
    <b v="0"/>
    <n v="87"/>
    <b v="1"/>
    <x v="0"/>
    <d v="2015-09-24T04:14:05"/>
    <x v="8"/>
    <x v="0"/>
  </r>
  <r>
    <x v="50"/>
    <x v="50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x v="0"/>
    <d v="2014-12-22T18:04:18"/>
    <x v="11"/>
    <x v="3"/>
  </r>
  <r>
    <x v="51"/>
    <x v="51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x v="0"/>
    <d v="2015-07-11T22:17:17"/>
    <x v="3"/>
    <x v="0"/>
  </r>
  <r>
    <x v="52"/>
    <x v="52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x v="0"/>
    <d v="2014-06-17T16:50:46"/>
    <x v="0"/>
    <x v="3"/>
  </r>
  <r>
    <x v="53"/>
    <x v="53"/>
    <s v="Delicious TV's Vegan Mashup launching season two on public television"/>
    <x v="9"/>
    <n v="3289"/>
    <x v="0"/>
    <s v="US"/>
    <s v="USD"/>
    <n v="1396648800"/>
    <n v="1395407445"/>
    <b v="0"/>
    <n v="117"/>
    <b v="1"/>
    <x v="0"/>
    <d v="2014-03-21T13:10:45"/>
    <x v="7"/>
    <x v="3"/>
  </r>
  <r>
    <x v="54"/>
    <x v="54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x v="0"/>
    <d v="2015-11-25T17:07:01"/>
    <x v="4"/>
    <x v="0"/>
  </r>
  <r>
    <x v="55"/>
    <x v="55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x v="0"/>
    <d v="2016-05-06T23:15:16"/>
    <x v="5"/>
    <x v="2"/>
  </r>
  <r>
    <x v="56"/>
    <x v="56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x v="0"/>
    <d v="2015-05-25T13:10:24"/>
    <x v="5"/>
    <x v="0"/>
  </r>
  <r>
    <x v="57"/>
    <x v="57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x v="0"/>
    <d v="2015-03-26T19:59:22"/>
    <x v="7"/>
    <x v="0"/>
  </r>
  <r>
    <x v="58"/>
    <x v="58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x v="0"/>
    <d v="2014-10-20T17:52:52"/>
    <x v="9"/>
    <x v="3"/>
  </r>
  <r>
    <x v="59"/>
    <x v="59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x v="0"/>
    <d v="2015-08-14T05:39:36"/>
    <x v="10"/>
    <x v="0"/>
  </r>
  <r>
    <x v="60"/>
    <x v="60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x v="1"/>
    <d v="2014-03-03T21:38:37"/>
    <x v="7"/>
    <x v="3"/>
  </r>
  <r>
    <x v="61"/>
    <x v="61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x v="1"/>
    <d v="2013-05-15T19:32:37"/>
    <x v="5"/>
    <x v="4"/>
  </r>
  <r>
    <x v="62"/>
    <x v="62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x v="1"/>
    <d v="2013-02-06T19:11:18"/>
    <x v="2"/>
    <x v="4"/>
  </r>
  <r>
    <x v="63"/>
    <x v="63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x v="1"/>
    <d v="2013-12-04T21:53:33"/>
    <x v="11"/>
    <x v="4"/>
  </r>
  <r>
    <x v="64"/>
    <x v="64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x v="1"/>
    <d v="2013-06-08T00:26:21"/>
    <x v="0"/>
    <x v="4"/>
  </r>
  <r>
    <x v="65"/>
    <x v="65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x v="1"/>
    <d v="2014-07-15T19:42:34"/>
    <x v="3"/>
    <x v="3"/>
  </r>
  <r>
    <x v="66"/>
    <x v="66"/>
    <s v="A dark comedy set in the '60s about clinical depression and one night stands."/>
    <x v="13"/>
    <n v="2372"/>
    <x v="0"/>
    <s v="US"/>
    <s v="USD"/>
    <n v="1468873420"/>
    <n v="1466281420"/>
    <b v="0"/>
    <n v="26"/>
    <b v="1"/>
    <x v="1"/>
    <d v="2016-06-18T20:23:40"/>
    <x v="0"/>
    <x v="2"/>
  </r>
  <r>
    <x v="67"/>
    <x v="67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x v="1"/>
    <d v="2012-06-15T14:00:04"/>
    <x v="0"/>
    <x v="5"/>
  </r>
  <r>
    <x v="68"/>
    <x v="68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x v="1"/>
    <d v="2014-01-24T13:39:51"/>
    <x v="1"/>
    <x v="3"/>
  </r>
  <r>
    <x v="69"/>
    <x v="69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x v="1"/>
    <d v="2011-08-31T04:30:25"/>
    <x v="10"/>
    <x v="6"/>
  </r>
  <r>
    <x v="70"/>
    <x v="70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x v="1"/>
    <d v="2011-07-06T21:30:45"/>
    <x v="3"/>
    <x v="6"/>
  </r>
  <r>
    <x v="71"/>
    <x v="71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x v="1"/>
    <d v="2012-03-29T06:30:57"/>
    <x v="7"/>
    <x v="5"/>
  </r>
  <r>
    <x v="72"/>
    <x v="72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x v="1"/>
    <d v="2012-10-26T00:14:41"/>
    <x v="9"/>
    <x v="5"/>
  </r>
  <r>
    <x v="73"/>
    <x v="73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x v="1"/>
    <d v="2011-02-13T18:09:44"/>
    <x v="2"/>
    <x v="6"/>
  </r>
  <r>
    <x v="74"/>
    <x v="74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x v="1"/>
    <d v="2015-12-22T11:41:35"/>
    <x v="11"/>
    <x v="0"/>
  </r>
  <r>
    <x v="75"/>
    <x v="75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x v="1"/>
    <d v="2013-03-24T05:01:12"/>
    <x v="7"/>
    <x v="4"/>
  </r>
  <r>
    <x v="76"/>
    <x v="76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x v="1"/>
    <d v="2011-10-28T16:35:58"/>
    <x v="9"/>
    <x v="6"/>
  </r>
  <r>
    <x v="77"/>
    <x v="77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x v="1"/>
    <d v="2012-03-29T03:28:37"/>
    <x v="7"/>
    <x v="5"/>
  </r>
  <r>
    <x v="78"/>
    <x v="78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x v="1"/>
    <d v="2016-08-22T17:32:01"/>
    <x v="10"/>
    <x v="2"/>
  </r>
  <r>
    <x v="79"/>
    <x v="79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x v="1"/>
    <d v="2014-03-26T18:38:13"/>
    <x v="7"/>
    <x v="3"/>
  </r>
  <r>
    <x v="80"/>
    <x v="80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x v="1"/>
    <d v="2013-11-05T02:00:56"/>
    <x v="4"/>
    <x v="4"/>
  </r>
  <r>
    <x v="81"/>
    <x v="81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x v="1"/>
    <d v="2012-07-10T03:48:47"/>
    <x v="3"/>
    <x v="5"/>
  </r>
  <r>
    <x v="82"/>
    <x v="82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x v="1"/>
    <d v="2011-09-09T19:41:01"/>
    <x v="8"/>
    <x v="6"/>
  </r>
  <r>
    <x v="83"/>
    <x v="83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x v="1"/>
    <d v="2015-02-07T14:46:29"/>
    <x v="2"/>
    <x v="0"/>
  </r>
  <r>
    <x v="84"/>
    <x v="84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x v="1"/>
    <d v="2011-04-15T18:11:26"/>
    <x v="6"/>
    <x v="6"/>
  </r>
  <r>
    <x v="85"/>
    <x v="85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x v="1"/>
    <d v="2011-08-24T03:00:37"/>
    <x v="10"/>
    <x v="6"/>
  </r>
  <r>
    <x v="86"/>
    <x v="86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x v="1"/>
    <d v="2015-10-14T13:20:45"/>
    <x v="9"/>
    <x v="0"/>
  </r>
  <r>
    <x v="87"/>
    <x v="87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x v="1"/>
    <d v="2010-05-24T12:56:43"/>
    <x v="5"/>
    <x v="7"/>
  </r>
  <r>
    <x v="88"/>
    <x v="88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x v="1"/>
    <d v="2014-05-27T15:48:51"/>
    <x v="5"/>
    <x v="3"/>
  </r>
  <r>
    <x v="89"/>
    <x v="89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x v="1"/>
    <d v="2013-05-08T18:03:12"/>
    <x v="5"/>
    <x v="4"/>
  </r>
  <r>
    <x v="90"/>
    <x v="90"/>
    <s v="We're looking for funding to help submit a short film to film festivals."/>
    <x v="2"/>
    <n v="502"/>
    <x v="0"/>
    <s v="US"/>
    <s v="USD"/>
    <n v="1310454499"/>
    <n v="1307862499"/>
    <b v="0"/>
    <n v="16"/>
    <b v="1"/>
    <x v="1"/>
    <d v="2011-06-12T07:08:19"/>
    <x v="0"/>
    <x v="6"/>
  </r>
  <r>
    <x v="91"/>
    <x v="91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x v="1"/>
    <d v="2011-03-17T09:39:24"/>
    <x v="7"/>
    <x v="6"/>
  </r>
  <r>
    <x v="92"/>
    <x v="92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x v="1"/>
    <d v="2016-12-17T04:46:23"/>
    <x v="11"/>
    <x v="2"/>
  </r>
  <r>
    <x v="93"/>
    <x v="93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x v="1"/>
    <d v="2012-06-05T20:35:37"/>
    <x v="0"/>
    <x v="5"/>
  </r>
  <r>
    <x v="94"/>
    <x v="94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x v="1"/>
    <d v="2014-03-18T17:13:42"/>
    <x v="7"/>
    <x v="3"/>
  </r>
  <r>
    <x v="95"/>
    <x v="95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x v="1"/>
    <d v="2012-01-27T00:07:21"/>
    <x v="1"/>
    <x v="5"/>
  </r>
  <r>
    <x v="96"/>
    <x v="96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x v="1"/>
    <d v="2010-05-26T15:54:01"/>
    <x v="5"/>
    <x v="7"/>
  </r>
  <r>
    <x v="97"/>
    <x v="97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x v="1"/>
    <d v="2011-06-12T03:14:42"/>
    <x v="0"/>
    <x v="6"/>
  </r>
  <r>
    <x v="98"/>
    <x v="98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x v="1"/>
    <d v="2012-11-01T19:04:34"/>
    <x v="4"/>
    <x v="5"/>
  </r>
  <r>
    <x v="99"/>
    <x v="99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x v="1"/>
    <d v="2013-12-23T21:39:59"/>
    <x v="11"/>
    <x v="4"/>
  </r>
  <r>
    <x v="100"/>
    <x v="100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x v="1"/>
    <d v="2012-10-15T18:04:46"/>
    <x v="9"/>
    <x v="5"/>
  </r>
  <r>
    <x v="101"/>
    <x v="101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x v="1"/>
    <d v="2012-12-31T18:38:30"/>
    <x v="11"/>
    <x v="5"/>
  </r>
  <r>
    <x v="102"/>
    <x v="102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x v="1"/>
    <d v="2010-11-23T03:08:53"/>
    <x v="4"/>
    <x v="7"/>
  </r>
  <r>
    <x v="103"/>
    <x v="103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x v="1"/>
    <d v="2014-02-12T19:20:30"/>
    <x v="2"/>
    <x v="3"/>
  </r>
  <r>
    <x v="104"/>
    <x v="104"/>
    <s v="UCF short film about an old man, his love for music, and his misplaced trumpet.  "/>
    <x v="2"/>
    <n v="600"/>
    <x v="0"/>
    <s v="US"/>
    <s v="USD"/>
    <n v="1301792400"/>
    <n v="1299775266"/>
    <b v="0"/>
    <n v="10"/>
    <b v="1"/>
    <x v="1"/>
    <d v="2011-03-10T16:41:06"/>
    <x v="7"/>
    <x v="6"/>
  </r>
  <r>
    <x v="105"/>
    <x v="105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x v="1"/>
    <d v="2016-04-25T17:23:40"/>
    <x v="6"/>
    <x v="2"/>
  </r>
  <r>
    <x v="106"/>
    <x v="106"/>
    <s v="A Boy. A Girl. A Car. A Serial Killer."/>
    <x v="10"/>
    <n v="5025"/>
    <x v="0"/>
    <s v="US"/>
    <s v="USD"/>
    <n v="1333391901"/>
    <n v="1332182301"/>
    <b v="0"/>
    <n v="27"/>
    <b v="1"/>
    <x v="1"/>
    <d v="2012-03-19T18:38:21"/>
    <x v="7"/>
    <x v="5"/>
  </r>
  <r>
    <x v="107"/>
    <x v="107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x v="1"/>
    <d v="2011-04-02T23:34:47"/>
    <x v="6"/>
    <x v="6"/>
  </r>
  <r>
    <x v="108"/>
    <x v="108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x v="1"/>
    <d v="2013-04-01T14:42:50"/>
    <x v="6"/>
    <x v="4"/>
  </r>
  <r>
    <x v="109"/>
    <x v="109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x v="1"/>
    <d v="2011-01-27T00:37:10"/>
    <x v="1"/>
    <x v="6"/>
  </r>
  <r>
    <x v="110"/>
    <x v="110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x v="1"/>
    <d v="2013-10-10T22:47:33"/>
    <x v="9"/>
    <x v="4"/>
  </r>
  <r>
    <x v="111"/>
    <x v="111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x v="1"/>
    <d v="2015-05-01T07:59:47"/>
    <x v="5"/>
    <x v="0"/>
  </r>
  <r>
    <x v="112"/>
    <x v="112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x v="1"/>
    <d v="2014-03-20T01:01:58"/>
    <x v="7"/>
    <x v="3"/>
  </r>
  <r>
    <x v="113"/>
    <x v="113"/>
    <s v="A living memorial for all those dealing with trauma, grief and loss."/>
    <x v="10"/>
    <n v="7050"/>
    <x v="0"/>
    <s v="US"/>
    <s v="USD"/>
    <n v="1312642800"/>
    <n v="1311963128"/>
    <b v="0"/>
    <n v="78"/>
    <b v="1"/>
    <x v="1"/>
    <d v="2011-07-29T18:12:08"/>
    <x v="3"/>
    <x v="6"/>
  </r>
  <r>
    <x v="114"/>
    <x v="114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x v="1"/>
    <d v="2011-11-14T06:34:48"/>
    <x v="4"/>
    <x v="6"/>
  </r>
  <r>
    <x v="115"/>
    <x v="115"/>
    <s v="Never judge a book (or a lover) by their cover."/>
    <x v="52"/>
    <n v="632"/>
    <x v="0"/>
    <s v="US"/>
    <s v="USD"/>
    <n v="1328377444"/>
    <n v="1326217444"/>
    <b v="0"/>
    <n v="22"/>
    <b v="1"/>
    <x v="1"/>
    <d v="2012-01-10T17:44:04"/>
    <x v="1"/>
    <x v="5"/>
  </r>
  <r>
    <x v="116"/>
    <x v="116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x v="1"/>
    <d v="2011-02-21T11:55:55"/>
    <x v="2"/>
    <x v="6"/>
  </r>
  <r>
    <x v="117"/>
    <x v="117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x v="1"/>
    <d v="2010-03-11T20:02:24"/>
    <x v="7"/>
    <x v="7"/>
  </r>
  <r>
    <x v="118"/>
    <x v="118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x v="1"/>
    <d v="2011-06-29T01:17:16"/>
    <x v="0"/>
    <x v="6"/>
  </r>
  <r>
    <x v="119"/>
    <x v="119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x v="1"/>
    <d v="2011-07-15T01:39:46"/>
    <x v="3"/>
    <x v="6"/>
  </r>
  <r>
    <x v="120"/>
    <x v="120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x v="2"/>
    <d v="2016-09-03T01:11:47"/>
    <x v="8"/>
    <x v="2"/>
  </r>
  <r>
    <x v="121"/>
    <x v="121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x v="2"/>
    <d v="2015-04-02T16:55:10"/>
    <x v="6"/>
    <x v="0"/>
  </r>
  <r>
    <x v="122"/>
    <x v="122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x v="2"/>
    <d v="2016-08-11T10:21:47"/>
    <x v="10"/>
    <x v="2"/>
  </r>
  <r>
    <x v="123"/>
    <x v="123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x v="2"/>
    <d v="2014-09-22T18:46:04"/>
    <x v="8"/>
    <x v="3"/>
  </r>
  <r>
    <x v="124"/>
    <x v="124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x v="2"/>
    <d v="2015-04-20T22:17:22"/>
    <x v="6"/>
    <x v="0"/>
  </r>
  <r>
    <x v="125"/>
    <x v="125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x v="2"/>
    <d v="2016-12-05T23:51:20"/>
    <x v="11"/>
    <x v="2"/>
  </r>
  <r>
    <x v="126"/>
    <x v="126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x v="2"/>
    <d v="2015-05-11T14:08:57"/>
    <x v="5"/>
    <x v="0"/>
  </r>
  <r>
    <x v="127"/>
    <x v="127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x v="2"/>
    <d v="2015-03-04T14:59:01"/>
    <x v="7"/>
    <x v="0"/>
  </r>
  <r>
    <x v="128"/>
    <x v="128"/>
    <s v="A Science Fiction film filled with entertainment and Excitement"/>
    <x v="57"/>
    <n v="1867"/>
    <x v="1"/>
    <s v="US"/>
    <s v="USD"/>
    <n v="1476941293"/>
    <n v="1473917293"/>
    <b v="0"/>
    <n v="6"/>
    <b v="0"/>
    <x v="2"/>
    <d v="2016-09-15T05:28:13"/>
    <x v="8"/>
    <x v="2"/>
  </r>
  <r>
    <x v="129"/>
    <x v="129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x v="2"/>
    <d v="2014-08-31T22:29:43"/>
    <x v="10"/>
    <x v="3"/>
  </r>
  <r>
    <x v="130"/>
    <x v="130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x v="2"/>
    <d v="2014-05-19T21:58:12"/>
    <x v="5"/>
    <x v="3"/>
  </r>
  <r>
    <x v="131"/>
    <x v="131"/>
    <s v="I"/>
    <x v="38"/>
    <n v="0"/>
    <x v="1"/>
    <s v="US"/>
    <s v="USD"/>
    <n v="1467763200"/>
    <n v="1466453161"/>
    <b v="0"/>
    <n v="0"/>
    <b v="0"/>
    <x v="2"/>
    <d v="2016-06-20T20:06:01"/>
    <x v="0"/>
    <x v="2"/>
  </r>
  <r>
    <x v="132"/>
    <x v="132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x v="2"/>
    <d v="2014-09-23T19:30:07"/>
    <x v="8"/>
    <x v="3"/>
  </r>
  <r>
    <x v="133"/>
    <x v="133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x v="2"/>
    <d v="2016-05-01T19:23:04"/>
    <x v="5"/>
    <x v="2"/>
  </r>
  <r>
    <x v="134"/>
    <x v="134"/>
    <s v="steampunk  remake of &quot;a Christmas carol&quot;"/>
    <x v="10"/>
    <n v="0"/>
    <x v="1"/>
    <s v="US"/>
    <s v="USD"/>
    <n v="1441386000"/>
    <n v="1438811418"/>
    <b v="0"/>
    <n v="0"/>
    <b v="0"/>
    <x v="2"/>
    <d v="2015-08-05T21:50:18"/>
    <x v="10"/>
    <x v="0"/>
  </r>
  <r>
    <x v="135"/>
    <x v="135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x v="2"/>
    <d v="2014-05-29T09:09:57"/>
    <x v="5"/>
    <x v="3"/>
  </r>
  <r>
    <x v="136"/>
    <x v="136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x v="2"/>
    <d v="2015-04-02T09:50:34"/>
    <x v="6"/>
    <x v="0"/>
  </r>
  <r>
    <x v="137"/>
    <x v="137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x v="2"/>
    <d v="2015-08-23T13:46:33"/>
    <x v="10"/>
    <x v="0"/>
  </r>
  <r>
    <x v="138"/>
    <x v="138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x v="2"/>
    <d v="2015-07-01T06:10:41"/>
    <x v="3"/>
    <x v="0"/>
  </r>
  <r>
    <x v="139"/>
    <x v="139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x v="2"/>
    <d v="2015-07-02T22:06:12"/>
    <x v="3"/>
    <x v="0"/>
  </r>
  <r>
    <x v="140"/>
    <x v="140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x v="2"/>
    <d v="2015-02-18T04:45:32"/>
    <x v="2"/>
    <x v="0"/>
  </r>
  <r>
    <x v="141"/>
    <x v="141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x v="2"/>
    <d v="2015-04-16T03:40:23"/>
    <x v="6"/>
    <x v="0"/>
  </r>
  <r>
    <x v="142"/>
    <x v="142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x v="2"/>
    <d v="2014-10-26T21:26:18"/>
    <x v="9"/>
    <x v="3"/>
  </r>
  <r>
    <x v="143"/>
    <x v="143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x v="2"/>
    <d v="2016-07-08T01:32:22"/>
    <x v="3"/>
    <x v="2"/>
  </r>
  <r>
    <x v="144"/>
    <x v="144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x v="2"/>
    <d v="2015-02-12T18:17:52"/>
    <x v="2"/>
    <x v="0"/>
  </r>
  <r>
    <x v="145"/>
    <x v="145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x v="2"/>
    <d v="2015-07-15T13:00:52"/>
    <x v="3"/>
    <x v="0"/>
  </r>
  <r>
    <x v="146"/>
    <x v="146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x v="2"/>
    <d v="2016-11-19T00:23:18"/>
    <x v="4"/>
    <x v="2"/>
  </r>
  <r>
    <x v="147"/>
    <x v="147"/>
    <s v="Film makers catch live footage beyond their wildest dreams."/>
    <x v="39"/>
    <n v="0"/>
    <x v="1"/>
    <s v="GB"/>
    <s v="GBP"/>
    <n v="1420741080"/>
    <n v="1417026340"/>
    <b v="0"/>
    <n v="0"/>
    <b v="0"/>
    <x v="2"/>
    <d v="2014-11-26T18:25:40"/>
    <x v="4"/>
    <x v="3"/>
  </r>
  <r>
    <x v="148"/>
    <x v="148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x v="2"/>
    <d v="2016-01-28T06:45:36"/>
    <x v="1"/>
    <x v="2"/>
  </r>
  <r>
    <x v="149"/>
    <x v="149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x v="2"/>
    <d v="2014-11-25T04:07:50"/>
    <x v="4"/>
    <x v="3"/>
  </r>
  <r>
    <x v="150"/>
    <x v="150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x v="2"/>
    <d v="2015-03-27T03:53:02"/>
    <x v="7"/>
    <x v="0"/>
  </r>
  <r>
    <x v="151"/>
    <x v="151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x v="2"/>
    <d v="2015-04-19T13:13:11"/>
    <x v="6"/>
    <x v="0"/>
  </r>
  <r>
    <x v="152"/>
    <x v="152"/>
    <s v="The Great Dark is a journey through the unimaginable...and un foreseeable..."/>
    <x v="66"/>
    <n v="30"/>
    <x v="1"/>
    <s v="US"/>
    <s v="USD"/>
    <n v="1411437100"/>
    <n v="1408845100"/>
    <b v="0"/>
    <n v="2"/>
    <b v="0"/>
    <x v="2"/>
    <d v="2014-08-24T01:51:40"/>
    <x v="10"/>
    <x v="3"/>
  </r>
  <r>
    <x v="153"/>
    <x v="153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x v="2"/>
    <d v="2014-10-21T14:04:04"/>
    <x v="9"/>
    <x v="3"/>
  </r>
  <r>
    <x v="154"/>
    <x v="154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x v="2"/>
    <d v="2015-04-21T13:08:15"/>
    <x v="6"/>
    <x v="0"/>
  </r>
  <r>
    <x v="155"/>
    <x v="155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x v="2"/>
    <d v="2015-06-13T13:25:35"/>
    <x v="0"/>
    <x v="0"/>
  </r>
  <r>
    <x v="156"/>
    <x v="156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x v="2"/>
    <d v="2014-06-04T02:59:56"/>
    <x v="0"/>
    <x v="3"/>
  </r>
  <r>
    <x v="157"/>
    <x v="157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x v="2"/>
    <d v="2016-01-27T21:52:52"/>
    <x v="1"/>
    <x v="2"/>
  </r>
  <r>
    <x v="158"/>
    <x v="158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x v="2"/>
    <d v="2014-09-22T01:50:28"/>
    <x v="8"/>
    <x v="3"/>
  </r>
  <r>
    <x v="159"/>
    <x v="159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x v="2"/>
    <d v="2016-05-24T10:25:45"/>
    <x v="5"/>
    <x v="2"/>
  </r>
  <r>
    <x v="160"/>
    <x v="160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x v="3"/>
    <d v="2015-06-16T21:54:51"/>
    <x v="0"/>
    <x v="0"/>
  </r>
  <r>
    <x v="161"/>
    <x v="161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x v="3"/>
    <d v="2014-06-02T16:29:55"/>
    <x v="0"/>
    <x v="3"/>
  </r>
  <r>
    <x v="162"/>
    <x v="162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x v="3"/>
    <d v="2014-07-15T03:02:36"/>
    <x v="3"/>
    <x v="3"/>
  </r>
  <r>
    <x v="163"/>
    <x v="163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x v="3"/>
    <d v="2015-08-27T23:04:14"/>
    <x v="10"/>
    <x v="0"/>
  </r>
  <r>
    <x v="164"/>
    <x v="164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x v="3"/>
    <d v="2014-07-21T18:18:21"/>
    <x v="3"/>
    <x v="3"/>
  </r>
  <r>
    <x v="165"/>
    <x v="165"/>
    <s v="A teacher. A boy. The beach and a heatwave that drove them all insane."/>
    <x v="73"/>
    <n v="0"/>
    <x v="2"/>
    <s v="GB"/>
    <s v="GBP"/>
    <n v="1452613724"/>
    <n v="1450021724"/>
    <b v="0"/>
    <n v="0"/>
    <b v="0"/>
    <x v="3"/>
    <d v="2015-12-13T15:48:44"/>
    <x v="11"/>
    <x v="0"/>
  </r>
  <r>
    <x v="166"/>
    <x v="166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x v="3"/>
    <d v="2016-12-17T01:49:22"/>
    <x v="11"/>
    <x v="2"/>
  </r>
  <r>
    <x v="167"/>
    <x v="167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x v="3"/>
    <d v="2015-06-05T22:15:35"/>
    <x v="0"/>
    <x v="0"/>
  </r>
  <r>
    <x v="168"/>
    <x v="168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x v="3"/>
    <d v="2015-02-17T20:02:50"/>
    <x v="2"/>
    <x v="0"/>
  </r>
  <r>
    <x v="169"/>
    <x v="169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x v="3"/>
    <d v="2014-09-18T12:07:39"/>
    <x v="8"/>
    <x v="3"/>
  </r>
  <r>
    <x v="170"/>
    <x v="170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x v="3"/>
    <d v="2015-07-31T23:28:03"/>
    <x v="3"/>
    <x v="0"/>
  </r>
  <r>
    <x v="171"/>
    <x v="171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x v="3"/>
    <d v="2016-06-13T04:20:14"/>
    <x v="0"/>
    <x v="2"/>
  </r>
  <r>
    <x v="172"/>
    <x v="172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x v="3"/>
    <d v="2015-02-12T09:28:43"/>
    <x v="2"/>
    <x v="0"/>
  </r>
  <r>
    <x v="173"/>
    <x v="173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x v="3"/>
    <d v="2015-01-29T13:45:08"/>
    <x v="1"/>
    <x v="0"/>
  </r>
  <r>
    <x v="174"/>
    <x v="174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x v="3"/>
    <d v="2015-03-09T18:12:56"/>
    <x v="7"/>
    <x v="0"/>
  </r>
  <r>
    <x v="175"/>
    <x v="175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x v="3"/>
    <d v="2014-08-04T18:40:11"/>
    <x v="10"/>
    <x v="3"/>
  </r>
  <r>
    <x v="176"/>
    <x v="176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x v="3"/>
    <d v="2015-07-06T19:46:39"/>
    <x v="3"/>
    <x v="0"/>
  </r>
  <r>
    <x v="177"/>
    <x v="177"/>
    <s v="I'm making a modern day version of the bible story &quot; The Good Samaritan&quot;"/>
    <x v="52"/>
    <n v="180"/>
    <x v="2"/>
    <s v="US"/>
    <s v="USD"/>
    <n v="1427155726"/>
    <n v="1425690526"/>
    <b v="0"/>
    <n v="7"/>
    <b v="0"/>
    <x v="3"/>
    <d v="2015-03-07T01:08:46"/>
    <x v="7"/>
    <x v="0"/>
  </r>
  <r>
    <x v="178"/>
    <x v="178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x v="3"/>
    <d v="2015-10-27T22:55:45"/>
    <x v="9"/>
    <x v="0"/>
  </r>
  <r>
    <x v="179"/>
    <x v="179"/>
    <s v="A feature-length film about how three people survive in a diseased world."/>
    <x v="28"/>
    <n v="200"/>
    <x v="2"/>
    <s v="US"/>
    <s v="USD"/>
    <n v="1457056555"/>
    <n v="1454464555"/>
    <b v="0"/>
    <n v="2"/>
    <b v="0"/>
    <x v="3"/>
    <d v="2016-02-03T01:55:55"/>
    <x v="2"/>
    <x v="2"/>
  </r>
  <r>
    <x v="180"/>
    <x v="180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x v="3"/>
    <d v="2015-03-04T23:47:23"/>
    <x v="7"/>
    <x v="0"/>
  </r>
  <r>
    <x v="181"/>
    <x v="181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x v="3"/>
    <d v="2015-05-23T17:48:15"/>
    <x v="5"/>
    <x v="0"/>
  </r>
  <r>
    <x v="182"/>
    <x v="182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x v="3"/>
    <d v="2016-12-08T00:17:12"/>
    <x v="11"/>
    <x v="2"/>
  </r>
  <r>
    <x v="183"/>
    <x v="183"/>
    <s v="Don't kill me until I meet my Dad"/>
    <x v="78"/>
    <n v="4482"/>
    <x v="2"/>
    <s v="GB"/>
    <s v="GBP"/>
    <n v="1417033610"/>
    <n v="1414438010"/>
    <b v="0"/>
    <n v="12"/>
    <b v="0"/>
    <x v="3"/>
    <d v="2014-10-27T19:26:50"/>
    <x v="9"/>
    <x v="3"/>
  </r>
  <r>
    <x v="184"/>
    <x v="184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x v="3"/>
    <d v="2014-07-05T18:59:22"/>
    <x v="3"/>
    <x v="3"/>
  </r>
  <r>
    <x v="185"/>
    <x v="185"/>
    <s v="Love has no boundaries!"/>
    <x v="79"/>
    <n v="2200"/>
    <x v="2"/>
    <s v="NO"/>
    <s v="NOK"/>
    <n v="1471557139"/>
    <n v="1468965139"/>
    <b v="0"/>
    <n v="10"/>
    <b v="0"/>
    <x v="3"/>
    <d v="2016-07-19T21:52:19"/>
    <x v="3"/>
    <x v="2"/>
  </r>
  <r>
    <x v="186"/>
    <x v="186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x v="3"/>
    <d v="2017-02-01T19:30:34"/>
    <x v="2"/>
    <x v="1"/>
  </r>
  <r>
    <x v="187"/>
    <x v="187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x v="3"/>
    <d v="2015-06-27T05:37:37"/>
    <x v="0"/>
    <x v="0"/>
  </r>
  <r>
    <x v="188"/>
    <x v="188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x v="3"/>
    <d v="2014-08-06T04:23:35"/>
    <x v="10"/>
    <x v="3"/>
  </r>
  <r>
    <x v="189"/>
    <x v="189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x v="3"/>
    <d v="2016-07-05T16:34:37"/>
    <x v="3"/>
    <x v="2"/>
  </r>
  <r>
    <x v="190"/>
    <x v="190"/>
    <s v="Because hope can be a 4 letter word"/>
    <x v="14"/>
    <n v="50"/>
    <x v="2"/>
    <s v="US"/>
    <s v="USD"/>
    <n v="1466091446"/>
    <n v="1465227446"/>
    <b v="0"/>
    <n v="1"/>
    <b v="0"/>
    <x v="3"/>
    <d v="2016-06-06T15:37:26"/>
    <x v="0"/>
    <x v="2"/>
  </r>
  <r>
    <x v="191"/>
    <x v="191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x v="3"/>
    <d v="2015-08-23T10:35:38"/>
    <x v="10"/>
    <x v="0"/>
  </r>
  <r>
    <x v="192"/>
    <x v="192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x v="3"/>
    <d v="2014-09-17T19:00:32"/>
    <x v="8"/>
    <x v="3"/>
  </r>
  <r>
    <x v="193"/>
    <x v="193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x v="3"/>
    <d v="2014-09-29T22:26:06"/>
    <x v="8"/>
    <x v="3"/>
  </r>
  <r>
    <x v="194"/>
    <x v="194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x v="3"/>
    <d v="2016-01-06T23:55:31"/>
    <x v="1"/>
    <x v="2"/>
  </r>
  <r>
    <x v="195"/>
    <x v="195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x v="3"/>
    <d v="2015-05-11T16:05:32"/>
    <x v="5"/>
    <x v="0"/>
  </r>
  <r>
    <x v="196"/>
    <x v="196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x v="3"/>
    <d v="2015-09-12T13:01:38"/>
    <x v="8"/>
    <x v="0"/>
  </r>
  <r>
    <x v="197"/>
    <x v="197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x v="3"/>
    <d v="2017-01-06T20:21:40"/>
    <x v="1"/>
    <x v="1"/>
  </r>
  <r>
    <x v="198"/>
    <x v="198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x v="3"/>
    <d v="2014-09-05T09:12:02"/>
    <x v="8"/>
    <x v="3"/>
  </r>
  <r>
    <x v="199"/>
    <x v="199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x v="3"/>
    <d v="2016-08-02T02:58:22"/>
    <x v="10"/>
    <x v="2"/>
  </r>
  <r>
    <x v="200"/>
    <x v="200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x v="3"/>
    <d v="2014-08-16T02:00:03"/>
    <x v="10"/>
    <x v="3"/>
  </r>
  <r>
    <x v="201"/>
    <x v="201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x v="3"/>
    <d v="2015-01-19T19:38:49"/>
    <x v="1"/>
    <x v="0"/>
  </r>
  <r>
    <x v="202"/>
    <x v="202"/>
    <s v="new web series created by jonney terry"/>
    <x v="12"/>
    <n v="0"/>
    <x v="2"/>
    <s v="US"/>
    <s v="USD"/>
    <n v="1444337940"/>
    <n v="1441750564"/>
    <b v="0"/>
    <n v="0"/>
    <b v="0"/>
    <x v="3"/>
    <d v="2015-09-08T22:16:04"/>
    <x v="8"/>
    <x v="0"/>
  </r>
  <r>
    <x v="203"/>
    <x v="203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x v="3"/>
    <d v="2014-11-30T20:21:04"/>
    <x v="4"/>
    <x v="3"/>
  </r>
  <r>
    <x v="204"/>
    <x v="204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x v="3"/>
    <d v="2016-07-05T14:00:03"/>
    <x v="3"/>
    <x v="2"/>
  </r>
  <r>
    <x v="205"/>
    <x v="205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x v="3"/>
    <d v="2015-09-01T15:10:22"/>
    <x v="8"/>
    <x v="0"/>
  </r>
  <r>
    <x v="206"/>
    <x v="206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x v="3"/>
    <d v="2016-07-16T00:06:23"/>
    <x v="3"/>
    <x v="2"/>
  </r>
  <r>
    <x v="207"/>
    <x v="207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x v="3"/>
    <d v="2014-12-05T04:43:58"/>
    <x v="11"/>
    <x v="3"/>
  </r>
  <r>
    <x v="208"/>
    <x v="208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x v="3"/>
    <d v="2014-11-16T08:52:47"/>
    <x v="4"/>
    <x v="3"/>
  </r>
  <r>
    <x v="209"/>
    <x v="209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x v="3"/>
    <d v="2015-06-10T22:08:55"/>
    <x v="0"/>
    <x v="0"/>
  </r>
  <r>
    <x v="210"/>
    <x v="210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x v="3"/>
    <d v="2015-09-02T01:33:12"/>
    <x v="8"/>
    <x v="0"/>
  </r>
  <r>
    <x v="211"/>
    <x v="211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x v="3"/>
    <d v="2015-08-20T03:50:17"/>
    <x v="10"/>
    <x v="0"/>
  </r>
  <r>
    <x v="212"/>
    <x v="212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x v="3"/>
    <d v="2016-02-16T21:08:40"/>
    <x v="2"/>
    <x v="2"/>
  </r>
  <r>
    <x v="213"/>
    <x v="213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x v="3"/>
    <d v="2015-07-17T14:15:47"/>
    <x v="3"/>
    <x v="0"/>
  </r>
  <r>
    <x v="214"/>
    <x v="214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x v="3"/>
    <d v="2015-01-05T15:22:29"/>
    <x v="1"/>
    <x v="0"/>
  </r>
  <r>
    <x v="215"/>
    <x v="215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x v="3"/>
    <d v="2016-01-06T05:31:22"/>
    <x v="1"/>
    <x v="2"/>
  </r>
  <r>
    <x v="216"/>
    <x v="216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x v="3"/>
    <d v="2015-03-03T23:00:37"/>
    <x v="7"/>
    <x v="0"/>
  </r>
  <r>
    <x v="217"/>
    <x v="217"/>
    <s v="A roadmovie by paw"/>
    <x v="57"/>
    <n v="11943"/>
    <x v="2"/>
    <s v="SE"/>
    <s v="SEK"/>
    <n v="1419780149"/>
    <n v="1417101749"/>
    <b v="0"/>
    <n v="38"/>
    <b v="0"/>
    <x v="3"/>
    <d v="2014-11-27T15:22:29"/>
    <x v="4"/>
    <x v="3"/>
  </r>
  <r>
    <x v="218"/>
    <x v="218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x v="3"/>
    <d v="2015-03-16T15:04:49"/>
    <x v="7"/>
    <x v="0"/>
  </r>
  <r>
    <x v="219"/>
    <x v="219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x v="3"/>
    <d v="2016-02-29T07:50:25"/>
    <x v="2"/>
    <x v="2"/>
  </r>
  <r>
    <x v="220"/>
    <x v="220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x v="3"/>
    <d v="2015-07-10T15:27:10"/>
    <x v="3"/>
    <x v="0"/>
  </r>
  <r>
    <x v="221"/>
    <x v="221"/>
    <s v="Film about Schizophrenia with Surreal Twists!"/>
    <x v="63"/>
    <n v="0"/>
    <x v="2"/>
    <s v="US"/>
    <s v="USD"/>
    <n v="1427569564"/>
    <n v="1422389164"/>
    <b v="0"/>
    <n v="0"/>
    <b v="0"/>
    <x v="3"/>
    <d v="2015-01-27T20:06:04"/>
    <x v="1"/>
    <x v="0"/>
  </r>
  <r>
    <x v="222"/>
    <x v="222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x v="3"/>
    <d v="2015-01-27T18:28:38"/>
    <x v="1"/>
    <x v="0"/>
  </r>
  <r>
    <x v="223"/>
    <x v="223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x v="3"/>
    <d v="2016-04-22T01:09:10"/>
    <x v="6"/>
    <x v="2"/>
  </r>
  <r>
    <x v="224"/>
    <x v="224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x v="3"/>
    <d v="2015-05-11T05:38:46"/>
    <x v="5"/>
    <x v="0"/>
  </r>
  <r>
    <x v="225"/>
    <x v="225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x v="3"/>
    <d v="2016-03-09T23:04:14"/>
    <x v="7"/>
    <x v="2"/>
  </r>
  <r>
    <x v="226"/>
    <x v="226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x v="3"/>
    <d v="2015-04-12T15:59:04"/>
    <x v="6"/>
    <x v="0"/>
  </r>
  <r>
    <x v="227"/>
    <x v="227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x v="3"/>
    <d v="2015-06-09T21:27:21"/>
    <x v="0"/>
    <x v="0"/>
  </r>
  <r>
    <x v="228"/>
    <x v="228"/>
    <s v="I am making a film from one one of my books called facets of a Geek life."/>
    <x v="6"/>
    <n v="0"/>
    <x v="2"/>
    <s v="GB"/>
    <s v="GBP"/>
    <n v="1433176105"/>
    <n v="1427992105"/>
    <b v="0"/>
    <n v="0"/>
    <b v="0"/>
    <x v="3"/>
    <d v="2015-04-02T16:28:25"/>
    <x v="6"/>
    <x v="0"/>
  </r>
  <r>
    <x v="229"/>
    <x v="229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x v="3"/>
    <d v="2016-01-14T22:24:57"/>
    <x v="1"/>
    <x v="2"/>
  </r>
  <r>
    <x v="230"/>
    <x v="230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x v="3"/>
    <d v="2015-05-05T18:39:11"/>
    <x v="5"/>
    <x v="0"/>
  </r>
  <r>
    <x v="231"/>
    <x v="231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x v="3"/>
    <d v="2015-12-03T23:00:51"/>
    <x v="11"/>
    <x v="0"/>
  </r>
  <r>
    <x v="232"/>
    <x v="232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x v="3"/>
    <d v="2015-01-28T19:49:06"/>
    <x v="1"/>
    <x v="0"/>
  </r>
  <r>
    <x v="233"/>
    <x v="233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x v="3"/>
    <d v="2016-08-30T21:52:52"/>
    <x v="10"/>
    <x v="2"/>
  </r>
  <r>
    <x v="234"/>
    <x v="234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x v="3"/>
    <d v="2015-05-12T00:50:59"/>
    <x v="5"/>
    <x v="0"/>
  </r>
  <r>
    <x v="235"/>
    <x v="235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x v="3"/>
    <d v="2015-06-09T21:48:17"/>
    <x v="0"/>
    <x v="0"/>
  </r>
  <r>
    <x v="236"/>
    <x v="236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x v="3"/>
    <d v="2015-11-13T02:01:39"/>
    <x v="4"/>
    <x v="0"/>
  </r>
  <r>
    <x v="237"/>
    <x v="237"/>
    <s v="Making The Choice is a christian short film series."/>
    <x v="36"/>
    <n v="50"/>
    <x v="2"/>
    <s v="US"/>
    <s v="USD"/>
    <n v="1457445069"/>
    <n v="1452261069"/>
    <b v="0"/>
    <n v="1"/>
    <b v="0"/>
    <x v="3"/>
    <d v="2016-01-08T13:51:09"/>
    <x v="1"/>
    <x v="2"/>
  </r>
  <r>
    <x v="238"/>
    <x v="238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x v="3"/>
    <d v="2016-12-09T23:06:00"/>
    <x v="11"/>
    <x v="2"/>
  </r>
  <r>
    <x v="239"/>
    <x v="239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x v="3"/>
    <d v="2015-10-20T02:38:50"/>
    <x v="9"/>
    <x v="0"/>
  </r>
  <r>
    <x v="240"/>
    <x v="240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x v="4"/>
    <d v="2013-03-21T17:00:11"/>
    <x v="7"/>
    <x v="4"/>
  </r>
  <r>
    <x v="241"/>
    <x v="241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x v="4"/>
    <d v="2014-11-06T16:45:04"/>
    <x v="4"/>
    <x v="3"/>
  </r>
  <r>
    <x v="242"/>
    <x v="242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x v="4"/>
    <d v="2011-11-15T11:49:50"/>
    <x v="4"/>
    <x v="6"/>
  </r>
  <r>
    <x v="243"/>
    <x v="243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x v="4"/>
    <d v="2014-01-23T01:08:24"/>
    <x v="1"/>
    <x v="3"/>
  </r>
  <r>
    <x v="244"/>
    <x v="244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x v="4"/>
    <d v="2010-02-04T07:45:59"/>
    <x v="2"/>
    <x v="7"/>
  </r>
  <r>
    <x v="245"/>
    <x v="245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x v="4"/>
    <d v="2012-07-17T01:16:25"/>
    <x v="3"/>
    <x v="5"/>
  </r>
  <r>
    <x v="246"/>
    <x v="246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x v="4"/>
    <d v="2010-10-29T08:43:25"/>
    <x v="9"/>
    <x v="7"/>
  </r>
  <r>
    <x v="247"/>
    <x v="247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x v="4"/>
    <d v="2010-09-09T14:30:14"/>
    <x v="8"/>
    <x v="7"/>
  </r>
  <r>
    <x v="248"/>
    <x v="248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x v="4"/>
    <d v="2011-11-23T18:35:09"/>
    <x v="4"/>
    <x v="6"/>
  </r>
  <r>
    <x v="249"/>
    <x v="249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x v="4"/>
    <d v="2010-06-03T22:10:20"/>
    <x v="0"/>
    <x v="7"/>
  </r>
  <r>
    <x v="250"/>
    <x v="250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x v="4"/>
    <d v="2013-05-07T13:34:51"/>
    <x v="5"/>
    <x v="4"/>
  </r>
  <r>
    <x v="251"/>
    <x v="251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x v="4"/>
    <d v="2012-04-14T18:54:06"/>
    <x v="6"/>
    <x v="5"/>
  </r>
  <r>
    <x v="252"/>
    <x v="252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x v="4"/>
    <d v="2010-03-29T15:54:18"/>
    <x v="7"/>
    <x v="7"/>
  </r>
  <r>
    <x v="253"/>
    <x v="253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x v="4"/>
    <d v="2012-01-16T15:37:15"/>
    <x v="1"/>
    <x v="5"/>
  </r>
  <r>
    <x v="254"/>
    <x v="254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x v="4"/>
    <d v="2015-09-16T22:51:50"/>
    <x v="8"/>
    <x v="0"/>
  </r>
  <r>
    <x v="255"/>
    <x v="255"/>
    <s v="xoxosms is a documentary about first love, long distance and Skype."/>
    <x v="6"/>
    <n v="8538.66"/>
    <x v="0"/>
    <s v="US"/>
    <s v="USD"/>
    <n v="1300275482"/>
    <n v="1297687082"/>
    <b v="1"/>
    <n v="188"/>
    <b v="1"/>
    <x v="4"/>
    <d v="2011-02-14T12:38:02"/>
    <x v="2"/>
    <x v="6"/>
  </r>
  <r>
    <x v="256"/>
    <x v="256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x v="4"/>
    <d v="2013-02-14T18:27:47"/>
    <x v="2"/>
    <x v="4"/>
  </r>
  <r>
    <x v="257"/>
    <x v="257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x v="4"/>
    <d v="2016-04-19T15:02:42"/>
    <x v="6"/>
    <x v="2"/>
  </r>
  <r>
    <x v="258"/>
    <x v="258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x v="4"/>
    <d v="2011-05-19T01:14:26"/>
    <x v="5"/>
    <x v="6"/>
  </r>
  <r>
    <x v="259"/>
    <x v="259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x v="4"/>
    <d v="2015-03-09T17:42:49"/>
    <x v="7"/>
    <x v="0"/>
  </r>
  <r>
    <x v="260"/>
    <x v="260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x v="4"/>
    <d v="2010-06-01T18:07:59"/>
    <x v="0"/>
    <x v="7"/>
  </r>
  <r>
    <x v="261"/>
    <x v="261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x v="4"/>
    <d v="2012-04-18T21:15:04"/>
    <x v="6"/>
    <x v="5"/>
  </r>
  <r>
    <x v="262"/>
    <x v="262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x v="4"/>
    <d v="2011-01-12T05:57:08"/>
    <x v="1"/>
    <x v="6"/>
  </r>
  <r>
    <x v="263"/>
    <x v="263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x v="4"/>
    <d v="2012-08-28T22:54:54"/>
    <x v="10"/>
    <x v="5"/>
  </r>
  <r>
    <x v="264"/>
    <x v="264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x v="4"/>
    <d v="2012-04-11T14:53:15"/>
    <x v="6"/>
    <x v="5"/>
  </r>
  <r>
    <x v="265"/>
    <x v="265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x v="4"/>
    <d v="2010-03-30T05:53:50"/>
    <x v="7"/>
    <x v="7"/>
  </r>
  <r>
    <x v="266"/>
    <x v="266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x v="4"/>
    <d v="2010-01-27T04:11:47"/>
    <x v="1"/>
    <x v="7"/>
  </r>
  <r>
    <x v="267"/>
    <x v="267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x v="4"/>
    <d v="2014-05-26T10:51:39"/>
    <x v="5"/>
    <x v="3"/>
  </r>
  <r>
    <x v="268"/>
    <x v="268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x v="4"/>
    <d v="2011-09-23T03:39:38"/>
    <x v="8"/>
    <x v="6"/>
  </r>
  <r>
    <x v="269"/>
    <x v="269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x v="4"/>
    <d v="2017-01-23T04:43:42"/>
    <x v="1"/>
    <x v="1"/>
  </r>
  <r>
    <x v="270"/>
    <x v="270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x v="4"/>
    <d v="2011-04-04T20:47:50"/>
    <x v="6"/>
    <x v="6"/>
  </r>
  <r>
    <x v="271"/>
    <x v="271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x v="4"/>
    <d v="2013-12-04T02:24:21"/>
    <x v="11"/>
    <x v="4"/>
  </r>
  <r>
    <x v="272"/>
    <x v="272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x v="4"/>
    <d v="2010-02-26T21:36:31"/>
    <x v="2"/>
    <x v="7"/>
  </r>
  <r>
    <x v="273"/>
    <x v="273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x v="4"/>
    <d v="2011-06-03T11:57:46"/>
    <x v="0"/>
    <x v="6"/>
  </r>
  <r>
    <x v="274"/>
    <x v="274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x v="4"/>
    <d v="2012-03-01T21:53:49"/>
    <x v="7"/>
    <x v="5"/>
  </r>
  <r>
    <x v="275"/>
    <x v="275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x v="4"/>
    <d v="2012-10-11T00:46:06"/>
    <x v="9"/>
    <x v="5"/>
  </r>
  <r>
    <x v="276"/>
    <x v="276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x v="4"/>
    <d v="2012-02-28T01:57:54"/>
    <x v="2"/>
    <x v="5"/>
  </r>
  <r>
    <x v="277"/>
    <x v="277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x v="4"/>
    <d v="2015-04-23T21:23:39"/>
    <x v="6"/>
    <x v="0"/>
  </r>
  <r>
    <x v="278"/>
    <x v="278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x v="4"/>
    <d v="2012-09-12T00:58:59"/>
    <x v="8"/>
    <x v="5"/>
  </r>
  <r>
    <x v="279"/>
    <x v="279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x v="4"/>
    <d v="2017-01-24T05:51:36"/>
    <x v="1"/>
    <x v="1"/>
  </r>
  <r>
    <x v="280"/>
    <x v="280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x v="4"/>
    <d v="2014-04-15T14:10:35"/>
    <x v="6"/>
    <x v="3"/>
  </r>
  <r>
    <x v="281"/>
    <x v="281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x v="4"/>
    <d v="2009-05-17T03:55:13"/>
    <x v="5"/>
    <x v="8"/>
  </r>
  <r>
    <x v="282"/>
    <x v="282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x v="4"/>
    <d v="2010-01-16T22:04:52"/>
    <x v="1"/>
    <x v="7"/>
  </r>
  <r>
    <x v="283"/>
    <x v="283"/>
    <s v="What is the impact of survivorship on the human condition?"/>
    <x v="102"/>
    <n v="20569.05"/>
    <x v="0"/>
    <s v="US"/>
    <s v="USD"/>
    <n v="1306904340"/>
    <n v="1305219744"/>
    <b v="1"/>
    <n v="202"/>
    <b v="1"/>
    <x v="4"/>
    <d v="2011-05-12T17:02:24"/>
    <x v="5"/>
    <x v="6"/>
  </r>
  <r>
    <x v="284"/>
    <x v="284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x v="4"/>
    <d v="2011-12-27T17:43:00"/>
    <x v="11"/>
    <x v="6"/>
  </r>
  <r>
    <x v="285"/>
    <x v="285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x v="4"/>
    <d v="2013-08-20T18:08:48"/>
    <x v="10"/>
    <x v="4"/>
  </r>
  <r>
    <x v="286"/>
    <x v="286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x v="4"/>
    <d v="2013-02-08T19:35:24"/>
    <x v="2"/>
    <x v="4"/>
  </r>
  <r>
    <x v="287"/>
    <x v="287"/>
    <s v="War is hell. Why would anyone want to spend their weekends there?"/>
    <x v="36"/>
    <n v="26445"/>
    <x v="0"/>
    <s v="US"/>
    <s v="USD"/>
    <n v="1351828800"/>
    <n v="1349160018"/>
    <b v="1"/>
    <n v="290"/>
    <b v="1"/>
    <x v="4"/>
    <d v="2012-10-02T06:40:18"/>
    <x v="9"/>
    <x v="5"/>
  </r>
  <r>
    <x v="288"/>
    <x v="288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x v="4"/>
    <d v="2012-05-22T04:03:13"/>
    <x v="5"/>
    <x v="5"/>
  </r>
  <r>
    <x v="289"/>
    <x v="289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x v="4"/>
    <d v="2013-10-03T10:57:14"/>
    <x v="9"/>
    <x v="4"/>
  </r>
  <r>
    <x v="290"/>
    <x v="290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x v="4"/>
    <d v="2010-12-14T08:51:37"/>
    <x v="11"/>
    <x v="7"/>
  </r>
  <r>
    <x v="291"/>
    <x v="291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x v="4"/>
    <d v="2013-04-12T18:27:26"/>
    <x v="6"/>
    <x v="4"/>
  </r>
  <r>
    <x v="292"/>
    <x v="292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x v="4"/>
    <d v="2011-09-26T19:16:39"/>
    <x v="8"/>
    <x v="6"/>
  </r>
  <r>
    <x v="293"/>
    <x v="293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x v="4"/>
    <d v="2014-03-21T16:01:54"/>
    <x v="7"/>
    <x v="3"/>
  </r>
  <r>
    <x v="294"/>
    <x v="294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x v="4"/>
    <d v="2010-06-14T02:01:34"/>
    <x v="0"/>
    <x v="7"/>
  </r>
  <r>
    <x v="295"/>
    <x v="295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x v="4"/>
    <d v="2013-09-02T00:06:49"/>
    <x v="8"/>
    <x v="4"/>
  </r>
  <r>
    <x v="296"/>
    <x v="296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x v="4"/>
    <d v="2012-08-13T11:24:43"/>
    <x v="10"/>
    <x v="5"/>
  </r>
  <r>
    <x v="297"/>
    <x v="297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x v="4"/>
    <d v="2015-03-26T17:28:21"/>
    <x v="7"/>
    <x v="0"/>
  </r>
  <r>
    <x v="298"/>
    <x v="298"/>
    <s v="The truth is, we all lie - and by &quot;we,&quot; we mean everyone!"/>
    <x v="103"/>
    <n v="137254.84"/>
    <x v="0"/>
    <s v="US"/>
    <s v="USD"/>
    <n v="1399669200"/>
    <n v="1394536048"/>
    <b v="1"/>
    <n v="2436"/>
    <b v="1"/>
    <x v="4"/>
    <d v="2014-03-11T11:07:28"/>
    <x v="7"/>
    <x v="3"/>
  </r>
  <r>
    <x v="299"/>
    <x v="299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x v="4"/>
    <d v="2010-10-18T05:24:20"/>
    <x v="9"/>
    <x v="7"/>
  </r>
  <r>
    <x v="300"/>
    <x v="300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x v="4"/>
    <d v="2011-03-24T23:02:18"/>
    <x v="7"/>
    <x v="6"/>
  </r>
  <r>
    <x v="301"/>
    <x v="301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x v="4"/>
    <d v="2013-02-07T17:42:15"/>
    <x v="2"/>
    <x v="4"/>
  </r>
  <r>
    <x v="302"/>
    <x v="302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x v="4"/>
    <d v="2012-01-25T20:33:58"/>
    <x v="1"/>
    <x v="5"/>
  </r>
  <r>
    <x v="303"/>
    <x v="303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x v="4"/>
    <d v="2012-05-03T01:42:26"/>
    <x v="5"/>
    <x v="5"/>
  </r>
  <r>
    <x v="304"/>
    <x v="304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x v="4"/>
    <d v="2012-07-24T02:16:37"/>
    <x v="3"/>
    <x v="5"/>
  </r>
  <r>
    <x v="305"/>
    <x v="305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x v="4"/>
    <d v="2012-02-09T15:07:29"/>
    <x v="2"/>
    <x v="5"/>
  </r>
  <r>
    <x v="306"/>
    <x v="306"/>
    <s v="A feature-length documentary on the life of Boston escape artist Jason Escape."/>
    <x v="28"/>
    <n v="2929"/>
    <x v="0"/>
    <s v="US"/>
    <s v="USD"/>
    <n v="1363806333"/>
    <n v="1362081933"/>
    <b v="1"/>
    <n v="80"/>
    <b v="1"/>
    <x v="4"/>
    <d v="2013-02-28T20:05:33"/>
    <x v="2"/>
    <x v="4"/>
  </r>
  <r>
    <x v="307"/>
    <x v="307"/>
    <s v="Why is grammar important?"/>
    <x v="29"/>
    <n v="24490"/>
    <x v="0"/>
    <s v="US"/>
    <s v="USD"/>
    <n v="1360276801"/>
    <n v="1357684801"/>
    <b v="1"/>
    <n v="576"/>
    <b v="1"/>
    <x v="4"/>
    <d v="2013-01-08T22:40:01"/>
    <x v="1"/>
    <x v="4"/>
  </r>
  <r>
    <x v="308"/>
    <x v="308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x v="4"/>
    <d v="2011-01-24T16:40:10"/>
    <x v="1"/>
    <x v="6"/>
  </r>
  <r>
    <x v="309"/>
    <x v="309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x v="4"/>
    <d v="2012-08-13T18:02:14"/>
    <x v="10"/>
    <x v="5"/>
  </r>
  <r>
    <x v="310"/>
    <x v="310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x v="4"/>
    <d v="2011-10-05T04:23:43"/>
    <x v="9"/>
    <x v="6"/>
  </r>
  <r>
    <x v="311"/>
    <x v="311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x v="4"/>
    <d v="2011-11-21T05:16:32"/>
    <x v="4"/>
    <x v="6"/>
  </r>
  <r>
    <x v="312"/>
    <x v="312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x v="4"/>
    <d v="2013-03-15T21:03:52"/>
    <x v="7"/>
    <x v="4"/>
  </r>
  <r>
    <x v="313"/>
    <x v="313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x v="4"/>
    <d v="2010-06-28T05:28:14"/>
    <x v="0"/>
    <x v="7"/>
  </r>
  <r>
    <x v="314"/>
    <x v="314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x v="4"/>
    <d v="2013-01-30T19:59:48"/>
    <x v="1"/>
    <x v="4"/>
  </r>
  <r>
    <x v="315"/>
    <x v="315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x v="4"/>
    <d v="2012-07-23T18:32:14"/>
    <x v="3"/>
    <x v="5"/>
  </r>
  <r>
    <x v="316"/>
    <x v="316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x v="4"/>
    <d v="2014-11-07T22:09:57"/>
    <x v="4"/>
    <x v="3"/>
  </r>
  <r>
    <x v="317"/>
    <x v="317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x v="4"/>
    <d v="2013-11-11T16:14:43"/>
    <x v="4"/>
    <x v="4"/>
  </r>
  <r>
    <x v="318"/>
    <x v="318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x v="4"/>
    <d v="2013-02-25T00:55:51"/>
    <x v="2"/>
    <x v="4"/>
  </r>
  <r>
    <x v="319"/>
    <x v="319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x v="4"/>
    <d v="2009-11-06T20:07:09"/>
    <x v="4"/>
    <x v="8"/>
  </r>
  <r>
    <x v="320"/>
    <x v="320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x v="4"/>
    <d v="2015-11-23T13:13:53"/>
    <x v="4"/>
    <x v="0"/>
  </r>
  <r>
    <x v="321"/>
    <x v="321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x v="4"/>
    <d v="2016-10-04T10:43:06"/>
    <x v="9"/>
    <x v="2"/>
  </r>
  <r>
    <x v="322"/>
    <x v="322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x v="4"/>
    <d v="2016-04-13T13:40:48"/>
    <x v="6"/>
    <x v="2"/>
  </r>
  <r>
    <x v="323"/>
    <x v="323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x v="4"/>
    <d v="2016-11-23T07:42:46"/>
    <x v="4"/>
    <x v="2"/>
  </r>
  <r>
    <x v="324"/>
    <x v="324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x v="4"/>
    <d v="2015-06-29T15:01:48"/>
    <x v="0"/>
    <x v="0"/>
  </r>
  <r>
    <x v="325"/>
    <x v="325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x v="4"/>
    <d v="2016-11-15T04:30:33"/>
    <x v="4"/>
    <x v="2"/>
  </r>
  <r>
    <x v="326"/>
    <x v="326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x v="4"/>
    <d v="2017-02-09T07:33:26"/>
    <x v="2"/>
    <x v="1"/>
  </r>
  <r>
    <x v="327"/>
    <x v="327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x v="4"/>
    <d v="2015-02-23T05:38:49"/>
    <x v="2"/>
    <x v="0"/>
  </r>
  <r>
    <x v="328"/>
    <x v="328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x v="4"/>
    <d v="2015-10-01T22:43:08"/>
    <x v="9"/>
    <x v="0"/>
  </r>
  <r>
    <x v="329"/>
    <x v="329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x v="4"/>
    <d v="2015-10-14T11:12:07"/>
    <x v="9"/>
    <x v="0"/>
  </r>
  <r>
    <x v="330"/>
    <x v="330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x v="4"/>
    <d v="2013-04-15T12:22:43"/>
    <x v="6"/>
    <x v="4"/>
  </r>
  <r>
    <x v="331"/>
    <x v="331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x v="4"/>
    <d v="2016-05-17T13:57:14"/>
    <x v="5"/>
    <x v="2"/>
  </r>
  <r>
    <x v="332"/>
    <x v="332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x v="4"/>
    <d v="2015-09-16T16:19:37"/>
    <x v="8"/>
    <x v="0"/>
  </r>
  <r>
    <x v="333"/>
    <x v="333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x v="4"/>
    <d v="2016-03-08T15:16:31"/>
    <x v="7"/>
    <x v="2"/>
  </r>
  <r>
    <x v="334"/>
    <x v="334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x v="4"/>
    <d v="2015-04-07T16:22:37"/>
    <x v="6"/>
    <x v="0"/>
  </r>
  <r>
    <x v="335"/>
    <x v="335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x v="4"/>
    <d v="2015-04-07T17:41:55"/>
    <x v="6"/>
    <x v="0"/>
  </r>
  <r>
    <x v="336"/>
    <x v="336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x v="4"/>
    <d v="2015-10-14T14:18:38"/>
    <x v="9"/>
    <x v="0"/>
  </r>
  <r>
    <x v="337"/>
    <x v="337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x v="4"/>
    <d v="2015-02-12T03:05:08"/>
    <x v="2"/>
    <x v="0"/>
  </r>
  <r>
    <x v="338"/>
    <x v="338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x v="4"/>
    <d v="2016-07-08T18:08:10"/>
    <x v="3"/>
    <x v="2"/>
  </r>
  <r>
    <x v="339"/>
    <x v="339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x v="4"/>
    <d v="2015-03-30T18:14:28"/>
    <x v="7"/>
    <x v="0"/>
  </r>
  <r>
    <x v="340"/>
    <x v="340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x v="4"/>
    <d v="2017-02-06T16:03:27"/>
    <x v="2"/>
    <x v="1"/>
  </r>
  <r>
    <x v="341"/>
    <x v="341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x v="4"/>
    <d v="2014-09-12T21:06:38"/>
    <x v="8"/>
    <x v="3"/>
  </r>
  <r>
    <x v="342"/>
    <x v="342"/>
    <s v="BREAKING A MONSTER needs your help to play in THEATERS!"/>
    <x v="56"/>
    <n v="55201.52"/>
    <x v="0"/>
    <s v="US"/>
    <s v="USD"/>
    <n v="1461955465"/>
    <n v="1459363465"/>
    <b v="1"/>
    <n v="325"/>
    <b v="1"/>
    <x v="4"/>
    <d v="2016-03-30T18:44:25"/>
    <x v="7"/>
    <x v="2"/>
  </r>
  <r>
    <x v="343"/>
    <x v="343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x v="4"/>
    <d v="2014-10-14T17:42:25"/>
    <x v="9"/>
    <x v="3"/>
  </r>
  <r>
    <x v="344"/>
    <x v="344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x v="4"/>
    <d v="2015-04-17T23:18:14"/>
    <x v="6"/>
    <x v="0"/>
  </r>
  <r>
    <x v="345"/>
    <x v="345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x v="4"/>
    <d v="2015-04-20T22:39:50"/>
    <x v="6"/>
    <x v="0"/>
  </r>
  <r>
    <x v="346"/>
    <x v="346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x v="4"/>
    <d v="2015-09-14T12:00:21"/>
    <x v="8"/>
    <x v="0"/>
  </r>
  <r>
    <x v="347"/>
    <x v="347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x v="4"/>
    <d v="2015-10-15T11:53:29"/>
    <x v="9"/>
    <x v="0"/>
  </r>
  <r>
    <x v="348"/>
    <x v="348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x v="4"/>
    <d v="2015-07-22T14:05:16"/>
    <x v="3"/>
    <x v="0"/>
  </r>
  <r>
    <x v="349"/>
    <x v="349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x v="4"/>
    <d v="2017-01-25T11:58:28"/>
    <x v="1"/>
    <x v="1"/>
  </r>
  <r>
    <x v="350"/>
    <x v="350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x v="4"/>
    <d v="2016-08-04T01:35:09"/>
    <x v="10"/>
    <x v="2"/>
  </r>
  <r>
    <x v="351"/>
    <x v="351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x v="4"/>
    <d v="2016-02-27T23:09:14"/>
    <x v="2"/>
    <x v="2"/>
  </r>
  <r>
    <x v="352"/>
    <x v="352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x v="4"/>
    <d v="2014-09-08T04:01:08"/>
    <x v="8"/>
    <x v="3"/>
  </r>
  <r>
    <x v="353"/>
    <x v="353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x v="4"/>
    <d v="2015-10-20T19:00:19"/>
    <x v="9"/>
    <x v="0"/>
  </r>
  <r>
    <x v="354"/>
    <x v="354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x v="4"/>
    <d v="2016-03-09T19:52:01"/>
    <x v="7"/>
    <x v="2"/>
  </r>
  <r>
    <x v="355"/>
    <x v="355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x v="4"/>
    <d v="2014-10-31T07:03:14"/>
    <x v="9"/>
    <x v="3"/>
  </r>
  <r>
    <x v="356"/>
    <x v="356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x v="4"/>
    <d v="2016-02-15T19:16:33"/>
    <x v="2"/>
    <x v="2"/>
  </r>
  <r>
    <x v="357"/>
    <x v="357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x v="4"/>
    <d v="2015-03-15T05:19:57"/>
    <x v="7"/>
    <x v="0"/>
  </r>
  <r>
    <x v="358"/>
    <x v="358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x v="4"/>
    <d v="2016-05-17T20:38:41"/>
    <x v="5"/>
    <x v="2"/>
  </r>
  <r>
    <x v="359"/>
    <x v="359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x v="4"/>
    <d v="2014-10-23T01:41:30"/>
    <x v="9"/>
    <x v="3"/>
  </r>
  <r>
    <x v="360"/>
    <x v="360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x v="4"/>
    <d v="2015-06-08T21:33:00"/>
    <x v="0"/>
    <x v="0"/>
  </r>
  <r>
    <x v="361"/>
    <x v="361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x v="4"/>
    <d v="2014-10-24T00:01:46"/>
    <x v="9"/>
    <x v="3"/>
  </r>
  <r>
    <x v="362"/>
    <x v="362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x v="4"/>
    <d v="2014-07-17T05:03:11"/>
    <x v="3"/>
    <x v="3"/>
  </r>
  <r>
    <x v="363"/>
    <x v="363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x v="4"/>
    <d v="2010-03-18T17:52:16"/>
    <x v="7"/>
    <x v="7"/>
  </r>
  <r>
    <x v="364"/>
    <x v="364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x v="4"/>
    <d v="2014-05-21T20:37:52"/>
    <x v="5"/>
    <x v="3"/>
  </r>
  <r>
    <x v="365"/>
    <x v="365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x v="4"/>
    <d v="2014-01-29T14:33:19"/>
    <x v="1"/>
    <x v="3"/>
  </r>
  <r>
    <x v="366"/>
    <x v="366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x v="4"/>
    <d v="2012-04-20T19:01:58"/>
    <x v="6"/>
    <x v="5"/>
  </r>
  <r>
    <x v="367"/>
    <x v="367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x v="4"/>
    <d v="2013-03-22T13:51:18"/>
    <x v="7"/>
    <x v="4"/>
  </r>
  <r>
    <x v="368"/>
    <x v="368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x v="4"/>
    <d v="2015-02-08T14:32:02"/>
    <x v="2"/>
    <x v="0"/>
  </r>
  <r>
    <x v="369"/>
    <x v="369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x v="4"/>
    <d v="2011-12-16T13:14:29"/>
    <x v="11"/>
    <x v="6"/>
  </r>
  <r>
    <x v="370"/>
    <x v="370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x v="4"/>
    <d v="2016-12-07T19:05:00"/>
    <x v="11"/>
    <x v="2"/>
  </r>
  <r>
    <x v="371"/>
    <x v="371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x v="4"/>
    <d v="2012-12-18T18:25:39"/>
    <x v="11"/>
    <x v="5"/>
  </r>
  <r>
    <x v="372"/>
    <x v="372"/>
    <s v="A short documentary exploring the uses of 'Natural Horsemanship' across Europe"/>
    <x v="43"/>
    <n v="376"/>
    <x v="0"/>
    <s v="GB"/>
    <s v="GBP"/>
    <n v="1459872000"/>
    <n v="1456408244"/>
    <b v="0"/>
    <n v="9"/>
    <b v="1"/>
    <x v="4"/>
    <d v="2016-02-25T13:50:44"/>
    <x v="2"/>
    <x v="2"/>
  </r>
  <r>
    <x v="373"/>
    <x v="373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x v="4"/>
    <d v="2012-06-18T21:53:18"/>
    <x v="0"/>
    <x v="5"/>
  </r>
  <r>
    <x v="374"/>
    <x v="374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x v="4"/>
    <d v="2011-08-02T21:20:31"/>
    <x v="10"/>
    <x v="6"/>
  </r>
  <r>
    <x v="375"/>
    <x v="375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x v="4"/>
    <d v="2014-01-18T23:38:31"/>
    <x v="1"/>
    <x v="3"/>
  </r>
  <r>
    <x v="376"/>
    <x v="376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x v="4"/>
    <d v="2016-07-25T10:51:56"/>
    <x v="3"/>
    <x v="2"/>
  </r>
  <r>
    <x v="377"/>
    <x v="377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x v="4"/>
    <d v="2015-10-15T06:01:08"/>
    <x v="9"/>
    <x v="0"/>
  </r>
  <r>
    <x v="378"/>
    <x v="378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x v="4"/>
    <d v="2016-01-01T13:43:28"/>
    <x v="1"/>
    <x v="2"/>
  </r>
  <r>
    <x v="379"/>
    <x v="379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x v="4"/>
    <d v="2012-03-19T16:31:12"/>
    <x v="7"/>
    <x v="5"/>
  </r>
  <r>
    <x v="380"/>
    <x v="380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x v="4"/>
    <d v="2015-12-29T17:16:32"/>
    <x v="11"/>
    <x v="0"/>
  </r>
  <r>
    <x v="381"/>
    <x v="381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x v="4"/>
    <d v="2012-06-25T16:45:17"/>
    <x v="0"/>
    <x v="5"/>
  </r>
  <r>
    <x v="382"/>
    <x v="382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x v="4"/>
    <d v="2012-08-23T17:01:40"/>
    <x v="10"/>
    <x v="5"/>
  </r>
  <r>
    <x v="383"/>
    <x v="383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x v="4"/>
    <d v="2014-04-26T02:49:19"/>
    <x v="6"/>
    <x v="3"/>
  </r>
  <r>
    <x v="384"/>
    <x v="384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x v="4"/>
    <d v="2014-12-07T18:45:47"/>
    <x v="11"/>
    <x v="3"/>
  </r>
  <r>
    <x v="385"/>
    <x v="385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x v="4"/>
    <d v="2014-10-22T14:01:41"/>
    <x v="9"/>
    <x v="3"/>
  </r>
  <r>
    <x v="386"/>
    <x v="386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x v="4"/>
    <d v="2015-07-26T22:49:51"/>
    <x v="3"/>
    <x v="0"/>
  </r>
  <r>
    <x v="387"/>
    <x v="387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x v="4"/>
    <d v="2015-07-15T16:14:18"/>
    <x v="3"/>
    <x v="0"/>
  </r>
  <r>
    <x v="388"/>
    <x v="388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x v="4"/>
    <d v="2016-06-28T01:49:40"/>
    <x v="0"/>
    <x v="2"/>
  </r>
  <r>
    <x v="389"/>
    <x v="389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x v="4"/>
    <d v="2014-02-04T01:30:50"/>
    <x v="2"/>
    <x v="3"/>
  </r>
  <r>
    <x v="390"/>
    <x v="390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x v="4"/>
    <d v="2015-04-18T00:52:52"/>
    <x v="6"/>
    <x v="0"/>
  </r>
  <r>
    <x v="391"/>
    <x v="391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x v="4"/>
    <d v="2011-11-18T01:00:51"/>
    <x v="4"/>
    <x v="6"/>
  </r>
  <r>
    <x v="392"/>
    <x v="392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x v="4"/>
    <d v="2011-08-08T17:12:51"/>
    <x v="10"/>
    <x v="6"/>
  </r>
  <r>
    <x v="393"/>
    <x v="393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x v="4"/>
    <d v="2013-09-09T17:00:52"/>
    <x v="8"/>
    <x v="4"/>
  </r>
  <r>
    <x v="394"/>
    <x v="394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x v="4"/>
    <d v="2016-02-17T19:38:02"/>
    <x v="2"/>
    <x v="2"/>
  </r>
  <r>
    <x v="395"/>
    <x v="395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x v="4"/>
    <d v="2012-03-22T21:49:20"/>
    <x v="7"/>
    <x v="5"/>
  </r>
  <r>
    <x v="396"/>
    <x v="396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x v="4"/>
    <d v="2012-06-22T13:33:26"/>
    <x v="0"/>
    <x v="5"/>
  </r>
  <r>
    <x v="397"/>
    <x v="397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x v="4"/>
    <d v="2010-07-20T18:38:04"/>
    <x v="3"/>
    <x v="7"/>
  </r>
  <r>
    <x v="398"/>
    <x v="398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x v="4"/>
    <d v="2015-03-15T19:02:06"/>
    <x v="7"/>
    <x v="0"/>
  </r>
  <r>
    <x v="399"/>
    <x v="399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x v="4"/>
    <d v="2016-11-13T21:01:07"/>
    <x v="4"/>
    <x v="2"/>
  </r>
  <r>
    <x v="400"/>
    <x v="400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x v="4"/>
    <d v="2014-04-16T15:15:47"/>
    <x v="6"/>
    <x v="3"/>
  </r>
  <r>
    <x v="401"/>
    <x v="401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x v="4"/>
    <d v="2011-07-08T20:12:50"/>
    <x v="3"/>
    <x v="6"/>
  </r>
  <r>
    <x v="402"/>
    <x v="402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x v="4"/>
    <d v="2015-10-15T12:56:57"/>
    <x v="9"/>
    <x v="0"/>
  </r>
  <r>
    <x v="403"/>
    <x v="403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x v="4"/>
    <d v="2011-06-24T07:27:21"/>
    <x v="0"/>
    <x v="6"/>
  </r>
  <r>
    <x v="404"/>
    <x v="404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x v="4"/>
    <d v="2014-01-07T15:04:22"/>
    <x v="1"/>
    <x v="3"/>
  </r>
  <r>
    <x v="405"/>
    <x v="405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x v="4"/>
    <d v="2014-02-04T02:02:19"/>
    <x v="2"/>
    <x v="3"/>
  </r>
  <r>
    <x v="406"/>
    <x v="406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x v="4"/>
    <d v="2011-04-05T03:53:57"/>
    <x v="6"/>
    <x v="6"/>
  </r>
  <r>
    <x v="407"/>
    <x v="407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x v="4"/>
    <d v="2011-09-20T20:54:10"/>
    <x v="8"/>
    <x v="6"/>
  </r>
  <r>
    <x v="408"/>
    <x v="408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x v="4"/>
    <d v="2013-09-26T17:39:50"/>
    <x v="8"/>
    <x v="4"/>
  </r>
  <r>
    <x v="409"/>
    <x v="409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x v="4"/>
    <d v="2016-06-22T20:42:24"/>
    <x v="0"/>
    <x v="2"/>
  </r>
  <r>
    <x v="410"/>
    <x v="410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x v="4"/>
    <d v="2015-04-19T23:33:17"/>
    <x v="6"/>
    <x v="0"/>
  </r>
  <r>
    <x v="411"/>
    <x v="411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x v="4"/>
    <d v="2013-11-20T04:13:24"/>
    <x v="4"/>
    <x v="4"/>
  </r>
  <r>
    <x v="412"/>
    <x v="412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x v="4"/>
    <d v="2012-07-09T17:49:38"/>
    <x v="3"/>
    <x v="5"/>
  </r>
  <r>
    <x v="413"/>
    <x v="413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x v="4"/>
    <d v="2012-06-19T21:03:31"/>
    <x v="0"/>
    <x v="5"/>
  </r>
  <r>
    <x v="414"/>
    <x v="414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x v="4"/>
    <d v="2013-09-12T01:31:05"/>
    <x v="8"/>
    <x v="4"/>
  </r>
  <r>
    <x v="415"/>
    <x v="415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x v="4"/>
    <d v="2014-09-22T20:26:42"/>
    <x v="8"/>
    <x v="3"/>
  </r>
  <r>
    <x v="416"/>
    <x v="416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x v="4"/>
    <d v="2014-01-09T09:30:31"/>
    <x v="1"/>
    <x v="3"/>
  </r>
  <r>
    <x v="417"/>
    <x v="417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x v="4"/>
    <d v="2013-03-27T23:17:40"/>
    <x v="7"/>
    <x v="4"/>
  </r>
  <r>
    <x v="418"/>
    <x v="418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x v="4"/>
    <d v="2015-06-23T06:46:37"/>
    <x v="0"/>
    <x v="0"/>
  </r>
  <r>
    <x v="419"/>
    <x v="419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x v="4"/>
    <d v="2013-04-30T20:13:07"/>
    <x v="6"/>
    <x v="4"/>
  </r>
  <r>
    <x v="420"/>
    <x v="420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x v="5"/>
    <d v="2014-02-12T05:40:31"/>
    <x v="2"/>
    <x v="3"/>
  </r>
  <r>
    <x v="421"/>
    <x v="421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x v="5"/>
    <d v="2015-06-22T11:47:36"/>
    <x v="0"/>
    <x v="0"/>
  </r>
  <r>
    <x v="422"/>
    <x v="422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x v="5"/>
    <d v="2014-08-12T06:14:57"/>
    <x v="10"/>
    <x v="3"/>
  </r>
  <r>
    <x v="423"/>
    <x v="423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x v="5"/>
    <d v="2013-05-06T22:13:50"/>
    <x v="5"/>
    <x v="4"/>
  </r>
  <r>
    <x v="424"/>
    <x v="424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x v="5"/>
    <d v="2012-01-26T09:01:39"/>
    <x v="1"/>
    <x v="5"/>
  </r>
  <r>
    <x v="425"/>
    <x v="425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x v="5"/>
    <d v="2015-09-28T20:40:04"/>
    <x v="8"/>
    <x v="0"/>
  </r>
  <r>
    <x v="426"/>
    <x v="426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x v="5"/>
    <d v="2016-01-31T17:05:14"/>
    <x v="1"/>
    <x v="2"/>
  </r>
  <r>
    <x v="427"/>
    <x v="427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x v="5"/>
    <d v="2015-10-08T21:49:00"/>
    <x v="9"/>
    <x v="0"/>
  </r>
  <r>
    <x v="428"/>
    <x v="428"/>
    <s v="Fresh, fun, entertaining Bible stories on YouTube, stop-motion style."/>
    <x v="14"/>
    <n v="676"/>
    <x v="2"/>
    <s v="US"/>
    <s v="USD"/>
    <n v="1402956000"/>
    <n v="1400523845"/>
    <b v="0"/>
    <n v="13"/>
    <b v="0"/>
    <x v="5"/>
    <d v="2014-05-19T18:24:05"/>
    <x v="5"/>
    <x v="3"/>
  </r>
  <r>
    <x v="429"/>
    <x v="429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x v="5"/>
    <d v="2009-09-14T21:38:02"/>
    <x v="8"/>
    <x v="8"/>
  </r>
  <r>
    <x v="430"/>
    <x v="430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x v="5"/>
    <d v="2013-08-27T02:34:27"/>
    <x v="10"/>
    <x v="4"/>
  </r>
  <r>
    <x v="431"/>
    <x v="431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x v="5"/>
    <d v="2016-06-05T20:54:43"/>
    <x v="0"/>
    <x v="2"/>
  </r>
  <r>
    <x v="432"/>
    <x v="432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x v="5"/>
    <d v="2015-08-22T17:26:21"/>
    <x v="10"/>
    <x v="0"/>
  </r>
  <r>
    <x v="433"/>
    <x v="433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x v="5"/>
    <d v="2015-08-12T15:07:02"/>
    <x v="10"/>
    <x v="0"/>
  </r>
  <r>
    <x v="434"/>
    <x v="434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x v="5"/>
    <d v="2013-10-29T20:01:42"/>
    <x v="9"/>
    <x v="4"/>
  </r>
  <r>
    <x v="435"/>
    <x v="435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x v="5"/>
    <d v="2013-08-14T17:56:20"/>
    <x v="10"/>
    <x v="4"/>
  </r>
  <r>
    <x v="436"/>
    <x v="436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x v="5"/>
    <d v="2013-07-01T08:41:53"/>
    <x v="3"/>
    <x v="4"/>
  </r>
  <r>
    <x v="437"/>
    <x v="437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x v="5"/>
    <d v="2016-08-09T07:38:46"/>
    <x v="10"/>
    <x v="2"/>
  </r>
  <r>
    <x v="438"/>
    <x v="438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x v="5"/>
    <d v="2015-10-19T06:15:58"/>
    <x v="9"/>
    <x v="0"/>
  </r>
  <r>
    <x v="439"/>
    <x v="439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x v="5"/>
    <d v="2014-10-07T18:16:58"/>
    <x v="9"/>
    <x v="3"/>
  </r>
  <r>
    <x v="440"/>
    <x v="440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x v="5"/>
    <d v="2016-02-23T23:39:13"/>
    <x v="2"/>
    <x v="2"/>
  </r>
  <r>
    <x v="441"/>
    <x v="441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x v="5"/>
    <d v="2013-10-03T19:03:16"/>
    <x v="9"/>
    <x v="4"/>
  </r>
  <r>
    <x v="442"/>
    <x v="442"/>
    <s v="Doomsday is here"/>
    <x v="73"/>
    <n v="6691"/>
    <x v="2"/>
    <s v="US"/>
    <s v="USD"/>
    <n v="1424380783"/>
    <n v="1421788783"/>
    <b v="0"/>
    <n v="17"/>
    <b v="0"/>
    <x v="5"/>
    <d v="2015-01-20T21:19:43"/>
    <x v="1"/>
    <x v="0"/>
  </r>
  <r>
    <x v="443"/>
    <x v="443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x v="5"/>
    <d v="2014-01-11T00:21:41"/>
    <x v="1"/>
    <x v="3"/>
  </r>
  <r>
    <x v="444"/>
    <x v="444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x v="5"/>
    <d v="2011-12-17T21:46:01"/>
    <x v="11"/>
    <x v="6"/>
  </r>
  <r>
    <x v="445"/>
    <x v="445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x v="5"/>
    <d v="2015-05-06T08:02:55"/>
    <x v="5"/>
    <x v="0"/>
  </r>
  <r>
    <x v="446"/>
    <x v="446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x v="5"/>
    <d v="2015-02-02T02:00:20"/>
    <x v="2"/>
    <x v="0"/>
  </r>
  <r>
    <x v="447"/>
    <x v="447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x v="5"/>
    <d v="2013-02-26T13:19:23"/>
    <x v="2"/>
    <x v="4"/>
  </r>
  <r>
    <x v="448"/>
    <x v="448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x v="5"/>
    <d v="2014-04-24T18:11:35"/>
    <x v="6"/>
    <x v="3"/>
  </r>
  <r>
    <x v="449"/>
    <x v="449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x v="5"/>
    <d v="2013-09-17T13:38:05"/>
    <x v="8"/>
    <x v="4"/>
  </r>
  <r>
    <x v="450"/>
    <x v="450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x v="5"/>
    <d v="2014-01-15T22:43:20"/>
    <x v="1"/>
    <x v="3"/>
  </r>
  <r>
    <x v="451"/>
    <x v="451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x v="5"/>
    <d v="2013-12-26T17:09:51"/>
    <x v="11"/>
    <x v="4"/>
  </r>
  <r>
    <x v="452"/>
    <x v="452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x v="5"/>
    <d v="2015-04-13T16:53:35"/>
    <x v="6"/>
    <x v="0"/>
  </r>
  <r>
    <x v="453"/>
    <x v="453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x v="5"/>
    <d v="2015-02-03T19:47:59"/>
    <x v="2"/>
    <x v="0"/>
  </r>
  <r>
    <x v="454"/>
    <x v="454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x v="5"/>
    <d v="2014-10-26T17:12:51"/>
    <x v="9"/>
    <x v="3"/>
  </r>
  <r>
    <x v="455"/>
    <x v="455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x v="5"/>
    <d v="2012-03-03T00:03:42"/>
    <x v="7"/>
    <x v="5"/>
  </r>
  <r>
    <x v="456"/>
    <x v="456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x v="5"/>
    <d v="2013-09-30T16:40:01"/>
    <x v="8"/>
    <x v="4"/>
  </r>
  <r>
    <x v="457"/>
    <x v="457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x v="5"/>
    <d v="2014-07-17T18:25:12"/>
    <x v="3"/>
    <x v="3"/>
  </r>
  <r>
    <x v="458"/>
    <x v="458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x v="5"/>
    <d v="2013-04-14T16:47:40"/>
    <x v="6"/>
    <x v="4"/>
  </r>
  <r>
    <x v="459"/>
    <x v="459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x v="5"/>
    <d v="2011-09-14T15:22:07"/>
    <x v="8"/>
    <x v="6"/>
  </r>
  <r>
    <x v="460"/>
    <x v="460"/>
    <s v="An animated web series about biological evolution gone haywire."/>
    <x v="0"/>
    <n v="25"/>
    <x v="2"/>
    <s v="US"/>
    <s v="USD"/>
    <n v="1401595200"/>
    <n v="1398862875"/>
    <b v="0"/>
    <n v="2"/>
    <b v="0"/>
    <x v="5"/>
    <d v="2014-04-30T13:01:15"/>
    <x v="6"/>
    <x v="3"/>
  </r>
  <r>
    <x v="461"/>
    <x v="461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x v="5"/>
    <d v="2013-05-13T20:19:27"/>
    <x v="5"/>
    <x v="4"/>
  </r>
  <r>
    <x v="462"/>
    <x v="462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x v="5"/>
    <d v="2011-06-11T03:02:21"/>
    <x v="0"/>
    <x v="6"/>
  </r>
  <r>
    <x v="463"/>
    <x v="463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x v="5"/>
    <d v="2011-07-26T17:02:33"/>
    <x v="3"/>
    <x v="6"/>
  </r>
  <r>
    <x v="464"/>
    <x v="464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x v="5"/>
    <d v="2016-04-28T20:22:15"/>
    <x v="6"/>
    <x v="2"/>
  </r>
  <r>
    <x v="465"/>
    <x v="465"/>
    <s v="&quot;Amp&quot; is a short film about a robot with needs."/>
    <x v="133"/>
    <n v="138"/>
    <x v="2"/>
    <s v="US"/>
    <s v="USD"/>
    <n v="1403837574"/>
    <n v="1402455174"/>
    <b v="0"/>
    <n v="8"/>
    <b v="0"/>
    <x v="5"/>
    <d v="2014-06-11T02:52:54"/>
    <x v="0"/>
    <x v="3"/>
  </r>
  <r>
    <x v="466"/>
    <x v="466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x v="5"/>
    <d v="2012-08-08T22:37:44"/>
    <x v="10"/>
    <x v="5"/>
  </r>
  <r>
    <x v="467"/>
    <x v="467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x v="5"/>
    <d v="2012-08-14T16:18:54"/>
    <x v="10"/>
    <x v="5"/>
  </r>
  <r>
    <x v="468"/>
    <x v="468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x v="5"/>
    <d v="2012-05-12T04:01:23"/>
    <x v="5"/>
    <x v="5"/>
  </r>
  <r>
    <x v="469"/>
    <x v="469"/>
    <s v="Create a personalised animation film using your child's name and photo."/>
    <x v="12"/>
    <n v="0"/>
    <x v="2"/>
    <s v="GB"/>
    <s v="GBP"/>
    <n v="1409960724"/>
    <n v="1404776724"/>
    <b v="0"/>
    <n v="0"/>
    <b v="0"/>
    <x v="5"/>
    <d v="2014-07-07T23:45:24"/>
    <x v="3"/>
    <x v="3"/>
  </r>
  <r>
    <x v="470"/>
    <x v="470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x v="5"/>
    <d v="2013-11-27T04:01:29"/>
    <x v="4"/>
    <x v="4"/>
  </r>
  <r>
    <x v="471"/>
    <x v="471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x v="5"/>
    <d v="2014-03-05T17:19:39"/>
    <x v="7"/>
    <x v="3"/>
  </r>
  <r>
    <x v="472"/>
    <x v="472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x v="5"/>
    <d v="2014-07-24T22:08:38"/>
    <x v="3"/>
    <x v="3"/>
  </r>
  <r>
    <x v="473"/>
    <x v="473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x v="5"/>
    <d v="2014-08-18T16:45:19"/>
    <x v="10"/>
    <x v="3"/>
  </r>
  <r>
    <x v="474"/>
    <x v="474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x v="5"/>
    <d v="2017-01-18T07:53:49"/>
    <x v="1"/>
    <x v="1"/>
  </r>
  <r>
    <x v="475"/>
    <x v="475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x v="5"/>
    <d v="2015-04-06T02:04:03"/>
    <x v="6"/>
    <x v="0"/>
  </r>
  <r>
    <x v="476"/>
    <x v="476"/>
    <s v="Animated Music Videos that teach kids how to read."/>
    <x v="135"/>
    <n v="4906.59"/>
    <x v="2"/>
    <s v="US"/>
    <s v="USD"/>
    <n v="1401767940"/>
    <n v="1398727441"/>
    <b v="0"/>
    <n v="124"/>
    <b v="0"/>
    <x v="5"/>
    <d v="2014-04-28T23:24:01"/>
    <x v="6"/>
    <x v="3"/>
  </r>
  <r>
    <x v="477"/>
    <x v="477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x v="5"/>
    <d v="2012-03-19T20:02:14"/>
    <x v="7"/>
    <x v="5"/>
  </r>
  <r>
    <x v="478"/>
    <x v="478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x v="5"/>
    <d v="2015-03-02T21:51:49"/>
    <x v="7"/>
    <x v="0"/>
  </r>
  <r>
    <x v="479"/>
    <x v="479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x v="5"/>
    <d v="2014-09-22T09:47:15"/>
    <x v="8"/>
    <x v="3"/>
  </r>
  <r>
    <x v="480"/>
    <x v="480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x v="5"/>
    <d v="2013-07-10T12:00:15"/>
    <x v="3"/>
    <x v="4"/>
  </r>
  <r>
    <x v="481"/>
    <x v="481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x v="5"/>
    <d v="2012-09-10T16:08:09"/>
    <x v="8"/>
    <x v="5"/>
  </r>
  <r>
    <x v="482"/>
    <x v="482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x v="5"/>
    <d v="2016-03-18T21:31:30"/>
    <x v="7"/>
    <x v="2"/>
  </r>
  <r>
    <x v="483"/>
    <x v="483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x v="5"/>
    <d v="2012-11-30T04:44:32"/>
    <x v="4"/>
    <x v="5"/>
  </r>
  <r>
    <x v="484"/>
    <x v="484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x v="5"/>
    <d v="2015-09-25T22:32:52"/>
    <x v="8"/>
    <x v="0"/>
  </r>
  <r>
    <x v="485"/>
    <x v="485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x v="5"/>
    <d v="2013-04-17T12:08:19"/>
    <x v="6"/>
    <x v="4"/>
  </r>
  <r>
    <x v="486"/>
    <x v="486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x v="5"/>
    <d v="2014-05-02T22:37:19"/>
    <x v="5"/>
    <x v="3"/>
  </r>
  <r>
    <x v="487"/>
    <x v="487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x v="5"/>
    <d v="2016-10-26T14:16:34"/>
    <x v="9"/>
    <x v="2"/>
  </r>
  <r>
    <x v="488"/>
    <x v="488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x v="5"/>
    <d v="2016-12-10T01:18:20"/>
    <x v="11"/>
    <x v="2"/>
  </r>
  <r>
    <x v="489"/>
    <x v="489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x v="5"/>
    <d v="2011-12-05T11:33:36"/>
    <x v="11"/>
    <x v="6"/>
  </r>
  <r>
    <x v="490"/>
    <x v="490"/>
    <s v="Cancelled"/>
    <x v="28"/>
    <n v="0"/>
    <x v="2"/>
    <s v="US"/>
    <s v="USD"/>
    <n v="1345677285"/>
    <n v="1343085285"/>
    <b v="0"/>
    <n v="0"/>
    <b v="0"/>
    <x v="5"/>
    <d v="2012-07-23T23:14:45"/>
    <x v="3"/>
    <x v="5"/>
  </r>
  <r>
    <x v="491"/>
    <x v="491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x v="5"/>
    <d v="2015-12-28T23:34:59"/>
    <x v="11"/>
    <x v="0"/>
  </r>
  <r>
    <x v="492"/>
    <x v="492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x v="5"/>
    <d v="2016-08-14T00:50:30"/>
    <x v="10"/>
    <x v="2"/>
  </r>
  <r>
    <x v="493"/>
    <x v="493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x v="5"/>
    <d v="2015-04-20T17:25:38"/>
    <x v="6"/>
    <x v="0"/>
  </r>
  <r>
    <x v="494"/>
    <x v="494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x v="5"/>
    <d v="2014-06-09T19:56:05"/>
    <x v="0"/>
    <x v="3"/>
  </r>
  <r>
    <x v="495"/>
    <x v="495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x v="5"/>
    <d v="2015-06-16T19:51:45"/>
    <x v="0"/>
    <x v="0"/>
  </r>
  <r>
    <x v="496"/>
    <x v="496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x v="5"/>
    <d v="2013-12-12T22:21:14"/>
    <x v="11"/>
    <x v="4"/>
  </r>
  <r>
    <x v="497"/>
    <x v="497"/>
    <s v="live-action/animated series pilot."/>
    <x v="140"/>
    <n v="30"/>
    <x v="2"/>
    <s v="US"/>
    <s v="USD"/>
    <n v="1419483600"/>
    <n v="1414889665"/>
    <b v="0"/>
    <n v="3"/>
    <b v="0"/>
    <x v="5"/>
    <d v="2014-11-02T00:54:25"/>
    <x v="4"/>
    <x v="3"/>
  </r>
  <r>
    <x v="498"/>
    <x v="498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x v="5"/>
    <d v="2011-11-11T18:17:29"/>
    <x v="4"/>
    <x v="6"/>
  </r>
  <r>
    <x v="499"/>
    <x v="499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x v="5"/>
    <d v="2009-08-18T21:29:28"/>
    <x v="10"/>
    <x v="8"/>
  </r>
  <r>
    <x v="500"/>
    <x v="500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x v="5"/>
    <d v="2010-03-10T21:15:51"/>
    <x v="7"/>
    <x v="7"/>
  </r>
  <r>
    <x v="501"/>
    <x v="501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x v="5"/>
    <d v="2011-06-09T05:37:31"/>
    <x v="0"/>
    <x v="6"/>
  </r>
  <r>
    <x v="502"/>
    <x v="502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x v="5"/>
    <d v="2012-02-17T13:17:05"/>
    <x v="2"/>
    <x v="5"/>
  </r>
  <r>
    <x v="503"/>
    <x v="503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x v="5"/>
    <d v="2014-12-18T12:38:23"/>
    <x v="11"/>
    <x v="3"/>
  </r>
  <r>
    <x v="504"/>
    <x v="504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x v="5"/>
    <d v="2012-02-10T23:36:27"/>
    <x v="2"/>
    <x v="5"/>
  </r>
  <r>
    <x v="505"/>
    <x v="505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x v="5"/>
    <d v="2015-11-10T02:21:26"/>
    <x v="4"/>
    <x v="0"/>
  </r>
  <r>
    <x v="506"/>
    <x v="506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x v="5"/>
    <d v="2013-07-11T13:15:20"/>
    <x v="3"/>
    <x v="4"/>
  </r>
  <r>
    <x v="507"/>
    <x v="507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x v="5"/>
    <d v="2012-09-04T23:00:57"/>
    <x v="8"/>
    <x v="5"/>
  </r>
  <r>
    <x v="508"/>
    <x v="508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x v="5"/>
    <d v="2012-03-27T00:35:01"/>
    <x v="7"/>
    <x v="5"/>
  </r>
  <r>
    <x v="509"/>
    <x v="509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x v="5"/>
    <d v="2015-05-29T15:09:30"/>
    <x v="5"/>
    <x v="0"/>
  </r>
  <r>
    <x v="510"/>
    <x v="510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x v="5"/>
    <d v="2016-01-31T04:13:59"/>
    <x v="1"/>
    <x v="2"/>
  </r>
  <r>
    <x v="511"/>
    <x v="511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x v="5"/>
    <d v="2013-03-07T07:16:22"/>
    <x v="7"/>
    <x v="4"/>
  </r>
  <r>
    <x v="512"/>
    <x v="512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x v="5"/>
    <d v="2016-10-06T17:48:47"/>
    <x v="9"/>
    <x v="2"/>
  </r>
  <r>
    <x v="513"/>
    <x v="513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x v="5"/>
    <d v="2016-07-01T15:41:45"/>
    <x v="3"/>
    <x v="2"/>
  </r>
  <r>
    <x v="514"/>
    <x v="514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x v="5"/>
    <d v="2014-07-10T14:44:07"/>
    <x v="3"/>
    <x v="3"/>
  </r>
  <r>
    <x v="515"/>
    <x v="515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x v="5"/>
    <d v="2015-11-19T11:46:41"/>
    <x v="4"/>
    <x v="0"/>
  </r>
  <r>
    <x v="516"/>
    <x v="516"/>
    <s v="A big brother style comedy animation series starring famous seafarers"/>
    <x v="10"/>
    <n v="0"/>
    <x v="2"/>
    <s v="GB"/>
    <s v="GBP"/>
    <n v="1432752080"/>
    <n v="1427568080"/>
    <b v="0"/>
    <n v="0"/>
    <b v="0"/>
    <x v="5"/>
    <d v="2015-03-28T18:41:20"/>
    <x v="7"/>
    <x v="0"/>
  </r>
  <r>
    <x v="517"/>
    <x v="517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x v="5"/>
    <d v="2017-01-03T14:46:01"/>
    <x v="1"/>
    <x v="1"/>
  </r>
  <r>
    <x v="518"/>
    <x v="518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x v="5"/>
    <d v="2015-08-07T14:47:04"/>
    <x v="10"/>
    <x v="0"/>
  </r>
  <r>
    <x v="519"/>
    <x v="519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x v="5"/>
    <d v="2012-11-05T09:23:41"/>
    <x v="4"/>
    <x v="5"/>
  </r>
  <r>
    <x v="520"/>
    <x v="520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x v="6"/>
    <d v="2015-11-10T16:51:01"/>
    <x v="4"/>
    <x v="0"/>
  </r>
  <r>
    <x v="521"/>
    <x v="521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x v="6"/>
    <d v="2016-10-03T02:13:39"/>
    <x v="9"/>
    <x v="2"/>
  </r>
  <r>
    <x v="522"/>
    <x v="522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x v="6"/>
    <d v="2016-03-01T00:58:45"/>
    <x v="7"/>
    <x v="2"/>
  </r>
  <r>
    <x v="523"/>
    <x v="523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x v="6"/>
    <d v="2015-08-22T03:11:16"/>
    <x v="10"/>
    <x v="0"/>
  </r>
  <r>
    <x v="524"/>
    <x v="524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x v="6"/>
    <d v="2016-05-02T17:12:49"/>
    <x v="5"/>
    <x v="2"/>
  </r>
  <r>
    <x v="525"/>
    <x v="525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x v="6"/>
    <d v="2014-07-30T09:37:21"/>
    <x v="3"/>
    <x v="3"/>
  </r>
  <r>
    <x v="526"/>
    <x v="526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x v="6"/>
    <d v="2015-07-07T14:12:24"/>
    <x v="3"/>
    <x v="0"/>
  </r>
  <r>
    <x v="527"/>
    <x v="527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x v="6"/>
    <d v="2017-01-18T04:56:06"/>
    <x v="1"/>
    <x v="1"/>
  </r>
  <r>
    <x v="528"/>
    <x v="528"/>
    <s v="A Festival Backed Production of a Full-Length Play."/>
    <x v="146"/>
    <n v="1330"/>
    <x v="0"/>
    <s v="US"/>
    <s v="USD"/>
    <n v="1434921600"/>
    <n v="1433109907"/>
    <b v="0"/>
    <n v="30"/>
    <b v="1"/>
    <x v="6"/>
    <d v="2015-05-31T22:05:07"/>
    <x v="5"/>
    <x v="0"/>
  </r>
  <r>
    <x v="529"/>
    <x v="529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x v="6"/>
    <d v="2016-12-21T00:44:54"/>
    <x v="11"/>
    <x v="2"/>
  </r>
  <r>
    <x v="530"/>
    <x v="530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x v="6"/>
    <d v="2015-06-02T14:11:08"/>
    <x v="0"/>
    <x v="0"/>
  </r>
  <r>
    <x v="531"/>
    <x v="531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x v="6"/>
    <d v="2016-11-02T01:33:49"/>
    <x v="4"/>
    <x v="2"/>
  </r>
  <r>
    <x v="532"/>
    <x v="532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x v="6"/>
    <d v="2016-04-13T00:10:08"/>
    <x v="6"/>
    <x v="2"/>
  </r>
  <r>
    <x v="533"/>
    <x v="533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x v="6"/>
    <d v="2016-04-22T10:26:05"/>
    <x v="6"/>
    <x v="2"/>
  </r>
  <r>
    <x v="534"/>
    <x v="534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x v="6"/>
    <d v="2015-09-23T19:27:50"/>
    <x v="8"/>
    <x v="0"/>
  </r>
  <r>
    <x v="535"/>
    <x v="535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x v="6"/>
    <d v="2016-12-07T13:05:05"/>
    <x v="11"/>
    <x v="2"/>
  </r>
  <r>
    <x v="536"/>
    <x v="536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x v="6"/>
    <d v="2015-06-24T08:16:47"/>
    <x v="0"/>
    <x v="0"/>
  </r>
  <r>
    <x v="537"/>
    <x v="537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x v="6"/>
    <d v="2015-10-05T18:26:31"/>
    <x v="9"/>
    <x v="0"/>
  </r>
  <r>
    <x v="538"/>
    <x v="538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x v="6"/>
    <d v="2016-04-13T19:04:23"/>
    <x v="6"/>
    <x v="2"/>
  </r>
  <r>
    <x v="539"/>
    <x v="539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x v="6"/>
    <d v="2016-06-14T01:11:47"/>
    <x v="0"/>
    <x v="2"/>
  </r>
  <r>
    <x v="540"/>
    <x v="540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x v="7"/>
    <d v="2015-01-05T19:36:46"/>
    <x v="1"/>
    <x v="0"/>
  </r>
  <r>
    <x v="541"/>
    <x v="541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x v="7"/>
    <d v="2015-09-29T01:07:14"/>
    <x v="8"/>
    <x v="0"/>
  </r>
  <r>
    <x v="542"/>
    <x v="542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x v="7"/>
    <d v="2016-03-04T17:41:56"/>
    <x v="7"/>
    <x v="2"/>
  </r>
  <r>
    <x v="543"/>
    <x v="543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x v="7"/>
    <d v="2014-10-02T02:12:42"/>
    <x v="9"/>
    <x v="3"/>
  </r>
  <r>
    <x v="544"/>
    <x v="544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x v="7"/>
    <d v="2016-06-04T15:46:00"/>
    <x v="0"/>
    <x v="2"/>
  </r>
  <r>
    <x v="545"/>
    <x v="545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x v="7"/>
    <d v="2015-10-06T14:13:09"/>
    <x v="9"/>
    <x v="0"/>
  </r>
  <r>
    <x v="546"/>
    <x v="546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x v="7"/>
    <d v="2015-09-02T16:01:55"/>
    <x v="8"/>
    <x v="0"/>
  </r>
  <r>
    <x v="547"/>
    <x v="547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x v="7"/>
    <d v="2016-01-11T16:42:44"/>
    <x v="1"/>
    <x v="2"/>
  </r>
  <r>
    <x v="548"/>
    <x v="548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x v="7"/>
    <d v="2015-09-29T21:40:48"/>
    <x v="8"/>
    <x v="0"/>
  </r>
  <r>
    <x v="549"/>
    <x v="549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x v="7"/>
    <d v="2015-06-08T15:17:02"/>
    <x v="0"/>
    <x v="0"/>
  </r>
  <r>
    <x v="550"/>
    <x v="550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x v="7"/>
    <d v="2017-01-18T16:17:25"/>
    <x v="1"/>
    <x v="1"/>
  </r>
  <r>
    <x v="551"/>
    <x v="551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x v="7"/>
    <d v="2015-06-18T06:37:04"/>
    <x v="0"/>
    <x v="0"/>
  </r>
  <r>
    <x v="552"/>
    <x v="552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x v="7"/>
    <d v="2015-11-10T14:48:16"/>
    <x v="4"/>
    <x v="0"/>
  </r>
  <r>
    <x v="553"/>
    <x v="553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x v="7"/>
    <d v="2014-10-15T17:16:31"/>
    <x v="9"/>
    <x v="3"/>
  </r>
  <r>
    <x v="554"/>
    <x v="554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x v="7"/>
    <d v="2014-09-19T16:26:12"/>
    <x v="8"/>
    <x v="3"/>
  </r>
  <r>
    <x v="555"/>
    <x v="555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x v="7"/>
    <d v="2016-05-13T08:29:03"/>
    <x v="5"/>
    <x v="2"/>
  </r>
  <r>
    <x v="556"/>
    <x v="556"/>
    <s v="An educational platform for learning Unified English Braille Code"/>
    <x v="6"/>
    <n v="200"/>
    <x v="2"/>
    <s v="US"/>
    <s v="USD"/>
    <n v="1452112717"/>
    <n v="1449520717"/>
    <b v="0"/>
    <n v="1"/>
    <b v="0"/>
    <x v="7"/>
    <d v="2015-12-07T20:38:37"/>
    <x v="11"/>
    <x v="0"/>
  </r>
  <r>
    <x v="557"/>
    <x v="557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x v="7"/>
    <d v="2016-11-02T22:36:43"/>
    <x v="4"/>
    <x v="2"/>
  </r>
  <r>
    <x v="558"/>
    <x v="558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x v="7"/>
    <d v="2015-02-22T21:11:45"/>
    <x v="2"/>
    <x v="0"/>
  </r>
  <r>
    <x v="559"/>
    <x v="559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x v="7"/>
    <d v="2015-11-13T06:47:40"/>
    <x v="4"/>
    <x v="0"/>
  </r>
  <r>
    <x v="560"/>
    <x v="560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x v="7"/>
    <d v="2014-11-17T18:30:45"/>
    <x v="4"/>
    <x v="3"/>
  </r>
  <r>
    <x v="561"/>
    <x v="561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x v="7"/>
    <d v="2015-09-21T15:48:33"/>
    <x v="8"/>
    <x v="0"/>
  </r>
  <r>
    <x v="562"/>
    <x v="562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x v="7"/>
    <d v="2016-11-18T09:20:15"/>
    <x v="4"/>
    <x v="2"/>
  </r>
  <r>
    <x v="563"/>
    <x v="563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x v="7"/>
    <d v="2015-01-18T01:40:47"/>
    <x v="1"/>
    <x v="0"/>
  </r>
  <r>
    <x v="564"/>
    <x v="564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x v="7"/>
    <d v="2016-02-11T22:37:55"/>
    <x v="2"/>
    <x v="2"/>
  </r>
  <r>
    <x v="565"/>
    <x v="565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x v="7"/>
    <d v="2015-06-10T18:50:49"/>
    <x v="0"/>
    <x v="0"/>
  </r>
  <r>
    <x v="566"/>
    <x v="566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x v="7"/>
    <d v="2016-06-14T16:25:33"/>
    <x v="0"/>
    <x v="2"/>
  </r>
  <r>
    <x v="567"/>
    <x v="567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x v="7"/>
    <d v="2014-12-02T20:13:14"/>
    <x v="11"/>
    <x v="3"/>
  </r>
  <r>
    <x v="568"/>
    <x v="568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x v="7"/>
    <d v="2015-12-10T22:07:03"/>
    <x v="11"/>
    <x v="0"/>
  </r>
  <r>
    <x v="569"/>
    <x v="569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x v="7"/>
    <d v="2015-12-02T20:20:12"/>
    <x v="11"/>
    <x v="0"/>
  </r>
  <r>
    <x v="570"/>
    <x v="570"/>
    <s v="Humans have AM/FM/Satellite radio, kids have radio Disney, pets have DogCatRadio."/>
    <x v="94"/>
    <n v="142"/>
    <x v="2"/>
    <s v="US"/>
    <s v="USD"/>
    <n v="1455822569"/>
    <n v="1453230569"/>
    <b v="0"/>
    <n v="1"/>
    <b v="0"/>
    <x v="7"/>
    <d v="2016-01-19T19:09:29"/>
    <x v="1"/>
    <x v="2"/>
  </r>
  <r>
    <x v="571"/>
    <x v="571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x v="7"/>
    <d v="2015-07-07T19:35:23"/>
    <x v="3"/>
    <x v="0"/>
  </r>
  <r>
    <x v="572"/>
    <x v="572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x v="7"/>
    <d v="2015-10-05T17:11:28"/>
    <x v="9"/>
    <x v="0"/>
  </r>
  <r>
    <x v="573"/>
    <x v="573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x v="7"/>
    <d v="2014-11-20T01:12:11"/>
    <x v="4"/>
    <x v="3"/>
  </r>
  <r>
    <x v="574"/>
    <x v="574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x v="7"/>
    <d v="2016-09-19T10:38:27"/>
    <x v="8"/>
    <x v="2"/>
  </r>
  <r>
    <x v="575"/>
    <x v="575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x v="7"/>
    <d v="2015-05-14T16:37:23"/>
    <x v="5"/>
    <x v="0"/>
  </r>
  <r>
    <x v="576"/>
    <x v="576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x v="7"/>
    <d v="2015-01-27T11:19:12"/>
    <x v="1"/>
    <x v="0"/>
  </r>
  <r>
    <x v="577"/>
    <x v="577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x v="7"/>
    <d v="2016-03-21T14:08:22"/>
    <x v="7"/>
    <x v="2"/>
  </r>
  <r>
    <x v="578"/>
    <x v="578"/>
    <s v="weBuy trade built on technology and Crowd Sourced Power"/>
    <x v="152"/>
    <n v="14"/>
    <x v="2"/>
    <s v="GB"/>
    <s v="GBP"/>
    <n v="1441633993"/>
    <n v="1439560393"/>
    <b v="0"/>
    <n v="7"/>
    <b v="0"/>
    <x v="7"/>
    <d v="2015-08-14T13:53:13"/>
    <x v="10"/>
    <x v="0"/>
  </r>
  <r>
    <x v="579"/>
    <x v="579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x v="7"/>
    <d v="2014-11-25T20:27:03"/>
    <x v="4"/>
    <x v="3"/>
  </r>
  <r>
    <x v="580"/>
    <x v="580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x v="7"/>
    <d v="2016-08-23T21:47:47"/>
    <x v="10"/>
    <x v="2"/>
  </r>
  <r>
    <x v="581"/>
    <x v="581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x v="7"/>
    <d v="2015-07-03T00:18:24"/>
    <x v="3"/>
    <x v="0"/>
  </r>
  <r>
    <x v="582"/>
    <x v="582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x v="7"/>
    <d v="2015-02-20T17:45:19"/>
    <x v="2"/>
    <x v="0"/>
  </r>
  <r>
    <x v="583"/>
    <x v="583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x v="7"/>
    <d v="2015-02-17T22:31:27"/>
    <x v="2"/>
    <x v="0"/>
  </r>
  <r>
    <x v="584"/>
    <x v="584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x v="7"/>
    <d v="2015-02-14T17:11:56"/>
    <x v="2"/>
    <x v="0"/>
  </r>
  <r>
    <x v="585"/>
    <x v="585"/>
    <s v="SAVE UP TO 40% WHEN YOU SPEND!_x000a__x000a_PRE-ORDER YOUR LINK CARD TODAY"/>
    <x v="7"/>
    <n v="0"/>
    <x v="2"/>
    <s v="GB"/>
    <s v="GBP"/>
    <n v="1448928000"/>
    <n v="1444123377"/>
    <b v="0"/>
    <n v="0"/>
    <b v="0"/>
    <x v="7"/>
    <d v="2015-10-06T09:22:57"/>
    <x v="9"/>
    <x v="0"/>
  </r>
  <r>
    <x v="586"/>
    <x v="586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x v="7"/>
    <d v="2015-01-16T20:30:07"/>
    <x v="1"/>
    <x v="0"/>
  </r>
  <r>
    <x v="587"/>
    <x v="587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x v="7"/>
    <d v="2015-03-17T18:10:33"/>
    <x v="7"/>
    <x v="0"/>
  </r>
  <r>
    <x v="588"/>
    <x v="588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x v="7"/>
    <d v="2016-09-18T18:28:06"/>
    <x v="8"/>
    <x v="2"/>
  </r>
  <r>
    <x v="589"/>
    <x v="589"/>
    <s v="Services closer than you think..."/>
    <x v="51"/>
    <n v="1"/>
    <x v="2"/>
    <s v="US"/>
    <s v="USD"/>
    <n v="1436366699"/>
    <n v="1435070699"/>
    <b v="0"/>
    <n v="1"/>
    <b v="0"/>
    <x v="7"/>
    <d v="2015-06-23T14:44:59"/>
    <x v="0"/>
    <x v="0"/>
  </r>
  <r>
    <x v="590"/>
    <x v="590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x v="7"/>
    <d v="2016-01-08T13:18:51"/>
    <x v="1"/>
    <x v="2"/>
  </r>
  <r>
    <x v="591"/>
    <x v="591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x v="7"/>
    <d v="2015-06-22T13:02:10"/>
    <x v="0"/>
    <x v="0"/>
  </r>
  <r>
    <x v="592"/>
    <x v="592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x v="7"/>
    <d v="2014-11-03T05:34:20"/>
    <x v="4"/>
    <x v="3"/>
  </r>
  <r>
    <x v="593"/>
    <x v="593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x v="7"/>
    <d v="2015-03-07T16:15:45"/>
    <x v="7"/>
    <x v="0"/>
  </r>
  <r>
    <x v="594"/>
    <x v="594"/>
    <s v="Creating a fitness site that will change the fitness game forever!"/>
    <x v="31"/>
    <n v="26"/>
    <x v="2"/>
    <s v="US"/>
    <s v="USD"/>
    <n v="1460832206"/>
    <n v="1458240206"/>
    <b v="0"/>
    <n v="2"/>
    <b v="0"/>
    <x v="7"/>
    <d v="2016-03-17T18:43:26"/>
    <x v="7"/>
    <x v="2"/>
  </r>
  <r>
    <x v="595"/>
    <x v="595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x v="7"/>
    <d v="2015-03-20T01:40:38"/>
    <x v="7"/>
    <x v="0"/>
  </r>
  <r>
    <x v="596"/>
    <x v="596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x v="7"/>
    <d v="2016-10-03T21:31:32"/>
    <x v="9"/>
    <x v="2"/>
  </r>
  <r>
    <x v="597"/>
    <x v="597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x v="7"/>
    <d v="2016-06-24T16:55:35"/>
    <x v="0"/>
    <x v="2"/>
  </r>
  <r>
    <x v="598"/>
    <x v="598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x v="7"/>
    <d v="2014-11-05T00:03:01"/>
    <x v="4"/>
    <x v="3"/>
  </r>
  <r>
    <x v="599"/>
    <x v="599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x v="7"/>
    <d v="2015-02-12T19:30:02"/>
    <x v="2"/>
    <x v="0"/>
  </r>
  <r>
    <x v="600"/>
    <x v="600"/>
    <s v="Science Technology Engineering and Math + youth = a brighter tomorrow."/>
    <x v="10"/>
    <n v="100"/>
    <x v="1"/>
    <s v="US"/>
    <s v="USD"/>
    <n v="1431198562"/>
    <n v="1426014562"/>
    <b v="0"/>
    <n v="1"/>
    <b v="0"/>
    <x v="7"/>
    <d v="2015-03-10T19:09:22"/>
    <x v="7"/>
    <x v="0"/>
  </r>
  <r>
    <x v="601"/>
    <x v="601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x v="7"/>
    <d v="2014-11-26T20:35:39"/>
    <x v="4"/>
    <x v="3"/>
  </r>
  <r>
    <x v="602"/>
    <x v="602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x v="7"/>
    <d v="2015-05-19T19:03:35"/>
    <x v="5"/>
    <x v="0"/>
  </r>
  <r>
    <x v="603"/>
    <x v="603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x v="7"/>
    <d v="2014-07-15T15:20:23"/>
    <x v="3"/>
    <x v="3"/>
  </r>
  <r>
    <x v="604"/>
    <x v="604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x v="7"/>
    <d v="2014-07-29T00:50:56"/>
    <x v="3"/>
    <x v="3"/>
  </r>
  <r>
    <x v="605"/>
    <x v="605"/>
    <s v="An iPad support care package for your parents / seniors."/>
    <x v="10"/>
    <n v="131"/>
    <x v="1"/>
    <s v="US"/>
    <s v="USD"/>
    <n v="1440318908"/>
    <n v="1436430908"/>
    <b v="0"/>
    <n v="8"/>
    <b v="0"/>
    <x v="7"/>
    <d v="2015-07-09T08:35:08"/>
    <x v="3"/>
    <x v="0"/>
  </r>
  <r>
    <x v="606"/>
    <x v="606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x v="7"/>
    <d v="2015-04-08T15:36:49"/>
    <x v="6"/>
    <x v="0"/>
  </r>
  <r>
    <x v="607"/>
    <x v="607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x v="7"/>
    <d v="2015-10-23T19:48:56"/>
    <x v="9"/>
    <x v="0"/>
  </r>
  <r>
    <x v="608"/>
    <x v="608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x v="7"/>
    <d v="2015-05-16T22:06:20"/>
    <x v="5"/>
    <x v="0"/>
  </r>
  <r>
    <x v="609"/>
    <x v="609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x v="7"/>
    <d v="2015-10-30T00:49:04"/>
    <x v="9"/>
    <x v="0"/>
  </r>
  <r>
    <x v="610"/>
    <x v="610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x v="7"/>
    <d v="2015-03-23T19:56:26"/>
    <x v="7"/>
    <x v="0"/>
  </r>
  <r>
    <x v="611"/>
    <x v="611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x v="7"/>
    <d v="2015-11-20T13:27:17"/>
    <x v="4"/>
    <x v="0"/>
  </r>
  <r>
    <x v="612"/>
    <x v="612"/>
    <s v="A Fast and Reliable new Web platform to stream videos from Internet"/>
    <x v="3"/>
    <n v="0"/>
    <x v="1"/>
    <s v="IT"/>
    <s v="EUR"/>
    <n v="1472777146"/>
    <n v="1470185146"/>
    <b v="0"/>
    <n v="0"/>
    <b v="0"/>
    <x v="7"/>
    <d v="2016-08-03T00:45:46"/>
    <x v="10"/>
    <x v="2"/>
  </r>
  <r>
    <x v="613"/>
    <x v="613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x v="7"/>
    <d v="2015-08-31T11:55:20"/>
    <x v="10"/>
    <x v="0"/>
  </r>
  <r>
    <x v="614"/>
    <x v="614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x v="7"/>
    <d v="2016-05-25T01:29:00"/>
    <x v="5"/>
    <x v="2"/>
  </r>
  <r>
    <x v="615"/>
    <x v="615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x v="7"/>
    <d v="2015-08-26T02:55:59"/>
    <x v="10"/>
    <x v="0"/>
  </r>
  <r>
    <x v="616"/>
    <x v="616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x v="7"/>
    <d v="2017-01-26T09:01:47"/>
    <x v="1"/>
    <x v="1"/>
  </r>
  <r>
    <x v="617"/>
    <x v="617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x v="7"/>
    <d v="2015-03-24T08:14:03"/>
    <x v="7"/>
    <x v="0"/>
  </r>
  <r>
    <x v="618"/>
    <x v="618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x v="7"/>
    <d v="2015-11-09T19:26:43"/>
    <x v="4"/>
    <x v="0"/>
  </r>
  <r>
    <x v="619"/>
    <x v="619"/>
    <s v="Big Data Sets for researchers interested in improving the quality of life."/>
    <x v="156"/>
    <n v="1"/>
    <x v="1"/>
    <s v="US"/>
    <s v="USD"/>
    <n v="1416933390"/>
    <n v="1411745790"/>
    <b v="0"/>
    <n v="1"/>
    <b v="0"/>
    <x v="7"/>
    <d v="2014-09-26T15:36:30"/>
    <x v="8"/>
    <x v="3"/>
  </r>
  <r>
    <x v="620"/>
    <x v="620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x v="7"/>
    <d v="2014-07-11T17:12:18"/>
    <x v="3"/>
    <x v="3"/>
  </r>
  <r>
    <x v="621"/>
    <x v="621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x v="7"/>
    <d v="2016-06-07T23:42:17"/>
    <x v="0"/>
    <x v="2"/>
  </r>
  <r>
    <x v="622"/>
    <x v="622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x v="7"/>
    <d v="2016-06-11T18:35:38"/>
    <x v="0"/>
    <x v="2"/>
  </r>
  <r>
    <x v="623"/>
    <x v="623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x v="7"/>
    <d v="2015-04-28T00:13:17"/>
    <x v="6"/>
    <x v="0"/>
  </r>
  <r>
    <x v="624"/>
    <x v="624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x v="7"/>
    <d v="2015-04-14T23:44:01"/>
    <x v="6"/>
    <x v="0"/>
  </r>
  <r>
    <x v="625"/>
    <x v="625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x v="7"/>
    <d v="2017-02-24T21:29:37"/>
    <x v="2"/>
    <x v="1"/>
  </r>
  <r>
    <x v="626"/>
    <x v="626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x v="7"/>
    <d v="2015-07-13T13:25:39"/>
    <x v="3"/>
    <x v="0"/>
  </r>
  <r>
    <x v="627"/>
    <x v="627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x v="7"/>
    <d v="2016-01-15T07:21:51"/>
    <x v="1"/>
    <x v="2"/>
  </r>
  <r>
    <x v="628"/>
    <x v="628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x v="7"/>
    <d v="2014-06-13T16:37:37"/>
    <x v="0"/>
    <x v="3"/>
  </r>
  <r>
    <x v="629"/>
    <x v="629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x v="7"/>
    <d v="2016-04-14T15:18:28"/>
    <x v="6"/>
    <x v="2"/>
  </r>
  <r>
    <x v="630"/>
    <x v="630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x v="7"/>
    <d v="2015-08-07T14:52:01"/>
    <x v="10"/>
    <x v="0"/>
  </r>
  <r>
    <x v="631"/>
    <x v="631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x v="7"/>
    <d v="2016-04-29T18:32:09"/>
    <x v="6"/>
    <x v="2"/>
  </r>
  <r>
    <x v="632"/>
    <x v="632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x v="7"/>
    <d v="2015-10-26T15:49:25"/>
    <x v="9"/>
    <x v="0"/>
  </r>
  <r>
    <x v="633"/>
    <x v="633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x v="7"/>
    <d v="2016-05-17T07:11:02"/>
    <x v="5"/>
    <x v="2"/>
  </r>
  <r>
    <x v="634"/>
    <x v="634"/>
    <s v="We help companies to explain what they do in simple, grandma-would-understand terms."/>
    <x v="10"/>
    <n v="1"/>
    <x v="1"/>
    <s v="US"/>
    <s v="USD"/>
    <n v="1424989029"/>
    <n v="1422397029"/>
    <b v="0"/>
    <n v="1"/>
    <b v="0"/>
    <x v="7"/>
    <d v="2015-01-27T22:17:09"/>
    <x v="1"/>
    <x v="0"/>
  </r>
  <r>
    <x v="635"/>
    <x v="635"/>
    <s v="Network used for building technology development teams."/>
    <x v="31"/>
    <n v="2"/>
    <x v="1"/>
    <s v="US"/>
    <s v="USD"/>
    <n v="1428804762"/>
    <n v="1426212762"/>
    <b v="0"/>
    <n v="1"/>
    <b v="0"/>
    <x v="7"/>
    <d v="2015-03-13T02:12:42"/>
    <x v="7"/>
    <x v="0"/>
  </r>
  <r>
    <x v="636"/>
    <x v="636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x v="7"/>
    <d v="2015-05-07T10:55:50"/>
    <x v="5"/>
    <x v="0"/>
  </r>
  <r>
    <x v="637"/>
    <x v="637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x v="7"/>
    <d v="2017-01-27T23:05:18"/>
    <x v="1"/>
    <x v="1"/>
  </r>
  <r>
    <x v="638"/>
    <x v="638"/>
    <s v="O0"/>
    <x v="61"/>
    <n v="18"/>
    <x v="1"/>
    <s v="DE"/>
    <s v="EUR"/>
    <n v="1490447662"/>
    <n v="1485267262"/>
    <b v="0"/>
    <n v="6"/>
    <b v="0"/>
    <x v="7"/>
    <d v="2017-01-24T14:14:22"/>
    <x v="1"/>
    <x v="1"/>
  </r>
  <r>
    <x v="639"/>
    <x v="639"/>
    <s v="Development of a Safe and Educational Social Media site for kids."/>
    <x v="80"/>
    <n v="1"/>
    <x v="1"/>
    <s v="US"/>
    <s v="USD"/>
    <n v="1413208795"/>
    <n v="1408024795"/>
    <b v="0"/>
    <n v="1"/>
    <b v="0"/>
    <x v="7"/>
    <d v="2014-08-14T13:59:55"/>
    <x v="10"/>
    <x v="3"/>
  </r>
  <r>
    <x v="640"/>
    <x v="640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x v="8"/>
    <d v="2016-11-09T10:05:15"/>
    <x v="4"/>
    <x v="2"/>
  </r>
  <r>
    <x v="641"/>
    <x v="641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x v="8"/>
    <d v="2015-07-14T13:40:48"/>
    <x v="3"/>
    <x v="0"/>
  </r>
  <r>
    <x v="642"/>
    <x v="642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x v="8"/>
    <d v="2015-07-14T15:37:54"/>
    <x v="3"/>
    <x v="0"/>
  </r>
  <r>
    <x v="643"/>
    <x v="643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x v="8"/>
    <d v="2015-04-06T15:24:35"/>
    <x v="6"/>
    <x v="0"/>
  </r>
  <r>
    <x v="644"/>
    <x v="644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x v="8"/>
    <d v="2014-09-16T15:58:59"/>
    <x v="8"/>
    <x v="3"/>
  </r>
  <r>
    <x v="645"/>
    <x v="645"/>
    <s v="Ever wanted to own something made out of carbon fiber? Now you can!"/>
    <x v="13"/>
    <n v="5574"/>
    <x v="0"/>
    <s v="US"/>
    <s v="USD"/>
    <n v="1470962274"/>
    <n v="1468370274"/>
    <b v="0"/>
    <n v="237"/>
    <b v="1"/>
    <x v="8"/>
    <d v="2016-07-13T00:37:54"/>
    <x v="3"/>
    <x v="2"/>
  </r>
  <r>
    <x v="646"/>
    <x v="646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x v="8"/>
    <d v="2014-07-12T20:27:47"/>
    <x v="3"/>
    <x v="3"/>
  </r>
  <r>
    <x v="647"/>
    <x v="647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x v="8"/>
    <d v="2016-02-16T18:25:49"/>
    <x v="2"/>
    <x v="2"/>
  </r>
  <r>
    <x v="648"/>
    <x v="648"/>
    <s v="Get ready for the next product that you canâ€™t live without"/>
    <x v="19"/>
    <n v="44388"/>
    <x v="0"/>
    <s v="US"/>
    <s v="USD"/>
    <n v="1413304708"/>
    <n v="1410280708"/>
    <b v="0"/>
    <n v="27"/>
    <b v="1"/>
    <x v="8"/>
    <d v="2014-09-09T16:38:28"/>
    <x v="8"/>
    <x v="3"/>
  </r>
  <r>
    <x v="649"/>
    <x v="649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x v="8"/>
    <d v="2014-08-26T21:53:33"/>
    <x v="10"/>
    <x v="3"/>
  </r>
  <r>
    <x v="650"/>
    <x v="650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x v="8"/>
    <d v="2014-10-20T00:53:04"/>
    <x v="9"/>
    <x v="3"/>
  </r>
  <r>
    <x v="651"/>
    <x v="651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x v="8"/>
    <d v="2014-11-13T00:25:11"/>
    <x v="4"/>
    <x v="3"/>
  </r>
  <r>
    <x v="652"/>
    <x v="652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x v="8"/>
    <d v="2016-11-01T16:34:10"/>
    <x v="4"/>
    <x v="2"/>
  </r>
  <r>
    <x v="653"/>
    <x v="653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x v="8"/>
    <d v="2015-07-14T14:50:40"/>
    <x v="3"/>
    <x v="0"/>
  </r>
  <r>
    <x v="654"/>
    <x v="654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x v="8"/>
    <d v="2015-06-08T22:58:33"/>
    <x v="0"/>
    <x v="0"/>
  </r>
  <r>
    <x v="655"/>
    <x v="655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x v="8"/>
    <d v="2015-02-10T22:58:32"/>
    <x v="2"/>
    <x v="0"/>
  </r>
  <r>
    <x v="656"/>
    <x v="656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x v="8"/>
    <d v="2016-02-17T19:18:39"/>
    <x v="2"/>
    <x v="2"/>
  </r>
  <r>
    <x v="657"/>
    <x v="657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x v="8"/>
    <d v="2015-11-23T20:17:52"/>
    <x v="4"/>
    <x v="0"/>
  </r>
  <r>
    <x v="658"/>
    <x v="658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x v="8"/>
    <d v="2015-06-24T03:51:29"/>
    <x v="0"/>
    <x v="0"/>
  </r>
  <r>
    <x v="659"/>
    <x v="659"/>
    <s v="Sync up your lifestyle"/>
    <x v="9"/>
    <n v="3017"/>
    <x v="0"/>
    <s v="US"/>
    <s v="USD"/>
    <n v="1440339295"/>
    <n v="1437747295"/>
    <b v="0"/>
    <n v="21"/>
    <b v="1"/>
    <x v="8"/>
    <d v="2015-07-24T14:14:55"/>
    <x v="3"/>
    <x v="0"/>
  </r>
  <r>
    <x v="660"/>
    <x v="660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x v="8"/>
    <d v="2014-10-10T17:47:59"/>
    <x v="9"/>
    <x v="3"/>
  </r>
  <r>
    <x v="661"/>
    <x v="661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x v="8"/>
    <d v="2016-09-23T15:29:19"/>
    <x v="8"/>
    <x v="2"/>
  </r>
  <r>
    <x v="662"/>
    <x v="662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x v="8"/>
    <d v="2014-12-17T10:30:47"/>
    <x v="11"/>
    <x v="3"/>
  </r>
  <r>
    <x v="663"/>
    <x v="663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x v="8"/>
    <d v="2015-06-18T20:14:16"/>
    <x v="0"/>
    <x v="0"/>
  </r>
  <r>
    <x v="664"/>
    <x v="664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x v="8"/>
    <d v="2015-03-14T15:59:35"/>
    <x v="7"/>
    <x v="0"/>
  </r>
  <r>
    <x v="665"/>
    <x v="665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x v="8"/>
    <d v="2016-11-14T17:04:21"/>
    <x v="4"/>
    <x v="2"/>
  </r>
  <r>
    <x v="666"/>
    <x v="666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x v="8"/>
    <d v="2014-07-18T19:58:18"/>
    <x v="3"/>
    <x v="3"/>
  </r>
  <r>
    <x v="667"/>
    <x v="667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x v="8"/>
    <d v="2016-09-19T08:57:43"/>
    <x v="8"/>
    <x v="2"/>
  </r>
  <r>
    <x v="668"/>
    <x v="668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x v="8"/>
    <d v="2015-03-27T19:57:02"/>
    <x v="7"/>
    <x v="0"/>
  </r>
  <r>
    <x v="669"/>
    <x v="669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x v="8"/>
    <d v="2016-06-06T15:00:58"/>
    <x v="0"/>
    <x v="2"/>
  </r>
  <r>
    <x v="670"/>
    <x v="670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x v="8"/>
    <d v="2016-05-16T17:02:00"/>
    <x v="5"/>
    <x v="2"/>
  </r>
  <r>
    <x v="671"/>
    <x v="671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x v="8"/>
    <d v="2014-12-11T16:37:32"/>
    <x v="11"/>
    <x v="3"/>
  </r>
  <r>
    <x v="672"/>
    <x v="672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x v="8"/>
    <d v="2014-12-01T05:16:04"/>
    <x v="11"/>
    <x v="3"/>
  </r>
  <r>
    <x v="673"/>
    <x v="673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x v="8"/>
    <d v="2014-07-18T20:10:17"/>
    <x v="3"/>
    <x v="3"/>
  </r>
  <r>
    <x v="674"/>
    <x v="674"/>
    <s v="Listen to sounds by feeling an array of vibrational patterns against your body."/>
    <x v="63"/>
    <n v="15"/>
    <x v="2"/>
    <s v="US"/>
    <s v="USD"/>
    <n v="1407811627"/>
    <n v="1402627627"/>
    <b v="0"/>
    <n v="2"/>
    <b v="0"/>
    <x v="8"/>
    <d v="2014-06-13T02:47:07"/>
    <x v="0"/>
    <x v="3"/>
  </r>
  <r>
    <x v="675"/>
    <x v="675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x v="8"/>
    <d v="2014-12-02T22:20:04"/>
    <x v="11"/>
    <x v="3"/>
  </r>
  <r>
    <x v="676"/>
    <x v="676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x v="8"/>
    <d v="2015-01-08T18:26:21"/>
    <x v="1"/>
    <x v="0"/>
  </r>
  <r>
    <x v="677"/>
    <x v="677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x v="8"/>
    <d v="2016-05-14T09:41:35"/>
    <x v="5"/>
    <x v="2"/>
  </r>
  <r>
    <x v="678"/>
    <x v="678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x v="8"/>
    <d v="2016-04-21T09:02:18"/>
    <x v="6"/>
    <x v="2"/>
  </r>
  <r>
    <x v="679"/>
    <x v="679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x v="8"/>
    <d v="2016-07-05T16:41:49"/>
    <x v="3"/>
    <x v="2"/>
  </r>
  <r>
    <x v="680"/>
    <x v="680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x v="8"/>
    <d v="2014-08-13T12:02:11"/>
    <x v="10"/>
    <x v="3"/>
  </r>
  <r>
    <x v="681"/>
    <x v="681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x v="8"/>
    <d v="2016-09-26T19:20:04"/>
    <x v="8"/>
    <x v="2"/>
  </r>
  <r>
    <x v="682"/>
    <x v="682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x v="8"/>
    <d v="2017-02-12T18:22:02"/>
    <x v="2"/>
    <x v="1"/>
  </r>
  <r>
    <x v="683"/>
    <x v="683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x v="8"/>
    <d v="2016-09-21T21:36:04"/>
    <x v="8"/>
    <x v="2"/>
  </r>
  <r>
    <x v="684"/>
    <x v="684"/>
    <s v="Arcus gives your fingers super powers."/>
    <x v="163"/>
    <n v="23948"/>
    <x v="2"/>
    <s v="US"/>
    <s v="USD"/>
    <n v="1406257200"/>
    <n v="1403176891"/>
    <b v="0"/>
    <n v="135"/>
    <b v="0"/>
    <x v="8"/>
    <d v="2014-06-19T11:21:31"/>
    <x v="0"/>
    <x v="3"/>
  </r>
  <r>
    <x v="685"/>
    <x v="685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x v="8"/>
    <d v="2014-11-28T20:47:52"/>
    <x v="4"/>
    <x v="3"/>
  </r>
  <r>
    <x v="686"/>
    <x v="686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x v="8"/>
    <d v="2015-07-04T16:09:30"/>
    <x v="3"/>
    <x v="0"/>
  </r>
  <r>
    <x v="687"/>
    <x v="687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x v="8"/>
    <d v="2016-12-07T18:00:53"/>
    <x v="11"/>
    <x v="2"/>
  </r>
  <r>
    <x v="688"/>
    <x v="688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x v="8"/>
    <d v="2015-09-15T02:30:53"/>
    <x v="8"/>
    <x v="0"/>
  </r>
  <r>
    <x v="689"/>
    <x v="689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x v="8"/>
    <d v="2016-11-01T16:01:37"/>
    <x v="4"/>
    <x v="2"/>
  </r>
  <r>
    <x v="690"/>
    <x v="690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x v="8"/>
    <d v="2016-07-28T15:14:01"/>
    <x v="3"/>
    <x v="2"/>
  </r>
  <r>
    <x v="691"/>
    <x v="691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x v="8"/>
    <d v="2015-06-03T00:40:46"/>
    <x v="0"/>
    <x v="0"/>
  </r>
  <r>
    <x v="692"/>
    <x v="692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x v="8"/>
    <d v="2016-11-22T09:01:03"/>
    <x v="4"/>
    <x v="2"/>
  </r>
  <r>
    <x v="693"/>
    <x v="693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x v="8"/>
    <d v="2015-03-31T19:23:47"/>
    <x v="7"/>
    <x v="0"/>
  </r>
  <r>
    <x v="694"/>
    <x v="694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x v="8"/>
    <d v="2017-01-02T15:55:59"/>
    <x v="1"/>
    <x v="1"/>
  </r>
  <r>
    <x v="695"/>
    <x v="695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x v="8"/>
    <d v="2014-10-01T12:30:20"/>
    <x v="9"/>
    <x v="3"/>
  </r>
  <r>
    <x v="696"/>
    <x v="696"/>
    <s v="Show your fidelity by wearing the Trustee rings! Show where you are (at)!"/>
    <x v="164"/>
    <n v="1"/>
    <x v="2"/>
    <s v="NL"/>
    <s v="EUR"/>
    <n v="1406326502"/>
    <n v="1403734502"/>
    <b v="0"/>
    <n v="1"/>
    <b v="0"/>
    <x v="8"/>
    <d v="2014-06-25T22:15:02"/>
    <x v="0"/>
    <x v="3"/>
  </r>
  <r>
    <x v="697"/>
    <x v="697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x v="8"/>
    <d v="2016-01-19T12:33:09"/>
    <x v="1"/>
    <x v="2"/>
  </r>
  <r>
    <x v="698"/>
    <x v="698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x v="8"/>
    <d v="2014-08-15T22:20:45"/>
    <x v="10"/>
    <x v="3"/>
  </r>
  <r>
    <x v="699"/>
    <x v="699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x v="8"/>
    <d v="2013-10-16T11:39:08"/>
    <x v="9"/>
    <x v="4"/>
  </r>
  <r>
    <x v="700"/>
    <x v="700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x v="8"/>
    <d v="2016-12-11T16:31:21"/>
    <x v="11"/>
    <x v="2"/>
  </r>
  <r>
    <x v="701"/>
    <x v="701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x v="8"/>
    <d v="2014-06-23T15:54:40"/>
    <x v="0"/>
    <x v="3"/>
  </r>
  <r>
    <x v="702"/>
    <x v="702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x v="8"/>
    <d v="2016-10-25T17:26:27"/>
    <x v="9"/>
    <x v="2"/>
  </r>
  <r>
    <x v="703"/>
    <x v="703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x v="8"/>
    <d v="2016-12-07T22:49:09"/>
    <x v="11"/>
    <x v="2"/>
  </r>
  <r>
    <x v="704"/>
    <x v="704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x v="8"/>
    <d v="2016-12-22T04:37:48"/>
    <x v="11"/>
    <x v="2"/>
  </r>
  <r>
    <x v="705"/>
    <x v="705"/>
    <s v="The closest thing ever to the Holy Grail of wearables technology"/>
    <x v="57"/>
    <n v="977"/>
    <x v="2"/>
    <s v="NL"/>
    <s v="EUR"/>
    <n v="1484999278"/>
    <n v="1482407278"/>
    <b v="0"/>
    <n v="5"/>
    <b v="0"/>
    <x v="8"/>
    <d v="2016-12-22T11:47:58"/>
    <x v="11"/>
    <x v="2"/>
  </r>
  <r>
    <x v="706"/>
    <x v="706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x v="8"/>
    <d v="2016-11-02T23:53:03"/>
    <x v="4"/>
    <x v="2"/>
  </r>
  <r>
    <x v="707"/>
    <x v="707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x v="8"/>
    <d v="2016-11-22T15:55:27"/>
    <x v="4"/>
    <x v="2"/>
  </r>
  <r>
    <x v="708"/>
    <x v="708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x v="8"/>
    <d v="2014-07-15T13:56:40"/>
    <x v="3"/>
    <x v="3"/>
  </r>
  <r>
    <x v="709"/>
    <x v="709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x v="8"/>
    <d v="2014-11-05T00:59:19"/>
    <x v="4"/>
    <x v="3"/>
  </r>
  <r>
    <x v="710"/>
    <x v="71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x v="8"/>
    <d v="2014-07-17T23:38:22"/>
    <x v="3"/>
    <x v="3"/>
  </r>
  <r>
    <x v="711"/>
    <x v="711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x v="8"/>
    <d v="2016-11-04T11:01:08"/>
    <x v="4"/>
    <x v="2"/>
  </r>
  <r>
    <x v="712"/>
    <x v="712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x v="8"/>
    <d v="2016-01-15T16:20:32"/>
    <x v="1"/>
    <x v="2"/>
  </r>
  <r>
    <x v="713"/>
    <x v="713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x v="8"/>
    <d v="2016-05-06T12:42:12"/>
    <x v="5"/>
    <x v="2"/>
  </r>
  <r>
    <x v="714"/>
    <x v="714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x v="8"/>
    <d v="2016-12-30T18:54:42"/>
    <x v="11"/>
    <x v="2"/>
  </r>
  <r>
    <x v="715"/>
    <x v="715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x v="8"/>
    <d v="2015-09-26T02:10:40"/>
    <x v="8"/>
    <x v="0"/>
  </r>
  <r>
    <x v="716"/>
    <x v="716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x v="8"/>
    <d v="2014-10-28T15:48:27"/>
    <x v="9"/>
    <x v="3"/>
  </r>
  <r>
    <x v="717"/>
    <x v="717"/>
    <s v="Cool air flowing under clothing keeps you cool."/>
    <x v="57"/>
    <n v="305"/>
    <x v="2"/>
    <s v="US"/>
    <s v="USD"/>
    <n v="1409949002"/>
    <n v="1407357002"/>
    <b v="0"/>
    <n v="4"/>
    <b v="0"/>
    <x v="8"/>
    <d v="2014-08-06T20:30:02"/>
    <x v="10"/>
    <x v="3"/>
  </r>
  <r>
    <x v="718"/>
    <x v="718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x v="8"/>
    <d v="2017-01-17T20:17:27"/>
    <x v="1"/>
    <x v="1"/>
  </r>
  <r>
    <x v="719"/>
    <x v="719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x v="8"/>
    <d v="2016-02-09T00:57:56"/>
    <x v="2"/>
    <x v="2"/>
  </r>
  <r>
    <x v="720"/>
    <x v="720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x v="9"/>
    <d v="2012-01-01T15:34:51"/>
    <x v="1"/>
    <x v="5"/>
  </r>
  <r>
    <x v="721"/>
    <x v="721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x v="9"/>
    <d v="2014-06-17T13:43:27"/>
    <x v="0"/>
    <x v="3"/>
  </r>
  <r>
    <x v="722"/>
    <x v="722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x v="9"/>
    <d v="2012-03-09T19:19:38"/>
    <x v="7"/>
    <x v="5"/>
  </r>
  <r>
    <x v="723"/>
    <x v="723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x v="9"/>
    <d v="2015-06-29T19:35:49"/>
    <x v="0"/>
    <x v="0"/>
  </r>
  <r>
    <x v="724"/>
    <x v="724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x v="9"/>
    <d v="2011-05-31T15:19:23"/>
    <x v="5"/>
    <x v="6"/>
  </r>
  <r>
    <x v="725"/>
    <x v="725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x v="9"/>
    <d v="2015-11-13T15:01:52"/>
    <x v="4"/>
    <x v="0"/>
  </r>
  <r>
    <x v="726"/>
    <x v="726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x v="9"/>
    <d v="2013-03-13T01:01:27"/>
    <x v="7"/>
    <x v="4"/>
  </r>
  <r>
    <x v="727"/>
    <x v="727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x v="9"/>
    <d v="2012-12-04T00:29:09"/>
    <x v="11"/>
    <x v="5"/>
  </r>
  <r>
    <x v="728"/>
    <x v="728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x v="9"/>
    <d v="2011-07-07T20:05:57"/>
    <x v="3"/>
    <x v="6"/>
  </r>
  <r>
    <x v="729"/>
    <x v="729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x v="9"/>
    <d v="2012-07-21T04:27:41"/>
    <x v="3"/>
    <x v="5"/>
  </r>
  <r>
    <x v="730"/>
    <x v="730"/>
    <s v="A Massive but Cheerful Online Digital Archive of Surfing"/>
    <x v="22"/>
    <n v="26438"/>
    <x v="0"/>
    <s v="US"/>
    <s v="USD"/>
    <n v="1323280391"/>
    <n v="1320688391"/>
    <b v="0"/>
    <n v="265"/>
    <b v="1"/>
    <x v="9"/>
    <d v="2011-11-07T17:53:11"/>
    <x v="4"/>
    <x v="6"/>
  </r>
  <r>
    <x v="731"/>
    <x v="731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x v="9"/>
    <d v="2011-12-02T19:05:47"/>
    <x v="11"/>
    <x v="6"/>
  </r>
  <r>
    <x v="732"/>
    <x v="732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x v="9"/>
    <d v="2013-07-31T10:11:01"/>
    <x v="3"/>
    <x v="4"/>
  </r>
  <r>
    <x v="733"/>
    <x v="733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x v="9"/>
    <d v="2013-11-20T10:04:52"/>
    <x v="4"/>
    <x v="4"/>
  </r>
  <r>
    <x v="734"/>
    <x v="734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x v="9"/>
    <d v="2015-04-08T03:57:00"/>
    <x v="6"/>
    <x v="0"/>
  </r>
  <r>
    <x v="735"/>
    <x v="735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x v="9"/>
    <d v="2014-11-03T00:42:26"/>
    <x v="4"/>
    <x v="3"/>
  </r>
  <r>
    <x v="736"/>
    <x v="736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x v="9"/>
    <d v="2013-11-01T17:37:20"/>
    <x v="4"/>
    <x v="4"/>
  </r>
  <r>
    <x v="737"/>
    <x v="737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x v="9"/>
    <d v="2014-01-28T06:36:27"/>
    <x v="1"/>
    <x v="3"/>
  </r>
  <r>
    <x v="738"/>
    <x v="738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x v="9"/>
    <d v="2014-10-31T14:29:54"/>
    <x v="9"/>
    <x v="3"/>
  </r>
  <r>
    <x v="739"/>
    <x v="739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x v="9"/>
    <d v="2014-07-09T12:03:49"/>
    <x v="3"/>
    <x v="3"/>
  </r>
  <r>
    <x v="740"/>
    <x v="740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x v="9"/>
    <d v="2015-06-07T03:31:22"/>
    <x v="0"/>
    <x v="0"/>
  </r>
  <r>
    <x v="741"/>
    <x v="741"/>
    <s v="A revolutionary digital mapping project of the Vilna Ghetto"/>
    <x v="93"/>
    <n v="13293.8"/>
    <x v="0"/>
    <s v="US"/>
    <s v="USD"/>
    <n v="1370964806"/>
    <n v="1367940806"/>
    <b v="0"/>
    <n v="94"/>
    <b v="1"/>
    <x v="9"/>
    <d v="2013-05-07T15:33:26"/>
    <x v="5"/>
    <x v="4"/>
  </r>
  <r>
    <x v="742"/>
    <x v="742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x v="9"/>
    <d v="2014-02-19T22:01:52"/>
    <x v="2"/>
    <x v="3"/>
  </r>
  <r>
    <x v="743"/>
    <x v="743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x v="9"/>
    <d v="2012-03-22T17:01:25"/>
    <x v="7"/>
    <x v="5"/>
  </r>
  <r>
    <x v="744"/>
    <x v="744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x v="9"/>
    <d v="2012-11-13T22:58:23"/>
    <x v="4"/>
    <x v="5"/>
  </r>
  <r>
    <x v="745"/>
    <x v="745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x v="9"/>
    <d v="2013-04-03T13:44:05"/>
    <x v="6"/>
    <x v="4"/>
  </r>
  <r>
    <x v="746"/>
    <x v="746"/>
    <s v="This is a book of letters. Letters to our body parts."/>
    <x v="174"/>
    <n v="3318"/>
    <x v="0"/>
    <s v="US"/>
    <s v="USD"/>
    <n v="1348372740"/>
    <n v="1346806909"/>
    <b v="0"/>
    <n v="97"/>
    <b v="1"/>
    <x v="9"/>
    <d v="2012-09-05T01:01:49"/>
    <x v="8"/>
    <x v="5"/>
  </r>
  <r>
    <x v="747"/>
    <x v="747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x v="9"/>
    <d v="2014-12-15T13:10:19"/>
    <x v="11"/>
    <x v="3"/>
  </r>
  <r>
    <x v="748"/>
    <x v="748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x v="9"/>
    <d v="2014-07-11T20:19:26"/>
    <x v="3"/>
    <x v="3"/>
  </r>
  <r>
    <x v="749"/>
    <x v="749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x v="9"/>
    <d v="2016-12-29T22:35:30"/>
    <x v="11"/>
    <x v="2"/>
  </r>
  <r>
    <x v="750"/>
    <x v="750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x v="9"/>
    <d v="2013-01-25T21:04:32"/>
    <x v="1"/>
    <x v="4"/>
  </r>
  <r>
    <x v="751"/>
    <x v="751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x v="9"/>
    <d v="2011-06-19T15:07:55"/>
    <x v="0"/>
    <x v="6"/>
  </r>
  <r>
    <x v="752"/>
    <x v="752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x v="9"/>
    <d v="2016-09-26T10:06:57"/>
    <x v="8"/>
    <x v="2"/>
  </r>
  <r>
    <x v="753"/>
    <x v="753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x v="9"/>
    <d v="2015-01-15T14:09:51"/>
    <x v="1"/>
    <x v="0"/>
  </r>
  <r>
    <x v="754"/>
    <x v="754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x v="9"/>
    <d v="2012-12-06T17:58:41"/>
    <x v="11"/>
    <x v="5"/>
  </r>
  <r>
    <x v="755"/>
    <x v="755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x v="9"/>
    <d v="2013-04-19T14:31:17"/>
    <x v="6"/>
    <x v="4"/>
  </r>
  <r>
    <x v="756"/>
    <x v="756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x v="9"/>
    <d v="2011-02-16T18:24:19"/>
    <x v="2"/>
    <x v="6"/>
  </r>
  <r>
    <x v="757"/>
    <x v="757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x v="9"/>
    <d v="2012-11-22T01:18:34"/>
    <x v="4"/>
    <x v="5"/>
  </r>
  <r>
    <x v="758"/>
    <x v="758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x v="9"/>
    <d v="2010-09-08T20:04:28"/>
    <x v="8"/>
    <x v="7"/>
  </r>
  <r>
    <x v="759"/>
    <x v="759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x v="9"/>
    <d v="2014-05-30T07:55:39"/>
    <x v="5"/>
    <x v="3"/>
  </r>
  <r>
    <x v="760"/>
    <x v="760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x v="10"/>
    <d v="2016-10-27T18:20:13"/>
    <x v="9"/>
    <x v="2"/>
  </r>
  <r>
    <x v="761"/>
    <x v="761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x v="10"/>
    <d v="2014-01-03T18:02:06"/>
    <x v="1"/>
    <x v="3"/>
  </r>
  <r>
    <x v="762"/>
    <x v="762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x v="10"/>
    <d v="2016-11-16T20:36:10"/>
    <x v="4"/>
    <x v="2"/>
  </r>
  <r>
    <x v="763"/>
    <x v="763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x v="10"/>
    <d v="2013-07-16T10:43:28"/>
    <x v="3"/>
    <x v="4"/>
  </r>
  <r>
    <x v="764"/>
    <x v="764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x v="10"/>
    <d v="2015-08-11T04:09:21"/>
    <x v="10"/>
    <x v="0"/>
  </r>
  <r>
    <x v="765"/>
    <x v="765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x v="10"/>
    <d v="2014-09-19T13:01:24"/>
    <x v="8"/>
    <x v="3"/>
  </r>
  <r>
    <x v="766"/>
    <x v="766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x v="10"/>
    <d v="2015-01-17T18:48:03"/>
    <x v="1"/>
    <x v="0"/>
  </r>
  <r>
    <x v="767"/>
    <x v="767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x v="10"/>
    <d v="2015-04-21T03:26:50"/>
    <x v="6"/>
    <x v="0"/>
  </r>
  <r>
    <x v="768"/>
    <x v="768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x v="10"/>
    <d v="2013-11-16T04:58:10"/>
    <x v="4"/>
    <x v="4"/>
  </r>
  <r>
    <x v="769"/>
    <x v="769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x v="10"/>
    <d v="2013-11-26T23:54:54"/>
    <x v="4"/>
    <x v="4"/>
  </r>
  <r>
    <x v="770"/>
    <x v="770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x v="10"/>
    <d v="2013-01-15T23:59:29"/>
    <x v="1"/>
    <x v="4"/>
  </r>
  <r>
    <x v="771"/>
    <x v="771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x v="10"/>
    <d v="2015-12-11T19:46:42"/>
    <x v="11"/>
    <x v="0"/>
  </r>
  <r>
    <x v="772"/>
    <x v="772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x v="10"/>
    <d v="2009-09-12T01:21:59"/>
    <x v="8"/>
    <x v="8"/>
  </r>
  <r>
    <x v="773"/>
    <x v="773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x v="10"/>
    <d v="2015-04-06T17:39:45"/>
    <x v="6"/>
    <x v="0"/>
  </r>
  <r>
    <x v="774"/>
    <x v="774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x v="10"/>
    <d v="2014-01-24T18:43:38"/>
    <x v="1"/>
    <x v="3"/>
  </r>
  <r>
    <x v="775"/>
    <x v="775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x v="10"/>
    <d v="2011-11-16T01:26:35"/>
    <x v="4"/>
    <x v="6"/>
  </r>
  <r>
    <x v="776"/>
    <x v="776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x v="10"/>
    <d v="2015-09-03T16:27:25"/>
    <x v="8"/>
    <x v="0"/>
  </r>
  <r>
    <x v="777"/>
    <x v="777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x v="10"/>
    <d v="2013-07-01T23:32:57"/>
    <x v="3"/>
    <x v="4"/>
  </r>
  <r>
    <x v="778"/>
    <x v="778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x v="10"/>
    <d v="2014-03-31T16:51:20"/>
    <x v="7"/>
    <x v="3"/>
  </r>
  <r>
    <x v="779"/>
    <x v="779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x v="10"/>
    <d v="2010-09-15T16:25:05"/>
    <x v="8"/>
    <x v="7"/>
  </r>
  <r>
    <x v="780"/>
    <x v="780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x v="11"/>
    <d v="2011-04-03T16:10:25"/>
    <x v="6"/>
    <x v="6"/>
  </r>
  <r>
    <x v="781"/>
    <x v="781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x v="11"/>
    <d v="2013-05-09T00:01:14"/>
    <x v="5"/>
    <x v="4"/>
  </r>
  <r>
    <x v="782"/>
    <x v="782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x v="11"/>
    <d v="2012-07-26T18:11:42"/>
    <x v="3"/>
    <x v="5"/>
  </r>
  <r>
    <x v="783"/>
    <x v="783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x v="11"/>
    <d v="2012-03-19T18:34:09"/>
    <x v="7"/>
    <x v="5"/>
  </r>
  <r>
    <x v="784"/>
    <x v="784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x v="11"/>
    <d v="2014-02-05T03:35:19"/>
    <x v="2"/>
    <x v="3"/>
  </r>
  <r>
    <x v="785"/>
    <x v="785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x v="11"/>
    <d v="2013-01-29T14:15:15"/>
    <x v="1"/>
    <x v="4"/>
  </r>
  <r>
    <x v="786"/>
    <x v="786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x v="11"/>
    <d v="2012-03-15T01:20:34"/>
    <x v="7"/>
    <x v="5"/>
  </r>
  <r>
    <x v="787"/>
    <x v="787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x v="11"/>
    <d v="2013-10-02T15:03:46"/>
    <x v="9"/>
    <x v="4"/>
  </r>
  <r>
    <x v="788"/>
    <x v="788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x v="11"/>
    <d v="2012-05-30T00:09:48"/>
    <x v="5"/>
    <x v="5"/>
  </r>
  <r>
    <x v="789"/>
    <x v="789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x v="11"/>
    <d v="2013-01-03T04:28:00"/>
    <x v="1"/>
    <x v="4"/>
  </r>
  <r>
    <x v="790"/>
    <x v="790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x v="11"/>
    <d v="2013-01-02T01:08:59"/>
    <x v="1"/>
    <x v="4"/>
  </r>
  <r>
    <x v="791"/>
    <x v="791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x v="11"/>
    <d v="2013-10-10T18:44:06"/>
    <x v="9"/>
    <x v="4"/>
  </r>
  <r>
    <x v="792"/>
    <x v="792"/>
    <s v="Rock n' Roll about the intersection of lies and belief: the Believable Lie."/>
    <x v="30"/>
    <n v="2511.11"/>
    <x v="0"/>
    <s v="US"/>
    <s v="USD"/>
    <n v="1383861483"/>
    <n v="1381265883"/>
    <b v="0"/>
    <n v="60"/>
    <b v="1"/>
    <x v="11"/>
    <d v="2013-10-08T20:58:03"/>
    <x v="9"/>
    <x v="4"/>
  </r>
  <r>
    <x v="793"/>
    <x v="793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x v="11"/>
    <d v="2013-06-17T17:47:24"/>
    <x v="0"/>
    <x v="4"/>
  </r>
  <r>
    <x v="794"/>
    <x v="794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x v="11"/>
    <d v="2011-07-12T02:45:37"/>
    <x v="3"/>
    <x v="6"/>
  </r>
  <r>
    <x v="795"/>
    <x v="795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x v="11"/>
    <d v="2012-02-24T14:42:46"/>
    <x v="2"/>
    <x v="5"/>
  </r>
  <r>
    <x v="796"/>
    <x v="796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x v="11"/>
    <d v="2013-08-16T21:11:25"/>
    <x v="10"/>
    <x v="4"/>
  </r>
  <r>
    <x v="797"/>
    <x v="797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x v="11"/>
    <d v="2012-03-28T23:51:28"/>
    <x v="7"/>
    <x v="5"/>
  </r>
  <r>
    <x v="798"/>
    <x v="798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x v="11"/>
    <d v="2014-08-31T14:09:47"/>
    <x v="10"/>
    <x v="3"/>
  </r>
  <r>
    <x v="799"/>
    <x v="799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x v="11"/>
    <d v="2012-03-28T16:00:46"/>
    <x v="7"/>
    <x v="5"/>
  </r>
  <r>
    <x v="800"/>
    <x v="800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x v="11"/>
    <d v="2014-08-12T10:24:14"/>
    <x v="10"/>
    <x v="3"/>
  </r>
  <r>
    <x v="801"/>
    <x v="801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x v="11"/>
    <d v="2011-06-01T19:05:20"/>
    <x v="0"/>
    <x v="6"/>
  </r>
  <r>
    <x v="802"/>
    <x v="802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x v="11"/>
    <d v="2012-08-02T00:32:04"/>
    <x v="10"/>
    <x v="5"/>
  </r>
  <r>
    <x v="803"/>
    <x v="803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x v="11"/>
    <d v="2011-05-02T22:47:58"/>
    <x v="5"/>
    <x v="6"/>
  </r>
  <r>
    <x v="804"/>
    <x v="804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x v="11"/>
    <d v="2011-07-06T02:32:06"/>
    <x v="3"/>
    <x v="6"/>
  </r>
  <r>
    <x v="805"/>
    <x v="805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x v="11"/>
    <d v="2011-05-27T19:45:12"/>
    <x v="5"/>
    <x v="6"/>
  </r>
  <r>
    <x v="806"/>
    <x v="806"/>
    <s v="Help Golden Animals finish their NEW Album!"/>
    <x v="6"/>
    <n v="8355"/>
    <x v="0"/>
    <s v="US"/>
    <s v="USD"/>
    <n v="1315413339"/>
    <n v="1312821339"/>
    <b v="0"/>
    <n v="71"/>
    <b v="1"/>
    <x v="11"/>
    <d v="2011-08-08T16:35:39"/>
    <x v="10"/>
    <x v="6"/>
  </r>
  <r>
    <x v="807"/>
    <x v="807"/>
    <s v="Join the Sic Vita family and lend a hand as we create a new album!"/>
    <x v="23"/>
    <n v="4205"/>
    <x v="0"/>
    <s v="US"/>
    <s v="USD"/>
    <n v="1488333600"/>
    <n v="1485270311"/>
    <b v="0"/>
    <n v="57"/>
    <b v="1"/>
    <x v="11"/>
    <d v="2017-01-24T15:05:11"/>
    <x v="1"/>
    <x v="1"/>
  </r>
  <r>
    <x v="808"/>
    <x v="808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x v="11"/>
    <d v="2014-11-19T02:24:46"/>
    <x v="4"/>
    <x v="3"/>
  </r>
  <r>
    <x v="809"/>
    <x v="809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x v="11"/>
    <d v="2013-12-20T20:00:30"/>
    <x v="11"/>
    <x v="4"/>
  </r>
  <r>
    <x v="810"/>
    <x v="810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x v="11"/>
    <d v="2012-08-02T01:21:02"/>
    <x v="10"/>
    <x v="5"/>
  </r>
  <r>
    <x v="811"/>
    <x v="811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x v="11"/>
    <d v="2013-06-18T15:26:42"/>
    <x v="0"/>
    <x v="4"/>
  </r>
  <r>
    <x v="812"/>
    <x v="812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x v="11"/>
    <d v="2013-01-08T00:25:52"/>
    <x v="1"/>
    <x v="4"/>
  </r>
  <r>
    <x v="813"/>
    <x v="813"/>
    <s v="A pre order campaign to fund the pressing of our second full length vinyl LP"/>
    <x v="15"/>
    <n v="2399.94"/>
    <x v="0"/>
    <s v="US"/>
    <s v="USD"/>
    <n v="1342825365"/>
    <n v="1340233365"/>
    <b v="0"/>
    <n v="96"/>
    <b v="1"/>
    <x v="11"/>
    <d v="2012-06-20T23:02:45"/>
    <x v="0"/>
    <x v="5"/>
  </r>
  <r>
    <x v="814"/>
    <x v="814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x v="11"/>
    <d v="2011-05-16T17:50:01"/>
    <x v="5"/>
    <x v="6"/>
  </r>
  <r>
    <x v="815"/>
    <x v="815"/>
    <s v="Be a part of helping The Early Reset finish their new 7 song EP."/>
    <x v="23"/>
    <n v="4280"/>
    <x v="0"/>
    <s v="US"/>
    <s v="USD"/>
    <n v="1414879303"/>
    <n v="1412287303"/>
    <b v="0"/>
    <n v="43"/>
    <b v="1"/>
    <x v="11"/>
    <d v="2014-10-02T22:01:43"/>
    <x v="9"/>
    <x v="3"/>
  </r>
  <r>
    <x v="816"/>
    <x v="816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x v="11"/>
    <d v="2013-03-08T20:54:03"/>
    <x v="7"/>
    <x v="4"/>
  </r>
  <r>
    <x v="817"/>
    <x v="817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x v="11"/>
    <d v="2012-01-17T14:23:31"/>
    <x v="1"/>
    <x v="5"/>
  </r>
  <r>
    <x v="818"/>
    <x v="818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x v="11"/>
    <d v="2012-07-30T21:11:21"/>
    <x v="3"/>
    <x v="5"/>
  </r>
  <r>
    <x v="819"/>
    <x v="819"/>
    <s v="We are touring the Southeast in support of our new EP"/>
    <x v="44"/>
    <n v="435"/>
    <x v="0"/>
    <s v="US"/>
    <s v="USD"/>
    <n v="1387601040"/>
    <n v="1386806254"/>
    <b v="0"/>
    <n v="14"/>
    <b v="1"/>
    <x v="11"/>
    <d v="2013-12-11T23:57:34"/>
    <x v="11"/>
    <x v="4"/>
  </r>
  <r>
    <x v="820"/>
    <x v="820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x v="11"/>
    <d v="2014-05-09T20:12:22"/>
    <x v="5"/>
    <x v="3"/>
  </r>
  <r>
    <x v="821"/>
    <x v="821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x v="11"/>
    <d v="2015-03-30T22:07:45"/>
    <x v="7"/>
    <x v="0"/>
  </r>
  <r>
    <x v="822"/>
    <x v="822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x v="11"/>
    <d v="2012-09-05T22:44:10"/>
    <x v="8"/>
    <x v="5"/>
  </r>
  <r>
    <x v="823"/>
    <x v="823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x v="11"/>
    <d v="2015-02-20T23:20:52"/>
    <x v="2"/>
    <x v="0"/>
  </r>
  <r>
    <x v="824"/>
    <x v="824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x v="11"/>
    <d v="2010-03-13T05:48:38"/>
    <x v="7"/>
    <x v="7"/>
  </r>
  <r>
    <x v="825"/>
    <x v="825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x v="11"/>
    <d v="2012-10-04T07:21:24"/>
    <x v="9"/>
    <x v="5"/>
  </r>
  <r>
    <x v="826"/>
    <x v="826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x v="11"/>
    <d v="2012-03-05T00:55:30"/>
    <x v="7"/>
    <x v="5"/>
  </r>
  <r>
    <x v="827"/>
    <x v="827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x v="11"/>
    <d v="2012-01-19T11:21:47"/>
    <x v="1"/>
    <x v="5"/>
  </r>
  <r>
    <x v="828"/>
    <x v="828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x v="11"/>
    <d v="2012-06-13T01:13:02"/>
    <x v="0"/>
    <x v="5"/>
  </r>
  <r>
    <x v="829"/>
    <x v="829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x v="11"/>
    <d v="2016-05-14T19:14:00"/>
    <x v="5"/>
    <x v="2"/>
  </r>
  <r>
    <x v="830"/>
    <x v="830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x v="11"/>
    <d v="2013-02-20T12:37:05"/>
    <x v="2"/>
    <x v="4"/>
  </r>
  <r>
    <x v="831"/>
    <x v="831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x v="11"/>
    <d v="2012-03-28T15:31:34"/>
    <x v="7"/>
    <x v="5"/>
  </r>
  <r>
    <x v="832"/>
    <x v="832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x v="11"/>
    <d v="2011-11-22T16:12:15"/>
    <x v="4"/>
    <x v="6"/>
  </r>
  <r>
    <x v="833"/>
    <x v="833"/>
    <s v="This is an American rock album."/>
    <x v="12"/>
    <n v="6100"/>
    <x v="0"/>
    <s v="US"/>
    <s v="USD"/>
    <n v="1397941475"/>
    <n v="1395349475"/>
    <b v="0"/>
    <n v="41"/>
    <b v="1"/>
    <x v="11"/>
    <d v="2014-03-20T21:04:35"/>
    <x v="7"/>
    <x v="3"/>
  </r>
  <r>
    <x v="834"/>
    <x v="834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x v="11"/>
    <d v="2013-05-28T19:44:52"/>
    <x v="5"/>
    <x v="4"/>
  </r>
  <r>
    <x v="835"/>
    <x v="835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x v="11"/>
    <d v="2012-04-06T10:59:18"/>
    <x v="6"/>
    <x v="5"/>
  </r>
  <r>
    <x v="836"/>
    <x v="836"/>
    <s v="An album you can bring home to mom."/>
    <x v="10"/>
    <n v="5046.5200000000004"/>
    <x v="0"/>
    <s v="US"/>
    <s v="USD"/>
    <n v="1381108918"/>
    <n v="1378516918"/>
    <b v="0"/>
    <n v="46"/>
    <b v="1"/>
    <x v="11"/>
    <d v="2013-09-07T01:21:58"/>
    <x v="8"/>
    <x v="4"/>
  </r>
  <r>
    <x v="837"/>
    <x v="837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x v="11"/>
    <d v="2014-04-01T23:57:42"/>
    <x v="6"/>
    <x v="3"/>
  </r>
  <r>
    <x v="838"/>
    <x v="838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x v="11"/>
    <d v="2011-12-18T21:33:05"/>
    <x v="11"/>
    <x v="6"/>
  </r>
  <r>
    <x v="839"/>
    <x v="839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x v="11"/>
    <d v="2012-08-23T18:19:16"/>
    <x v="10"/>
    <x v="5"/>
  </r>
  <r>
    <x v="840"/>
    <x v="840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x v="12"/>
    <d v="2016-08-25T05:26:27"/>
    <x v="10"/>
    <x v="2"/>
  </r>
  <r>
    <x v="841"/>
    <x v="841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x v="12"/>
    <d v="2014-10-11T20:07:43"/>
    <x v="9"/>
    <x v="3"/>
  </r>
  <r>
    <x v="842"/>
    <x v="842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x v="12"/>
    <d v="2013-09-09T14:13:03"/>
    <x v="8"/>
    <x v="4"/>
  </r>
  <r>
    <x v="843"/>
    <x v="843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x v="12"/>
    <d v="2016-11-21T06:11:20"/>
    <x v="4"/>
    <x v="2"/>
  </r>
  <r>
    <x v="844"/>
    <x v="844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x v="12"/>
    <d v="2014-09-23T16:25:52"/>
    <x v="8"/>
    <x v="3"/>
  </r>
  <r>
    <x v="845"/>
    <x v="845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x v="12"/>
    <d v="2016-07-27T04:56:36"/>
    <x v="3"/>
    <x v="2"/>
  </r>
  <r>
    <x v="846"/>
    <x v="846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x v="12"/>
    <d v="2014-02-24T09:24:15"/>
    <x v="2"/>
    <x v="3"/>
  </r>
  <r>
    <x v="847"/>
    <x v="847"/>
    <s v="MUSIC WITH MEANING!  MUSIC THAT MATTERS!!!"/>
    <x v="185"/>
    <n v="10"/>
    <x v="0"/>
    <s v="US"/>
    <s v="USD"/>
    <n v="1436555376"/>
    <n v="1433963376"/>
    <b v="0"/>
    <n v="1"/>
    <b v="1"/>
    <x v="12"/>
    <d v="2015-06-10T19:09:36"/>
    <x v="0"/>
    <x v="0"/>
  </r>
  <r>
    <x v="848"/>
    <x v="848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x v="12"/>
    <d v="2015-03-15T19:00:33"/>
    <x v="7"/>
    <x v="0"/>
  </r>
  <r>
    <x v="849"/>
    <x v="849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x v="12"/>
    <d v="2015-02-16T03:34:24"/>
    <x v="2"/>
    <x v="0"/>
  </r>
  <r>
    <x v="850"/>
    <x v="850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x v="12"/>
    <d v="2016-03-23T19:51:57"/>
    <x v="7"/>
    <x v="2"/>
  </r>
  <r>
    <x v="851"/>
    <x v="851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x v="12"/>
    <d v="2016-06-01T21:07:33"/>
    <x v="0"/>
    <x v="2"/>
  </r>
  <r>
    <x v="852"/>
    <x v="852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x v="12"/>
    <d v="2016-10-13T19:19:55"/>
    <x v="9"/>
    <x v="2"/>
  </r>
  <r>
    <x v="853"/>
    <x v="853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x v="12"/>
    <d v="2015-01-17T19:58:29"/>
    <x v="1"/>
    <x v="0"/>
  </r>
  <r>
    <x v="854"/>
    <x v="854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x v="12"/>
    <d v="2016-11-28T05:05:46"/>
    <x v="4"/>
    <x v="2"/>
  </r>
  <r>
    <x v="855"/>
    <x v="855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x v="12"/>
    <d v="2016-06-24T03:00:17"/>
    <x v="0"/>
    <x v="2"/>
  </r>
  <r>
    <x v="856"/>
    <x v="856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x v="12"/>
    <d v="2016-08-27T07:29:16"/>
    <x v="10"/>
    <x v="2"/>
  </r>
  <r>
    <x v="857"/>
    <x v="857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x v="12"/>
    <d v="2015-10-14T13:57:11"/>
    <x v="9"/>
    <x v="0"/>
  </r>
  <r>
    <x v="858"/>
    <x v="858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x v="12"/>
    <d v="2015-03-16T17:53:38"/>
    <x v="7"/>
    <x v="0"/>
  </r>
  <r>
    <x v="859"/>
    <x v="859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x v="12"/>
    <d v="2015-05-04T19:41:08"/>
    <x v="5"/>
    <x v="0"/>
  </r>
  <r>
    <x v="860"/>
    <x v="860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x v="13"/>
    <d v="2013-10-23T11:35:13"/>
    <x v="9"/>
    <x v="4"/>
  </r>
  <r>
    <x v="861"/>
    <x v="861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x v="13"/>
    <d v="2016-08-17T23:10:04"/>
    <x v="10"/>
    <x v="2"/>
  </r>
  <r>
    <x v="862"/>
    <x v="862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x v="13"/>
    <d v="2013-10-12T13:19:08"/>
    <x v="9"/>
    <x v="4"/>
  </r>
  <r>
    <x v="863"/>
    <x v="863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x v="13"/>
    <d v="2012-01-13T02:49:26"/>
    <x v="1"/>
    <x v="5"/>
  </r>
  <r>
    <x v="864"/>
    <x v="864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x v="13"/>
    <d v="2013-09-24T02:33:58"/>
    <x v="8"/>
    <x v="4"/>
  </r>
  <r>
    <x v="865"/>
    <x v="865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x v="13"/>
    <d v="2012-11-17T18:33:17"/>
    <x v="4"/>
    <x v="5"/>
  </r>
  <r>
    <x v="866"/>
    <x v="866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x v="13"/>
    <d v="2015-01-21T15:18:38"/>
    <x v="1"/>
    <x v="0"/>
  </r>
  <r>
    <x v="867"/>
    <x v="867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x v="13"/>
    <d v="2009-10-02T02:31:46"/>
    <x v="9"/>
    <x v="8"/>
  </r>
  <r>
    <x v="868"/>
    <x v="868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x v="13"/>
    <d v="2013-12-08T00:39:58"/>
    <x v="11"/>
    <x v="4"/>
  </r>
  <r>
    <x v="869"/>
    <x v="869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x v="13"/>
    <d v="2013-03-09T20:17:37"/>
    <x v="7"/>
    <x v="4"/>
  </r>
  <r>
    <x v="870"/>
    <x v="870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x v="13"/>
    <d v="2013-08-02T00:32:03"/>
    <x v="10"/>
    <x v="4"/>
  </r>
  <r>
    <x v="871"/>
    <x v="871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x v="13"/>
    <d v="2013-10-30T13:28:15"/>
    <x v="9"/>
    <x v="4"/>
  </r>
  <r>
    <x v="872"/>
    <x v="872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x v="13"/>
    <d v="2011-01-24T19:48:47"/>
    <x v="1"/>
    <x v="6"/>
  </r>
  <r>
    <x v="873"/>
    <x v="873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x v="13"/>
    <d v="2012-10-02T04:00:40"/>
    <x v="9"/>
    <x v="5"/>
  </r>
  <r>
    <x v="874"/>
    <x v="874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x v="13"/>
    <d v="2013-04-04T14:00:34"/>
    <x v="6"/>
    <x v="4"/>
  </r>
  <r>
    <x v="875"/>
    <x v="875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x v="13"/>
    <d v="2015-09-01T17:22:11"/>
    <x v="8"/>
    <x v="0"/>
  </r>
  <r>
    <x v="876"/>
    <x v="876"/>
    <s v="What was the greatest record shop ever?  DOBELLS!"/>
    <x v="189"/>
    <n v="1286"/>
    <x v="2"/>
    <s v="GB"/>
    <s v="GBP"/>
    <n v="1359978927"/>
    <n v="1357127727"/>
    <b v="0"/>
    <n v="45"/>
    <b v="0"/>
    <x v="13"/>
    <d v="2013-01-02T11:55:27"/>
    <x v="1"/>
    <x v="4"/>
  </r>
  <r>
    <x v="877"/>
    <x v="877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x v="13"/>
    <d v="2013-11-19T18:56:00"/>
    <x v="4"/>
    <x v="4"/>
  </r>
  <r>
    <x v="878"/>
    <x v="878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x v="13"/>
    <d v="2010-11-23T05:35:24"/>
    <x v="4"/>
    <x v="7"/>
  </r>
  <r>
    <x v="879"/>
    <x v="879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x v="13"/>
    <d v="2012-05-08T19:55:05"/>
    <x v="5"/>
    <x v="5"/>
  </r>
  <r>
    <x v="880"/>
    <x v="880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x v="14"/>
    <d v="2012-09-27T07:42:18"/>
    <x v="8"/>
    <x v="5"/>
  </r>
  <r>
    <x v="881"/>
    <x v="881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x v="14"/>
    <d v="2011-11-30T06:01:26"/>
    <x v="4"/>
    <x v="6"/>
  </r>
  <r>
    <x v="882"/>
    <x v="882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x v="14"/>
    <d v="2011-08-04T20:39:10"/>
    <x v="10"/>
    <x v="6"/>
  </r>
  <r>
    <x v="883"/>
    <x v="883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x v="14"/>
    <d v="2016-01-02T22:27:15"/>
    <x v="1"/>
    <x v="2"/>
  </r>
  <r>
    <x v="884"/>
    <x v="884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x v="14"/>
    <d v="2012-03-13T19:15:46"/>
    <x v="7"/>
    <x v="5"/>
  </r>
  <r>
    <x v="885"/>
    <x v="885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x v="14"/>
    <d v="2016-12-09T22:35:11"/>
    <x v="11"/>
    <x v="2"/>
  </r>
  <r>
    <x v="886"/>
    <x v="886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x v="14"/>
    <d v="2016-08-21T20:53:33"/>
    <x v="10"/>
    <x v="2"/>
  </r>
  <r>
    <x v="887"/>
    <x v="887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x v="14"/>
    <d v="2012-04-27T23:00:55"/>
    <x v="6"/>
    <x v="5"/>
  </r>
  <r>
    <x v="888"/>
    <x v="888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x v="14"/>
    <d v="2011-07-27T18:04:45"/>
    <x v="3"/>
    <x v="6"/>
  </r>
  <r>
    <x v="889"/>
    <x v="889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x v="14"/>
    <d v="2014-09-05T18:49:03"/>
    <x v="8"/>
    <x v="3"/>
  </r>
  <r>
    <x v="890"/>
    <x v="890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x v="14"/>
    <d v="2013-10-22T16:46:19"/>
    <x v="9"/>
    <x v="4"/>
  </r>
  <r>
    <x v="891"/>
    <x v="891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x v="14"/>
    <d v="2014-07-22T00:45:30"/>
    <x v="3"/>
    <x v="3"/>
  </r>
  <r>
    <x v="892"/>
    <x v="892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x v="14"/>
    <d v="2010-05-06T04:48:03"/>
    <x v="5"/>
    <x v="7"/>
  </r>
  <r>
    <x v="893"/>
    <x v="893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x v="14"/>
    <d v="2015-03-02T21:32:43"/>
    <x v="7"/>
    <x v="0"/>
  </r>
  <r>
    <x v="894"/>
    <x v="894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x v="14"/>
    <d v="2016-05-06T23:33:30"/>
    <x v="5"/>
    <x v="2"/>
  </r>
  <r>
    <x v="895"/>
    <x v="895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x v="14"/>
    <d v="2010-09-10T03:03:49"/>
    <x v="8"/>
    <x v="7"/>
  </r>
  <r>
    <x v="896"/>
    <x v="896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x v="14"/>
    <d v="2015-08-02T20:57:06"/>
    <x v="10"/>
    <x v="0"/>
  </r>
  <r>
    <x v="897"/>
    <x v="897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x v="14"/>
    <d v="2012-10-29T16:31:48"/>
    <x v="9"/>
    <x v="5"/>
  </r>
  <r>
    <x v="898"/>
    <x v="898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x v="14"/>
    <d v="2011-12-01T18:11:50"/>
    <x v="11"/>
    <x v="6"/>
  </r>
  <r>
    <x v="899"/>
    <x v="899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x v="14"/>
    <d v="2011-04-13T02:22:42"/>
    <x v="6"/>
    <x v="6"/>
  </r>
  <r>
    <x v="900"/>
    <x v="900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x v="13"/>
    <d v="2016-02-29T20:23:22"/>
    <x v="2"/>
    <x v="2"/>
  </r>
  <r>
    <x v="901"/>
    <x v="901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x v="13"/>
    <d v="2010-04-23T19:28:34"/>
    <x v="6"/>
    <x v="7"/>
  </r>
  <r>
    <x v="902"/>
    <x v="902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x v="13"/>
    <d v="2014-07-09T23:10:22"/>
    <x v="3"/>
    <x v="3"/>
  </r>
  <r>
    <x v="903"/>
    <x v="903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x v="13"/>
    <d v="2012-08-28T19:06:20"/>
    <x v="10"/>
    <x v="5"/>
  </r>
  <r>
    <x v="904"/>
    <x v="904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x v="13"/>
    <d v="2015-12-04T01:55:37"/>
    <x v="11"/>
    <x v="0"/>
  </r>
  <r>
    <x v="905"/>
    <x v="905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x v="13"/>
    <d v="2010-11-25T05:45:26"/>
    <x v="4"/>
    <x v="7"/>
  </r>
  <r>
    <x v="906"/>
    <x v="906"/>
    <s v="The DMV's most respected saxophonist pay tribute to Motown."/>
    <x v="36"/>
    <n v="0"/>
    <x v="2"/>
    <s v="US"/>
    <s v="USD"/>
    <n v="1394681590"/>
    <n v="1392093190"/>
    <b v="0"/>
    <n v="0"/>
    <b v="0"/>
    <x v="13"/>
    <d v="2014-02-11T04:33:10"/>
    <x v="2"/>
    <x v="3"/>
  </r>
  <r>
    <x v="907"/>
    <x v="907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x v="13"/>
    <d v="2011-08-12T04:37:03"/>
    <x v="10"/>
    <x v="6"/>
  </r>
  <r>
    <x v="908"/>
    <x v="908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x v="13"/>
    <d v="2010-06-11T19:14:15"/>
    <x v="0"/>
    <x v="7"/>
  </r>
  <r>
    <x v="909"/>
    <x v="909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x v="13"/>
    <d v="2012-06-21T16:34:00"/>
    <x v="0"/>
    <x v="5"/>
  </r>
  <r>
    <x v="910"/>
    <x v="910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x v="13"/>
    <d v="2017-01-02T13:05:19"/>
    <x v="1"/>
    <x v="1"/>
  </r>
  <r>
    <x v="911"/>
    <x v="911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x v="13"/>
    <d v="2014-01-03T00:07:25"/>
    <x v="1"/>
    <x v="3"/>
  </r>
  <r>
    <x v="912"/>
    <x v="912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x v="13"/>
    <d v="2012-10-12T02:37:27"/>
    <x v="9"/>
    <x v="5"/>
  </r>
  <r>
    <x v="913"/>
    <x v="913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x v="13"/>
    <d v="2012-04-05T03:20:19"/>
    <x v="6"/>
    <x v="5"/>
  </r>
  <r>
    <x v="914"/>
    <x v="914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x v="13"/>
    <d v="2012-07-26T18:19:07"/>
    <x v="3"/>
    <x v="5"/>
  </r>
  <r>
    <x v="915"/>
    <x v="915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x v="13"/>
    <d v="2012-01-29T16:18:34"/>
    <x v="1"/>
    <x v="5"/>
  </r>
  <r>
    <x v="916"/>
    <x v="916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x v="13"/>
    <d v="2010-09-13T20:28:54"/>
    <x v="8"/>
    <x v="7"/>
  </r>
  <r>
    <x v="917"/>
    <x v="917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x v="13"/>
    <d v="2014-06-12T22:38:50"/>
    <x v="0"/>
    <x v="3"/>
  </r>
  <r>
    <x v="918"/>
    <x v="918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x v="13"/>
    <d v="2014-11-01T21:59:21"/>
    <x v="4"/>
    <x v="3"/>
  </r>
  <r>
    <x v="919"/>
    <x v="919"/>
    <s v="Cool jazz with a New Orleans flavor."/>
    <x v="22"/>
    <n v="100"/>
    <x v="2"/>
    <s v="US"/>
    <s v="USD"/>
    <n v="1355930645"/>
    <n v="1352906645"/>
    <b v="0"/>
    <n v="1"/>
    <b v="0"/>
    <x v="13"/>
    <d v="2012-11-14T15:24:05"/>
    <x v="4"/>
    <x v="5"/>
  </r>
  <r>
    <x v="920"/>
    <x v="920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x v="13"/>
    <d v="2013-10-15T16:07:02"/>
    <x v="9"/>
    <x v="4"/>
  </r>
  <r>
    <x v="921"/>
    <x v="921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x v="13"/>
    <d v="2011-10-31T04:06:16"/>
    <x v="9"/>
    <x v="6"/>
  </r>
  <r>
    <x v="922"/>
    <x v="922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x v="13"/>
    <d v="2014-08-27T12:43:13"/>
    <x v="10"/>
    <x v="3"/>
  </r>
  <r>
    <x v="923"/>
    <x v="923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x v="13"/>
    <d v="2014-10-22T23:02:03"/>
    <x v="9"/>
    <x v="3"/>
  </r>
  <r>
    <x v="924"/>
    <x v="924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x v="13"/>
    <d v="2013-01-14T22:37:49"/>
    <x v="1"/>
    <x v="4"/>
  </r>
  <r>
    <x v="925"/>
    <x v="925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x v="13"/>
    <d v="2013-10-28T21:08:31"/>
    <x v="9"/>
    <x v="4"/>
  </r>
  <r>
    <x v="926"/>
    <x v="926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x v="13"/>
    <d v="2010-06-09T00:28:50"/>
    <x v="0"/>
    <x v="7"/>
  </r>
  <r>
    <x v="927"/>
    <x v="927"/>
    <s v="Studio CD/DVD Solo project of Pianist &amp; Keyboardist Jetro da Silva"/>
    <x v="22"/>
    <n v="0"/>
    <x v="2"/>
    <s v="US"/>
    <s v="USD"/>
    <n v="1337024695"/>
    <n v="1334432695"/>
    <b v="0"/>
    <n v="0"/>
    <b v="0"/>
    <x v="13"/>
    <d v="2012-04-14T19:44:55"/>
    <x v="6"/>
    <x v="5"/>
  </r>
  <r>
    <x v="928"/>
    <x v="928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x v="13"/>
    <d v="2012-09-28T20:41:53"/>
    <x v="8"/>
    <x v="5"/>
  </r>
  <r>
    <x v="929"/>
    <x v="929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x v="13"/>
    <d v="2012-03-10T05:42:49"/>
    <x v="7"/>
    <x v="5"/>
  </r>
  <r>
    <x v="930"/>
    <x v="930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x v="13"/>
    <d v="2010-05-14T21:58:26"/>
    <x v="5"/>
    <x v="7"/>
  </r>
  <r>
    <x v="931"/>
    <x v="931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x v="13"/>
    <d v="2014-02-10T08:38:22"/>
    <x v="2"/>
    <x v="3"/>
  </r>
  <r>
    <x v="932"/>
    <x v="932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x v="13"/>
    <d v="2013-02-05T23:15:45"/>
    <x v="2"/>
    <x v="4"/>
  </r>
  <r>
    <x v="933"/>
    <x v="933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x v="13"/>
    <d v="2014-03-13T04:03:29"/>
    <x v="7"/>
    <x v="3"/>
  </r>
  <r>
    <x v="934"/>
    <x v="934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x v="13"/>
    <d v="2014-04-04T17:41:24"/>
    <x v="6"/>
    <x v="3"/>
  </r>
  <r>
    <x v="935"/>
    <x v="935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x v="13"/>
    <d v="2015-12-30T08:00:29"/>
    <x v="11"/>
    <x v="0"/>
  </r>
  <r>
    <x v="936"/>
    <x v="936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x v="13"/>
    <d v="2011-12-06T00:34:49"/>
    <x v="11"/>
    <x v="6"/>
  </r>
  <r>
    <x v="937"/>
    <x v="937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x v="13"/>
    <d v="2013-10-04T19:09:17"/>
    <x v="9"/>
    <x v="4"/>
  </r>
  <r>
    <x v="938"/>
    <x v="938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x v="13"/>
    <d v="2012-08-03T11:30:48"/>
    <x v="10"/>
    <x v="5"/>
  </r>
  <r>
    <x v="939"/>
    <x v="939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x v="13"/>
    <d v="2013-05-22T18:18:58"/>
    <x v="5"/>
    <x v="4"/>
  </r>
  <r>
    <x v="940"/>
    <x v="940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x v="8"/>
    <d v="2015-06-27T00:12:06"/>
    <x v="0"/>
    <x v="0"/>
  </r>
  <r>
    <x v="941"/>
    <x v="941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x v="8"/>
    <d v="2017-01-11T02:19:05"/>
    <x v="1"/>
    <x v="1"/>
  </r>
  <r>
    <x v="942"/>
    <x v="942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x v="8"/>
    <d v="2016-01-13T20:14:20"/>
    <x v="1"/>
    <x v="2"/>
  </r>
  <r>
    <x v="943"/>
    <x v="943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x v="8"/>
    <d v="2016-10-30T16:01:45"/>
    <x v="9"/>
    <x v="2"/>
  </r>
  <r>
    <x v="944"/>
    <x v="944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x v="8"/>
    <d v="2016-03-15T14:00:50"/>
    <x v="7"/>
    <x v="2"/>
  </r>
  <r>
    <x v="945"/>
    <x v="945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x v="8"/>
    <d v="2016-12-28T20:57:06"/>
    <x v="11"/>
    <x v="2"/>
  </r>
  <r>
    <x v="946"/>
    <x v="946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x v="8"/>
    <d v="2016-08-10T18:00:48"/>
    <x v="10"/>
    <x v="2"/>
  </r>
  <r>
    <x v="947"/>
    <x v="947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x v="8"/>
    <d v="2016-05-01T18:45:06"/>
    <x v="5"/>
    <x v="2"/>
  </r>
  <r>
    <x v="948"/>
    <x v="948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x v="8"/>
    <d v="2016-02-11T19:52:44"/>
    <x v="2"/>
    <x v="2"/>
  </r>
  <r>
    <x v="949"/>
    <x v="949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x v="8"/>
    <d v="2015-12-23T01:02:56"/>
    <x v="11"/>
    <x v="0"/>
  </r>
  <r>
    <x v="950"/>
    <x v="950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x v="8"/>
    <d v="2015-12-18T18:01:01"/>
    <x v="11"/>
    <x v="0"/>
  </r>
  <r>
    <x v="951"/>
    <x v="951"/>
    <s v="Revolutionizing the way we walk our dogs!"/>
    <x v="63"/>
    <n v="19195"/>
    <x v="2"/>
    <s v="US"/>
    <s v="USD"/>
    <n v="1465054872"/>
    <n v="1461166872"/>
    <b v="0"/>
    <n v="121"/>
    <b v="0"/>
    <x v="8"/>
    <d v="2016-04-20T15:41:12"/>
    <x v="6"/>
    <x v="2"/>
  </r>
  <r>
    <x v="952"/>
    <x v="952"/>
    <s v="Audionoggin: Wireless personal surround sound for the athlete in everyone."/>
    <x v="197"/>
    <n v="19572"/>
    <x v="2"/>
    <s v="US"/>
    <s v="USD"/>
    <n v="1479483812"/>
    <n v="1476888212"/>
    <b v="0"/>
    <n v="196"/>
    <b v="0"/>
    <x v="8"/>
    <d v="2016-10-19T14:43:32"/>
    <x v="9"/>
    <x v="2"/>
  </r>
  <r>
    <x v="953"/>
    <x v="953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x v="8"/>
    <d v="2014-12-26T03:56:39"/>
    <x v="11"/>
    <x v="3"/>
  </r>
  <r>
    <x v="954"/>
    <x v="954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x v="8"/>
    <d v="2015-07-09T20:00:39"/>
    <x v="3"/>
    <x v="0"/>
  </r>
  <r>
    <x v="955"/>
    <x v="955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x v="8"/>
    <d v="2016-08-04T07:05:00"/>
    <x v="10"/>
    <x v="2"/>
  </r>
  <r>
    <x v="956"/>
    <x v="956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x v="8"/>
    <d v="2015-02-25T21:55:59"/>
    <x v="2"/>
    <x v="0"/>
  </r>
  <r>
    <x v="957"/>
    <x v="957"/>
    <s v="A Leather Smart watch Band, that NEVER needs to be charged for only $37!"/>
    <x v="14"/>
    <n v="233"/>
    <x v="2"/>
    <s v="US"/>
    <s v="USD"/>
    <n v="1479392133"/>
    <n v="1476710133"/>
    <b v="0"/>
    <n v="7"/>
    <b v="0"/>
    <x v="8"/>
    <d v="2016-10-17T13:15:33"/>
    <x v="9"/>
    <x v="2"/>
  </r>
  <r>
    <x v="958"/>
    <x v="958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x v="8"/>
    <d v="2015-03-19T19:16:03"/>
    <x v="7"/>
    <x v="0"/>
  </r>
  <r>
    <x v="959"/>
    <x v="959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x v="8"/>
    <d v="2014-12-20T04:11:05"/>
    <x v="11"/>
    <x v="3"/>
  </r>
  <r>
    <x v="960"/>
    <x v="960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x v="8"/>
    <d v="2017-01-31T15:02:35"/>
    <x v="1"/>
    <x v="1"/>
  </r>
  <r>
    <x v="961"/>
    <x v="961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x v="8"/>
    <d v="2017-01-05T16:38:55"/>
    <x v="1"/>
    <x v="1"/>
  </r>
  <r>
    <x v="962"/>
    <x v="962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x v="8"/>
    <d v="2016-01-04T17:05:53"/>
    <x v="1"/>
    <x v="2"/>
  </r>
  <r>
    <x v="963"/>
    <x v="963"/>
    <s v="WE are molding an educated, motivated, non violent GENERATION!"/>
    <x v="19"/>
    <n v="377"/>
    <x v="2"/>
    <s v="US"/>
    <s v="USD"/>
    <n v="1476717319"/>
    <n v="1473693319"/>
    <b v="0"/>
    <n v="9"/>
    <b v="0"/>
    <x v="8"/>
    <d v="2016-09-12T15:15:19"/>
    <x v="8"/>
    <x v="2"/>
  </r>
  <r>
    <x v="964"/>
    <x v="964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x v="8"/>
    <d v="2015-07-23T15:05:19"/>
    <x v="3"/>
    <x v="0"/>
  </r>
  <r>
    <x v="965"/>
    <x v="965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x v="8"/>
    <d v="2016-09-24T00:24:06"/>
    <x v="8"/>
    <x v="2"/>
  </r>
  <r>
    <x v="966"/>
    <x v="966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x v="8"/>
    <d v="2016-09-06T15:15:32"/>
    <x v="8"/>
    <x v="2"/>
  </r>
  <r>
    <x v="967"/>
    <x v="967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x v="8"/>
    <d v="2016-02-22T06:06:14"/>
    <x v="2"/>
    <x v="2"/>
  </r>
  <r>
    <x v="968"/>
    <x v="968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x v="8"/>
    <d v="2014-07-16T20:20:34"/>
    <x v="3"/>
    <x v="3"/>
  </r>
  <r>
    <x v="969"/>
    <x v="969"/>
    <s v="Geek &amp; Chic Smart Jewelry Collection, Wearables Meet Style!"/>
    <x v="11"/>
    <n v="14000"/>
    <x v="2"/>
    <s v="MX"/>
    <s v="MXN"/>
    <n v="1486624607"/>
    <n v="1483773407"/>
    <b v="0"/>
    <n v="11"/>
    <b v="0"/>
    <x v="8"/>
    <d v="2017-01-07T07:16:47"/>
    <x v="1"/>
    <x v="1"/>
  </r>
  <r>
    <x v="970"/>
    <x v="970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x v="8"/>
    <d v="2016-12-17T05:17:33"/>
    <x v="11"/>
    <x v="2"/>
  </r>
  <r>
    <x v="971"/>
    <x v="971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x v="8"/>
    <d v="2015-04-17T17:01:00"/>
    <x v="6"/>
    <x v="0"/>
  </r>
  <r>
    <x v="972"/>
    <x v="972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x v="8"/>
    <d v="2014-08-05T20:46:38"/>
    <x v="10"/>
    <x v="3"/>
  </r>
  <r>
    <x v="973"/>
    <x v="973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x v="8"/>
    <d v="2015-09-10T00:21:33"/>
    <x v="8"/>
    <x v="0"/>
  </r>
  <r>
    <x v="974"/>
    <x v="974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x v="8"/>
    <d v="2016-02-24T17:59:16"/>
    <x v="2"/>
    <x v="2"/>
  </r>
  <r>
    <x v="975"/>
    <x v="975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x v="8"/>
    <d v="2016-04-29T16:43:05"/>
    <x v="6"/>
    <x v="2"/>
  </r>
  <r>
    <x v="976"/>
    <x v="976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x v="8"/>
    <d v="2015-06-30T01:24:57"/>
    <x v="0"/>
    <x v="0"/>
  </r>
  <r>
    <x v="977"/>
    <x v="977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x v="8"/>
    <d v="2016-01-22T22:36:37"/>
    <x v="1"/>
    <x v="2"/>
  </r>
  <r>
    <x v="978"/>
    <x v="978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x v="8"/>
    <d v="2016-01-26T07:25:01"/>
    <x v="1"/>
    <x v="2"/>
  </r>
  <r>
    <x v="979"/>
    <x v="979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x v="8"/>
    <d v="2016-05-16T10:00:28"/>
    <x v="5"/>
    <x v="2"/>
  </r>
  <r>
    <x v="980"/>
    <x v="980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x v="8"/>
    <d v="2014-10-16T21:42:02"/>
    <x v="9"/>
    <x v="3"/>
  </r>
  <r>
    <x v="981"/>
    <x v="981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x v="8"/>
    <d v="2014-07-10T22:43:42"/>
    <x v="3"/>
    <x v="3"/>
  </r>
  <r>
    <x v="982"/>
    <x v="982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x v="8"/>
    <d v="2016-09-02T18:04:46"/>
    <x v="8"/>
    <x v="2"/>
  </r>
  <r>
    <x v="983"/>
    <x v="983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x v="8"/>
    <d v="2016-07-23T16:01:25"/>
    <x v="3"/>
    <x v="2"/>
  </r>
  <r>
    <x v="984"/>
    <x v="984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x v="8"/>
    <d v="2015-02-26T02:46:48"/>
    <x v="2"/>
    <x v="0"/>
  </r>
  <r>
    <x v="985"/>
    <x v="985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x v="8"/>
    <d v="2015-12-01T23:13:30"/>
    <x v="11"/>
    <x v="0"/>
  </r>
  <r>
    <x v="986"/>
    <x v="986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x v="8"/>
    <d v="2015-11-16T18:25:00"/>
    <x v="4"/>
    <x v="0"/>
  </r>
  <r>
    <x v="987"/>
    <x v="987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x v="8"/>
    <d v="2014-05-14T07:04:10"/>
    <x v="5"/>
    <x v="3"/>
  </r>
  <r>
    <x v="988"/>
    <x v="988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x v="8"/>
    <d v="2016-09-01T08:33:45"/>
    <x v="8"/>
    <x v="2"/>
  </r>
  <r>
    <x v="989"/>
    <x v="989"/>
    <s v="The most useful phone charger you will ever buy"/>
    <x v="3"/>
    <n v="1677"/>
    <x v="2"/>
    <s v="US"/>
    <s v="USD"/>
    <n v="1475101495"/>
    <n v="1472509495"/>
    <b v="0"/>
    <n v="32"/>
    <b v="0"/>
    <x v="8"/>
    <d v="2016-08-29T22:24:55"/>
    <x v="10"/>
    <x v="2"/>
  </r>
  <r>
    <x v="990"/>
    <x v="990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x v="8"/>
    <d v="2014-08-04T18:49:24"/>
    <x v="10"/>
    <x v="3"/>
  </r>
  <r>
    <x v="991"/>
    <x v="991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x v="8"/>
    <d v="2016-06-17T18:09:48"/>
    <x v="0"/>
    <x v="2"/>
  </r>
  <r>
    <x v="992"/>
    <x v="992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x v="8"/>
    <d v="2016-03-08T22:11:59"/>
    <x v="7"/>
    <x v="2"/>
  </r>
  <r>
    <x v="993"/>
    <x v="993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x v="8"/>
    <d v="2016-10-09T23:09:28"/>
    <x v="9"/>
    <x v="2"/>
  </r>
  <r>
    <x v="994"/>
    <x v="994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x v="8"/>
    <d v="2014-10-09T06:18:50"/>
    <x v="9"/>
    <x v="3"/>
  </r>
  <r>
    <x v="995"/>
    <x v="995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x v="8"/>
    <d v="2014-11-04T22:34:40"/>
    <x v="4"/>
    <x v="3"/>
  </r>
  <r>
    <x v="996"/>
    <x v="996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x v="8"/>
    <d v="2014-06-27T20:47:40"/>
    <x v="0"/>
    <x v="3"/>
  </r>
  <r>
    <x v="997"/>
    <x v="997"/>
    <s v="The iPhanny keeps your iPhone 6 safe from bending in those dangerous pants pockets."/>
    <x v="10"/>
    <n v="65"/>
    <x v="2"/>
    <s v="US"/>
    <s v="USD"/>
    <n v="1417145297"/>
    <n v="1414549697"/>
    <b v="0"/>
    <n v="8"/>
    <b v="0"/>
    <x v="8"/>
    <d v="2014-10-29T02:28:17"/>
    <x v="9"/>
    <x v="3"/>
  </r>
  <r>
    <x v="998"/>
    <x v="998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x v="8"/>
    <d v="2015-10-05T04:03:21"/>
    <x v="9"/>
    <x v="0"/>
  </r>
  <r>
    <x v="999"/>
    <x v="999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x v="8"/>
    <d v="2014-10-14T07:11:30"/>
    <x v="9"/>
    <x v="3"/>
  </r>
  <r>
    <x v="1000"/>
    <x v="1000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x v="8"/>
    <d v="2017-01-14T01:26:00"/>
    <x v="1"/>
    <x v="1"/>
  </r>
  <r>
    <x v="1001"/>
    <x v="1001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x v="8"/>
    <d v="2016-12-16T17:16:53"/>
    <x v="11"/>
    <x v="2"/>
  </r>
  <r>
    <x v="1002"/>
    <x v="1002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x v="8"/>
    <d v="2015-11-17T16:25:14"/>
    <x v="4"/>
    <x v="0"/>
  </r>
  <r>
    <x v="1003"/>
    <x v="1003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x v="8"/>
    <d v="2017-02-14T17:01:01"/>
    <x v="2"/>
    <x v="1"/>
  </r>
  <r>
    <x v="1004"/>
    <x v="1004"/>
    <s v="Harnessing wearable technology as a powerful defense for food-allergy children."/>
    <x v="31"/>
    <n v="20552"/>
    <x v="1"/>
    <s v="US"/>
    <s v="USD"/>
    <n v="1455814827"/>
    <n v="1453222827"/>
    <b v="0"/>
    <n v="95"/>
    <b v="0"/>
    <x v="8"/>
    <d v="2016-01-19T17:00:27"/>
    <x v="1"/>
    <x v="2"/>
  </r>
  <r>
    <x v="1005"/>
    <x v="1005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x v="8"/>
    <d v="2015-09-29T14:59:43"/>
    <x v="8"/>
    <x v="0"/>
  </r>
  <r>
    <x v="1006"/>
    <x v="1006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x v="8"/>
    <d v="2014-12-04T00:57:52"/>
    <x v="11"/>
    <x v="3"/>
  </r>
  <r>
    <x v="1007"/>
    <x v="1007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x v="8"/>
    <d v="2016-11-02T14:00:23"/>
    <x v="4"/>
    <x v="2"/>
  </r>
  <r>
    <x v="1008"/>
    <x v="1008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x v="8"/>
    <d v="2016-11-28T19:25:15"/>
    <x v="4"/>
    <x v="2"/>
  </r>
  <r>
    <x v="1009"/>
    <x v="1009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x v="8"/>
    <d v="2016-05-20T14:30:46"/>
    <x v="5"/>
    <x v="2"/>
  </r>
  <r>
    <x v="1010"/>
    <x v="1010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x v="8"/>
    <d v="2016-07-10T19:54:22"/>
    <x v="3"/>
    <x v="2"/>
  </r>
  <r>
    <x v="1011"/>
    <x v="1011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x v="8"/>
    <d v="2014-11-03T21:33:15"/>
    <x v="4"/>
    <x v="3"/>
  </r>
  <r>
    <x v="1012"/>
    <x v="1012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x v="8"/>
    <d v="2016-12-10T10:34:12"/>
    <x v="11"/>
    <x v="2"/>
  </r>
  <r>
    <x v="1013"/>
    <x v="1013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x v="8"/>
    <d v="2015-12-01T20:00:56"/>
    <x v="11"/>
    <x v="0"/>
  </r>
  <r>
    <x v="1014"/>
    <x v="1014"/>
    <s v="CHEMION is an eyewear device that lets you show your creativity to the world."/>
    <x v="3"/>
    <n v="3060"/>
    <x v="1"/>
    <s v="US"/>
    <s v="USD"/>
    <n v="1420070615"/>
    <n v="1415750615"/>
    <b v="0"/>
    <n v="16"/>
    <b v="0"/>
    <x v="8"/>
    <d v="2014-11-12T00:03:35"/>
    <x v="4"/>
    <x v="3"/>
  </r>
  <r>
    <x v="1015"/>
    <x v="1015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x v="8"/>
    <d v="2015-10-26T21:04:55"/>
    <x v="9"/>
    <x v="0"/>
  </r>
  <r>
    <x v="1016"/>
    <x v="1016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x v="8"/>
    <d v="2016-02-22T02:34:16"/>
    <x v="2"/>
    <x v="2"/>
  </r>
  <r>
    <x v="1017"/>
    <x v="1017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x v="8"/>
    <d v="2015-10-12T16:12:15"/>
    <x v="9"/>
    <x v="0"/>
  </r>
  <r>
    <x v="1018"/>
    <x v="1018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x v="8"/>
    <d v="2016-06-14T11:48:53"/>
    <x v="0"/>
    <x v="2"/>
  </r>
  <r>
    <x v="1019"/>
    <x v="1019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x v="8"/>
    <d v="2015-01-05T23:22:29"/>
    <x v="1"/>
    <x v="0"/>
  </r>
  <r>
    <x v="1020"/>
    <x v="1020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x v="15"/>
    <d v="2015-05-03T01:40:09"/>
    <x v="5"/>
    <x v="0"/>
  </r>
  <r>
    <x v="1021"/>
    <x v="1021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x v="15"/>
    <d v="2015-09-24T06:02:51"/>
    <x v="8"/>
    <x v="0"/>
  </r>
  <r>
    <x v="1022"/>
    <x v="1022"/>
    <s v="Help get four new bootlegs onto vinyl in the second installment of my series!"/>
    <x v="13"/>
    <n v="2298"/>
    <x v="0"/>
    <s v="US"/>
    <s v="USD"/>
    <n v="1431876677"/>
    <n v="1429284677"/>
    <b v="1"/>
    <n v="74"/>
    <b v="1"/>
    <x v="15"/>
    <d v="2015-04-17T15:31:17"/>
    <x v="6"/>
    <x v="0"/>
  </r>
  <r>
    <x v="1023"/>
    <x v="1023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x v="15"/>
    <d v="2015-05-21T22:04:21"/>
    <x v="5"/>
    <x v="0"/>
  </r>
  <r>
    <x v="1024"/>
    <x v="1024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x v="15"/>
    <d v="2016-01-01T13:56:03"/>
    <x v="1"/>
    <x v="2"/>
  </r>
  <r>
    <x v="1025"/>
    <x v="1025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x v="15"/>
    <d v="2015-02-14T20:00:37"/>
    <x v="2"/>
    <x v="0"/>
  </r>
  <r>
    <x v="1026"/>
    <x v="1026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x v="15"/>
    <d v="2016-02-26T09:46:56"/>
    <x v="2"/>
    <x v="2"/>
  </r>
  <r>
    <x v="1027"/>
    <x v="1027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x v="15"/>
    <d v="2014-09-23T00:49:07"/>
    <x v="8"/>
    <x v="3"/>
  </r>
  <r>
    <x v="1028"/>
    <x v="1028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x v="15"/>
    <d v="2017-01-20T15:03:25"/>
    <x v="1"/>
    <x v="1"/>
  </r>
  <r>
    <x v="1029"/>
    <x v="1029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x v="15"/>
    <d v="2015-02-09T17:05:07"/>
    <x v="2"/>
    <x v="0"/>
  </r>
  <r>
    <x v="1030"/>
    <x v="1030"/>
    <s v="Help fund the latest Gothsicles mega-album, I FEEL SICLE!"/>
    <x v="13"/>
    <n v="6842"/>
    <x v="0"/>
    <s v="US"/>
    <s v="USD"/>
    <n v="1473680149"/>
    <n v="1472470549"/>
    <b v="0"/>
    <n v="159"/>
    <b v="1"/>
    <x v="15"/>
    <d v="2016-08-29T11:35:49"/>
    <x v="10"/>
    <x v="2"/>
  </r>
  <r>
    <x v="1031"/>
    <x v="1031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x v="15"/>
    <d v="2015-11-16T18:20:10"/>
    <x v="4"/>
    <x v="0"/>
  </r>
  <r>
    <x v="1032"/>
    <x v="1032"/>
    <s v="Ideal for living rooms and open spaces."/>
    <x v="105"/>
    <n v="5858.84"/>
    <x v="0"/>
    <s v="US"/>
    <s v="USD"/>
    <n v="1466697625"/>
    <n v="1464105625"/>
    <b v="0"/>
    <n v="96"/>
    <b v="1"/>
    <x v="15"/>
    <d v="2016-05-24T16:00:25"/>
    <x v="5"/>
    <x v="2"/>
  </r>
  <r>
    <x v="1033"/>
    <x v="1033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x v="15"/>
    <d v="2016-11-14T17:34:40"/>
    <x v="4"/>
    <x v="2"/>
  </r>
  <r>
    <x v="1034"/>
    <x v="1034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x v="15"/>
    <d v="2016-07-04T04:00:04"/>
    <x v="3"/>
    <x v="2"/>
  </r>
  <r>
    <x v="1035"/>
    <x v="1035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x v="15"/>
    <d v="2015-01-12T15:23:40"/>
    <x v="1"/>
    <x v="0"/>
  </r>
  <r>
    <x v="1036"/>
    <x v="1036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x v="15"/>
    <d v="2012-12-06T10:46:30"/>
    <x v="11"/>
    <x v="5"/>
  </r>
  <r>
    <x v="1037"/>
    <x v="1037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x v="15"/>
    <d v="2015-04-25T19:44:22"/>
    <x v="6"/>
    <x v="0"/>
  </r>
  <r>
    <x v="1038"/>
    <x v="1038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x v="15"/>
    <d v="2016-02-18T05:33:43"/>
    <x v="2"/>
    <x v="2"/>
  </r>
  <r>
    <x v="1039"/>
    <x v="1039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x v="15"/>
    <d v="2016-11-18T02:37:26"/>
    <x v="4"/>
    <x v="2"/>
  </r>
  <r>
    <x v="1040"/>
    <x v="1040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x v="16"/>
    <d v="2016-07-28T17:00:09"/>
    <x v="3"/>
    <x v="2"/>
  </r>
  <r>
    <x v="1041"/>
    <x v="1041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x v="16"/>
    <d v="2014-07-11T01:26:32"/>
    <x v="3"/>
    <x v="3"/>
  </r>
  <r>
    <x v="1042"/>
    <x v="1042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x v="16"/>
    <d v="2014-07-31T16:42:28"/>
    <x v="3"/>
    <x v="3"/>
  </r>
  <r>
    <x v="1043"/>
    <x v="1043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x v="16"/>
    <d v="2015-04-20T06:04:15"/>
    <x v="6"/>
    <x v="0"/>
  </r>
  <r>
    <x v="1044"/>
    <x v="1044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x v="16"/>
    <d v="2015-01-07T22:13:21"/>
    <x v="1"/>
    <x v="0"/>
  </r>
  <r>
    <x v="1045"/>
    <x v="1045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x v="16"/>
    <d v="2014-07-24T20:59:10"/>
    <x v="3"/>
    <x v="3"/>
  </r>
  <r>
    <x v="1046"/>
    <x v="1046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x v="16"/>
    <d v="2015-11-11T20:26:00"/>
    <x v="4"/>
    <x v="0"/>
  </r>
  <r>
    <x v="1047"/>
    <x v="1047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x v="16"/>
    <d v="2014-10-06T19:38:35"/>
    <x v="9"/>
    <x v="3"/>
  </r>
  <r>
    <x v="1048"/>
    <x v="1048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x v="16"/>
    <d v="2016-08-16T01:16:29"/>
    <x v="10"/>
    <x v="2"/>
  </r>
  <r>
    <x v="1049"/>
    <x v="1049"/>
    <s v="------"/>
    <x v="14"/>
    <n v="0"/>
    <x v="1"/>
    <s v="US"/>
    <s v="USD"/>
    <n v="1455272445"/>
    <n v="1452680445"/>
    <b v="0"/>
    <n v="0"/>
    <b v="0"/>
    <x v="16"/>
    <d v="2016-01-13T10:20:45"/>
    <x v="1"/>
    <x v="2"/>
  </r>
  <r>
    <x v="1050"/>
    <x v="1050"/>
    <s v="Secularism is on the rise and I hear you.Talk to me."/>
    <x v="30"/>
    <n v="0"/>
    <x v="1"/>
    <s v="US"/>
    <s v="USD"/>
    <n v="1442257677"/>
    <n v="1439665677"/>
    <b v="0"/>
    <n v="0"/>
    <b v="0"/>
    <x v="16"/>
    <d v="2015-08-15T19:07:57"/>
    <x v="10"/>
    <x v="0"/>
  </r>
  <r>
    <x v="1051"/>
    <x v="1051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x v="16"/>
    <d v="2014-07-30T00:20:25"/>
    <x v="3"/>
    <x v="3"/>
  </r>
  <r>
    <x v="1052"/>
    <x v="1052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x v="16"/>
    <d v="2016-04-23T19:08:15"/>
    <x v="6"/>
    <x v="2"/>
  </r>
  <r>
    <x v="1053"/>
    <x v="1053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x v="16"/>
    <d v="2017-02-09T04:08:52"/>
    <x v="2"/>
    <x v="1"/>
  </r>
  <r>
    <x v="1054"/>
    <x v="1054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x v="16"/>
    <d v="2014-07-11T20:26:39"/>
    <x v="3"/>
    <x v="3"/>
  </r>
  <r>
    <x v="1055"/>
    <x v="1055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x v="16"/>
    <d v="2016-02-06T23:49:05"/>
    <x v="2"/>
    <x v="2"/>
  </r>
  <r>
    <x v="1056"/>
    <x v="1056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x v="16"/>
    <d v="2015-02-23T17:16:17"/>
    <x v="2"/>
    <x v="0"/>
  </r>
  <r>
    <x v="1057"/>
    <x v="1057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x v="16"/>
    <d v="2016-11-04T20:54:43"/>
    <x v="4"/>
    <x v="2"/>
  </r>
  <r>
    <x v="1058"/>
    <x v="1058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x v="16"/>
    <d v="2015-02-12T21:37:23"/>
    <x v="2"/>
    <x v="0"/>
  </r>
  <r>
    <x v="1059"/>
    <x v="1059"/>
    <s v="Turning myself into a vocal artist."/>
    <x v="184"/>
    <n v="0"/>
    <x v="1"/>
    <s v="US"/>
    <s v="USD"/>
    <n v="1426269456"/>
    <n v="1423681056"/>
    <b v="0"/>
    <n v="0"/>
    <b v="0"/>
    <x v="16"/>
    <d v="2015-02-11T18:57:36"/>
    <x v="2"/>
    <x v="0"/>
  </r>
  <r>
    <x v="1060"/>
    <x v="1060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x v="16"/>
    <d v="2015-03-16T21:54:53"/>
    <x v="7"/>
    <x v="0"/>
  </r>
  <r>
    <x v="1061"/>
    <x v="1061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x v="16"/>
    <d v="2016-03-03T06:38:28"/>
    <x v="7"/>
    <x v="2"/>
  </r>
  <r>
    <x v="1062"/>
    <x v="1062"/>
    <s v="SEE US ON PATREON www.badgirlartwork.com"/>
    <x v="212"/>
    <n v="190"/>
    <x v="1"/>
    <s v="US"/>
    <s v="USD"/>
    <n v="1468351341"/>
    <n v="1467746541"/>
    <b v="0"/>
    <n v="4"/>
    <b v="0"/>
    <x v="16"/>
    <d v="2016-07-05T19:22:21"/>
    <x v="3"/>
    <x v="2"/>
  </r>
  <r>
    <x v="1063"/>
    <x v="1063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x v="16"/>
    <d v="2016-08-01T00:44:22"/>
    <x v="10"/>
    <x v="2"/>
  </r>
  <r>
    <x v="1064"/>
    <x v="1064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x v="17"/>
    <d v="2013-05-23T05:28:23"/>
    <x v="5"/>
    <x v="4"/>
  </r>
  <r>
    <x v="1065"/>
    <x v="1065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x v="17"/>
    <d v="2014-01-22T09:08:42"/>
    <x v="1"/>
    <x v="3"/>
  </r>
  <r>
    <x v="1066"/>
    <x v="1066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x v="17"/>
    <d v="2013-06-20T23:06:22"/>
    <x v="0"/>
    <x v="4"/>
  </r>
  <r>
    <x v="1067"/>
    <x v="1067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x v="17"/>
    <d v="2013-11-21T20:32:11"/>
    <x v="4"/>
    <x v="4"/>
  </r>
  <r>
    <x v="1068"/>
    <x v="1068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x v="17"/>
    <d v="2016-03-11T08:54:24"/>
    <x v="7"/>
    <x v="2"/>
  </r>
  <r>
    <x v="1069"/>
    <x v="1069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x v="17"/>
    <d v="2013-10-25T05:30:59"/>
    <x v="9"/>
    <x v="4"/>
  </r>
  <r>
    <x v="1070"/>
    <x v="1070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x v="17"/>
    <d v="2012-09-11T00:17:02"/>
    <x v="8"/>
    <x v="5"/>
  </r>
  <r>
    <x v="1071"/>
    <x v="1071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x v="17"/>
    <d v="2015-10-18T18:04:53"/>
    <x v="9"/>
    <x v="0"/>
  </r>
  <r>
    <x v="1072"/>
    <x v="1072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x v="17"/>
    <d v="2014-01-06T19:58:17"/>
    <x v="1"/>
    <x v="3"/>
  </r>
  <r>
    <x v="1073"/>
    <x v="1073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x v="17"/>
    <d v="2011-09-16T23:09:01"/>
    <x v="8"/>
    <x v="6"/>
  </r>
  <r>
    <x v="1074"/>
    <x v="1074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x v="17"/>
    <d v="2013-12-05T04:09:05"/>
    <x v="11"/>
    <x v="4"/>
  </r>
  <r>
    <x v="1075"/>
    <x v="1075"/>
    <s v="Fully 3D, post Apocalyptic themed tower defense video game. New take on the genre."/>
    <x v="28"/>
    <n v="45"/>
    <x v="2"/>
    <s v="US"/>
    <s v="USD"/>
    <n v="1336340516"/>
    <n v="1333748516"/>
    <b v="0"/>
    <n v="3"/>
    <b v="0"/>
    <x v="17"/>
    <d v="2012-04-06T21:41:56"/>
    <x v="6"/>
    <x v="5"/>
  </r>
  <r>
    <x v="1076"/>
    <x v="1076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x v="17"/>
    <d v="2014-07-18T09:04:10"/>
    <x v="3"/>
    <x v="3"/>
  </r>
  <r>
    <x v="1077"/>
    <x v="1077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x v="17"/>
    <d v="2015-12-15T04:00:11"/>
    <x v="11"/>
    <x v="0"/>
  </r>
  <r>
    <x v="1078"/>
    <x v="1078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x v="17"/>
    <d v="2011-06-07T04:42:01"/>
    <x v="0"/>
    <x v="6"/>
  </r>
  <r>
    <x v="1079"/>
    <x v="1079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x v="17"/>
    <d v="2016-04-19T13:35:36"/>
    <x v="6"/>
    <x v="2"/>
  </r>
  <r>
    <x v="1080"/>
    <x v="1080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x v="17"/>
    <d v="2014-04-11T03:18:53"/>
    <x v="6"/>
    <x v="3"/>
  </r>
  <r>
    <x v="1081"/>
    <x v="1081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x v="17"/>
    <d v="2014-12-29T22:14:52"/>
    <x v="11"/>
    <x v="3"/>
  </r>
  <r>
    <x v="1082"/>
    <x v="1082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x v="17"/>
    <d v="2012-07-11T21:44:48"/>
    <x v="3"/>
    <x v="5"/>
  </r>
  <r>
    <x v="1083"/>
    <x v="1083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x v="17"/>
    <d v="2014-06-03T15:49:43"/>
    <x v="0"/>
    <x v="3"/>
  </r>
  <r>
    <x v="1084"/>
    <x v="1084"/>
    <s v="I want to start my own channel for gaming"/>
    <x v="131"/>
    <n v="0"/>
    <x v="2"/>
    <s v="US"/>
    <s v="USD"/>
    <n v="1407534804"/>
    <n v="1404942804"/>
    <b v="0"/>
    <n v="0"/>
    <b v="0"/>
    <x v="17"/>
    <d v="2014-07-09T21:53:24"/>
    <x v="3"/>
    <x v="3"/>
  </r>
  <r>
    <x v="1085"/>
    <x v="1085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x v="17"/>
    <d v="2016-02-13T16:06:15"/>
    <x v="2"/>
    <x v="2"/>
  </r>
  <r>
    <x v="1086"/>
    <x v="1086"/>
    <s v="Humanity's future in the Galaxy"/>
    <x v="102"/>
    <n v="15"/>
    <x v="2"/>
    <s v="US"/>
    <s v="USD"/>
    <n v="1408913291"/>
    <n v="1406321291"/>
    <b v="0"/>
    <n v="2"/>
    <b v="0"/>
    <x v="17"/>
    <d v="2014-07-25T20:48:11"/>
    <x v="3"/>
    <x v="3"/>
  </r>
  <r>
    <x v="1087"/>
    <x v="1087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x v="17"/>
    <d v="2014-05-16T17:08:07"/>
    <x v="5"/>
    <x v="3"/>
  </r>
  <r>
    <x v="1088"/>
    <x v="1088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x v="17"/>
    <d v="2014-03-25T19:11:07"/>
    <x v="7"/>
    <x v="3"/>
  </r>
  <r>
    <x v="1089"/>
    <x v="1089"/>
    <s v="Farabel is a single player turn-based fantasy strategy game for Mac/PC/Linux"/>
    <x v="36"/>
    <n v="1174"/>
    <x v="2"/>
    <s v="FR"/>
    <s v="EUR"/>
    <n v="1435293175"/>
    <n v="1432701175"/>
    <b v="0"/>
    <n v="49"/>
    <b v="0"/>
    <x v="17"/>
    <d v="2015-05-27T04:32:55"/>
    <x v="5"/>
    <x v="0"/>
  </r>
  <r>
    <x v="1090"/>
    <x v="1090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x v="17"/>
    <d v="2015-04-29T04:27:33"/>
    <x v="6"/>
    <x v="0"/>
  </r>
  <r>
    <x v="1091"/>
    <x v="1091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x v="17"/>
    <d v="2016-03-11T19:41:12"/>
    <x v="7"/>
    <x v="2"/>
  </r>
  <r>
    <x v="1092"/>
    <x v="1092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x v="17"/>
    <d v="2012-12-07T00:37:18"/>
    <x v="11"/>
    <x v="5"/>
  </r>
  <r>
    <x v="1093"/>
    <x v="1093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x v="17"/>
    <d v="2016-01-27T23:22:17"/>
    <x v="1"/>
    <x v="2"/>
  </r>
  <r>
    <x v="1094"/>
    <x v="1094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x v="17"/>
    <d v="2011-09-09T17:07:13"/>
    <x v="8"/>
    <x v="6"/>
  </r>
  <r>
    <x v="1095"/>
    <x v="1095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x v="17"/>
    <d v="2013-07-31T12:53:40"/>
    <x v="3"/>
    <x v="4"/>
  </r>
  <r>
    <x v="1096"/>
    <x v="1096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x v="17"/>
    <d v="2014-09-03T12:25:54"/>
    <x v="8"/>
    <x v="3"/>
  </r>
  <r>
    <x v="1097"/>
    <x v="1097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x v="17"/>
    <d v="2014-01-21T19:01:17"/>
    <x v="1"/>
    <x v="3"/>
  </r>
  <r>
    <x v="1098"/>
    <x v="1098"/>
    <s v="Kick, Punch... Fireball is an FPS type arena game set inside the fantasy world."/>
    <x v="31"/>
    <n v="1803"/>
    <x v="2"/>
    <s v="US"/>
    <s v="USD"/>
    <n v="1397413095"/>
    <n v="1394821095"/>
    <b v="0"/>
    <n v="22"/>
    <b v="0"/>
    <x v="17"/>
    <d v="2014-03-14T18:18:15"/>
    <x v="7"/>
    <x v="3"/>
  </r>
  <r>
    <x v="1099"/>
    <x v="1099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x v="17"/>
    <d v="2015-04-13T20:04:28"/>
    <x v="6"/>
    <x v="0"/>
  </r>
  <r>
    <x v="1100"/>
    <x v="1100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x v="17"/>
    <d v="2016-01-15T02:39:31"/>
    <x v="1"/>
    <x v="2"/>
  </r>
  <r>
    <x v="1101"/>
    <x v="1101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x v="17"/>
    <d v="2016-06-17T18:32:18"/>
    <x v="0"/>
    <x v="2"/>
  </r>
  <r>
    <x v="1102"/>
    <x v="1102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x v="17"/>
    <d v="2013-10-30T01:05:25"/>
    <x v="9"/>
    <x v="4"/>
  </r>
  <r>
    <x v="1103"/>
    <x v="1103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x v="17"/>
    <d v="2016-04-19T05:19:50"/>
    <x v="6"/>
    <x v="2"/>
  </r>
  <r>
    <x v="1104"/>
    <x v="1104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x v="17"/>
    <d v="2014-05-12T09:50:21"/>
    <x v="5"/>
    <x v="3"/>
  </r>
  <r>
    <x v="1105"/>
    <x v="1105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x v="17"/>
    <d v="2014-02-22T03:15:27"/>
    <x v="2"/>
    <x v="3"/>
  </r>
  <r>
    <x v="1106"/>
    <x v="1106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x v="17"/>
    <d v="2012-03-05T17:46:15"/>
    <x v="7"/>
    <x v="5"/>
  </r>
  <r>
    <x v="1107"/>
    <x v="1107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x v="17"/>
    <d v="2014-06-23T20:40:24"/>
    <x v="0"/>
    <x v="3"/>
  </r>
  <r>
    <x v="1108"/>
    <x v="1108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x v="17"/>
    <d v="2012-02-13T15:17:15"/>
    <x v="2"/>
    <x v="5"/>
  </r>
  <r>
    <x v="1109"/>
    <x v="1109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x v="17"/>
    <d v="2016-10-19T18:03:10"/>
    <x v="9"/>
    <x v="2"/>
  </r>
  <r>
    <x v="1110"/>
    <x v="1110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x v="17"/>
    <d v="2012-11-07T22:23:42"/>
    <x v="4"/>
    <x v="5"/>
  </r>
  <r>
    <x v="1111"/>
    <x v="1111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x v="17"/>
    <d v="2015-12-09T04:53:10"/>
    <x v="11"/>
    <x v="0"/>
  </r>
  <r>
    <x v="1112"/>
    <x v="1112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x v="17"/>
    <d v="2014-11-20T18:13:31"/>
    <x v="4"/>
    <x v="3"/>
  </r>
  <r>
    <x v="1113"/>
    <x v="1113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x v="17"/>
    <d v="2014-07-15T23:27:00"/>
    <x v="3"/>
    <x v="3"/>
  </r>
  <r>
    <x v="1114"/>
    <x v="1114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x v="17"/>
    <d v="2013-09-09T08:18:07"/>
    <x v="8"/>
    <x v="4"/>
  </r>
  <r>
    <x v="1115"/>
    <x v="1115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x v="17"/>
    <d v="2016-02-29T16:41:35"/>
    <x v="2"/>
    <x v="2"/>
  </r>
  <r>
    <x v="1116"/>
    <x v="1116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x v="17"/>
    <d v="2012-04-10T20:20:08"/>
    <x v="6"/>
    <x v="5"/>
  </r>
  <r>
    <x v="1117"/>
    <x v="1117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x v="17"/>
    <d v="2015-11-25T14:21:53"/>
    <x v="4"/>
    <x v="0"/>
  </r>
  <r>
    <x v="1118"/>
    <x v="1118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x v="17"/>
    <d v="2014-03-06T03:59:39"/>
    <x v="7"/>
    <x v="3"/>
  </r>
  <r>
    <x v="1119"/>
    <x v="1119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x v="17"/>
    <d v="2014-03-24T19:01:04"/>
    <x v="7"/>
    <x v="3"/>
  </r>
  <r>
    <x v="1120"/>
    <x v="1120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x v="17"/>
    <d v="2011-09-13T20:56:40"/>
    <x v="8"/>
    <x v="6"/>
  </r>
  <r>
    <x v="1121"/>
    <x v="1121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x v="17"/>
    <d v="2016-02-12T22:25:16"/>
    <x v="2"/>
    <x v="2"/>
  </r>
  <r>
    <x v="1122"/>
    <x v="1122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x v="17"/>
    <d v="2013-05-16T16:53:45"/>
    <x v="5"/>
    <x v="4"/>
  </r>
  <r>
    <x v="1123"/>
    <x v="1123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x v="17"/>
    <d v="2014-03-20T12:34:08"/>
    <x v="7"/>
    <x v="3"/>
  </r>
  <r>
    <x v="1124"/>
    <x v="1124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x v="18"/>
    <d v="2015-03-31T16:00:51"/>
    <x v="7"/>
    <x v="0"/>
  </r>
  <r>
    <x v="1125"/>
    <x v="1125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x v="18"/>
    <d v="2015-07-27T14:58:50"/>
    <x v="3"/>
    <x v="0"/>
  </r>
  <r>
    <x v="1126"/>
    <x v="1126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x v="18"/>
    <d v="2016-06-14T07:51:34"/>
    <x v="0"/>
    <x v="2"/>
  </r>
  <r>
    <x v="1127"/>
    <x v="1127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x v="18"/>
    <d v="2014-10-14T20:30:00"/>
    <x v="9"/>
    <x v="3"/>
  </r>
  <r>
    <x v="1128"/>
    <x v="1128"/>
    <s v="#havingfunFTW"/>
    <x v="28"/>
    <n v="1"/>
    <x v="2"/>
    <s v="GB"/>
    <s v="GBP"/>
    <n v="1407425717"/>
    <n v="1404833717"/>
    <b v="0"/>
    <n v="1"/>
    <b v="0"/>
    <x v="18"/>
    <d v="2014-07-08T15:35:17"/>
    <x v="3"/>
    <x v="3"/>
  </r>
  <r>
    <x v="1129"/>
    <x v="1129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x v="18"/>
    <d v="2016-05-06T06:21:33"/>
    <x v="5"/>
    <x v="2"/>
  </r>
  <r>
    <x v="1130"/>
    <x v="1130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x v="18"/>
    <d v="2014-09-26T23:55:00"/>
    <x v="8"/>
    <x v="3"/>
  </r>
  <r>
    <x v="1131"/>
    <x v="1131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x v="18"/>
    <d v="2015-11-24T21:47:48"/>
    <x v="4"/>
    <x v="0"/>
  </r>
  <r>
    <x v="1132"/>
    <x v="1132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x v="18"/>
    <d v="2016-12-02T02:46:11"/>
    <x v="11"/>
    <x v="2"/>
  </r>
  <r>
    <x v="1133"/>
    <x v="1133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x v="18"/>
    <d v="2014-07-01T09:46:21"/>
    <x v="3"/>
    <x v="3"/>
  </r>
  <r>
    <x v="1134"/>
    <x v="1134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x v="18"/>
    <d v="2014-11-15T06:50:28"/>
    <x v="4"/>
    <x v="3"/>
  </r>
  <r>
    <x v="1135"/>
    <x v="1135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x v="18"/>
    <d v="2016-07-07T23:44:54"/>
    <x v="3"/>
    <x v="2"/>
  </r>
  <r>
    <x v="1136"/>
    <x v="1136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x v="18"/>
    <d v="2015-11-19T16:07:09"/>
    <x v="4"/>
    <x v="0"/>
  </r>
  <r>
    <x v="1137"/>
    <x v="1137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x v="18"/>
    <d v="2016-03-24T19:40:21"/>
    <x v="7"/>
    <x v="2"/>
  </r>
  <r>
    <x v="1138"/>
    <x v="1138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x v="18"/>
    <d v="2017-01-01T21:45:31"/>
    <x v="1"/>
    <x v="1"/>
  </r>
  <r>
    <x v="1139"/>
    <x v="1139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x v="18"/>
    <d v="2014-12-02T08:20:26"/>
    <x v="11"/>
    <x v="3"/>
  </r>
  <r>
    <x v="1140"/>
    <x v="1140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x v="18"/>
    <d v="2015-07-07T11:05:21"/>
    <x v="3"/>
    <x v="0"/>
  </r>
  <r>
    <x v="1141"/>
    <x v="1141"/>
    <s v="I think this will be a great game!"/>
    <x v="2"/>
    <n v="0"/>
    <x v="2"/>
    <s v="DE"/>
    <s v="EUR"/>
    <n v="1436460450"/>
    <n v="1433868450"/>
    <b v="0"/>
    <n v="0"/>
    <b v="0"/>
    <x v="18"/>
    <d v="2015-06-09T16:47:30"/>
    <x v="0"/>
    <x v="0"/>
  </r>
  <r>
    <x v="1142"/>
    <x v="1142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x v="18"/>
    <d v="2015-01-18T00:08:47"/>
    <x v="1"/>
    <x v="0"/>
  </r>
  <r>
    <x v="1143"/>
    <x v="1143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x v="18"/>
    <d v="2015-11-17T04:38:46"/>
    <x v="4"/>
    <x v="0"/>
  </r>
  <r>
    <x v="1144"/>
    <x v="1144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x v="19"/>
    <d v="2015-03-30T04:22:00"/>
    <x v="7"/>
    <x v="0"/>
  </r>
  <r>
    <x v="1145"/>
    <x v="1145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x v="19"/>
    <d v="2014-08-03T17:56:32"/>
    <x v="10"/>
    <x v="3"/>
  </r>
  <r>
    <x v="1146"/>
    <x v="1146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x v="19"/>
    <d v="2014-03-25T22:52:53"/>
    <x v="7"/>
    <x v="3"/>
  </r>
  <r>
    <x v="1147"/>
    <x v="1147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x v="19"/>
    <d v="2014-08-20T23:19:43"/>
    <x v="10"/>
    <x v="3"/>
  </r>
  <r>
    <x v="1148"/>
    <x v="1148"/>
    <s v="New local (Louisville, KY.) food truck with a refreshing spin on rolling kitchens."/>
    <x v="36"/>
    <n v="73"/>
    <x v="2"/>
    <s v="US"/>
    <s v="USD"/>
    <n v="1480568781"/>
    <n v="1477973181"/>
    <b v="0"/>
    <n v="3"/>
    <b v="0"/>
    <x v="19"/>
    <d v="2016-11-01T04:06:21"/>
    <x v="4"/>
    <x v="2"/>
  </r>
  <r>
    <x v="1149"/>
    <x v="1149"/>
    <s v="Bringing culturally diverse Floridian cuisine to the people!"/>
    <x v="63"/>
    <n v="75"/>
    <x v="2"/>
    <s v="US"/>
    <s v="USD"/>
    <n v="1466096566"/>
    <n v="1463504566"/>
    <b v="0"/>
    <n v="2"/>
    <b v="0"/>
    <x v="19"/>
    <d v="2016-05-17T17:02:46"/>
    <x v="5"/>
    <x v="2"/>
  </r>
  <r>
    <x v="1150"/>
    <x v="1150"/>
    <s v="Bringing delicious authentic and fusion Taiwanese Food to the West Coast."/>
    <x v="30"/>
    <n v="252"/>
    <x v="2"/>
    <s v="US"/>
    <s v="USD"/>
    <n v="1452293675"/>
    <n v="1447109675"/>
    <b v="0"/>
    <n v="6"/>
    <b v="0"/>
    <x v="19"/>
    <d v="2015-11-09T22:54:35"/>
    <x v="4"/>
    <x v="0"/>
  </r>
  <r>
    <x v="1151"/>
    <x v="1151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x v="19"/>
    <d v="2015-08-08T02:27:43"/>
    <x v="10"/>
    <x v="0"/>
  </r>
  <r>
    <x v="1152"/>
    <x v="1152"/>
    <s v="Peruvian food truck with an LA twist."/>
    <x v="194"/>
    <n v="911"/>
    <x v="2"/>
    <s v="US"/>
    <s v="USD"/>
    <n v="1431709312"/>
    <n v="1429117312"/>
    <b v="0"/>
    <n v="15"/>
    <b v="0"/>
    <x v="19"/>
    <d v="2015-04-15T17:01:52"/>
    <x v="6"/>
    <x v="0"/>
  </r>
  <r>
    <x v="1153"/>
    <x v="1153"/>
    <s v="A mobile concession trailer for snow cones, ice cream, smoothies and more"/>
    <x v="6"/>
    <n v="50"/>
    <x v="2"/>
    <s v="US"/>
    <s v="USD"/>
    <n v="1434647305"/>
    <n v="1432055305"/>
    <b v="0"/>
    <n v="1"/>
    <b v="0"/>
    <x v="19"/>
    <d v="2015-05-19T17:08:25"/>
    <x v="5"/>
    <x v="0"/>
  </r>
  <r>
    <x v="1154"/>
    <x v="1154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x v="19"/>
    <d v="2015-08-07T02:36:46"/>
    <x v="10"/>
    <x v="0"/>
  </r>
  <r>
    <x v="1155"/>
    <x v="1155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x v="19"/>
    <d v="2014-07-15T18:20:08"/>
    <x v="3"/>
    <x v="3"/>
  </r>
  <r>
    <x v="1156"/>
    <x v="1156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x v="19"/>
    <d v="2015-01-25T01:42:42"/>
    <x v="1"/>
    <x v="0"/>
  </r>
  <r>
    <x v="1157"/>
    <x v="1157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x v="19"/>
    <d v="2014-10-06T15:04:40"/>
    <x v="9"/>
    <x v="3"/>
  </r>
  <r>
    <x v="1158"/>
    <x v="1158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x v="19"/>
    <d v="2014-11-09T02:12:08"/>
    <x v="4"/>
    <x v="3"/>
  </r>
  <r>
    <x v="1159"/>
    <x v="1159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x v="19"/>
    <d v="2015-05-30T17:26:05"/>
    <x v="5"/>
    <x v="0"/>
  </r>
  <r>
    <x v="1160"/>
    <x v="1160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x v="19"/>
    <d v="2015-02-26T03:43:06"/>
    <x v="2"/>
    <x v="0"/>
  </r>
  <r>
    <x v="1161"/>
    <x v="1161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x v="19"/>
    <d v="2015-04-28T15:06:29"/>
    <x v="6"/>
    <x v="0"/>
  </r>
  <r>
    <x v="1162"/>
    <x v="1162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x v="19"/>
    <d v="2014-08-25T16:24:24"/>
    <x v="10"/>
    <x v="3"/>
  </r>
  <r>
    <x v="1163"/>
    <x v="1163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x v="19"/>
    <d v="2014-07-10T17:22:00"/>
    <x v="3"/>
    <x v="3"/>
  </r>
  <r>
    <x v="1164"/>
    <x v="1164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x v="19"/>
    <d v="2016-05-19T17:23:02"/>
    <x v="5"/>
    <x v="2"/>
  </r>
  <r>
    <x v="1165"/>
    <x v="1165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x v="19"/>
    <d v="2014-06-02T05:08:50"/>
    <x v="0"/>
    <x v="3"/>
  </r>
  <r>
    <x v="1166"/>
    <x v="1166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x v="19"/>
    <d v="2015-05-26T11:39:02"/>
    <x v="5"/>
    <x v="0"/>
  </r>
  <r>
    <x v="1167"/>
    <x v="1167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x v="19"/>
    <d v="2014-08-12T17:38:15"/>
    <x v="10"/>
    <x v="3"/>
  </r>
  <r>
    <x v="1168"/>
    <x v="1168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x v="19"/>
    <d v="2016-08-23T01:17:45"/>
    <x v="10"/>
    <x v="2"/>
  </r>
  <r>
    <x v="1169"/>
    <x v="1169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x v="19"/>
    <d v="2015-01-23T08:29:23"/>
    <x v="1"/>
    <x v="0"/>
  </r>
  <r>
    <x v="1170"/>
    <x v="1170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x v="19"/>
    <d v="2015-04-30T21:26:11"/>
    <x v="6"/>
    <x v="0"/>
  </r>
  <r>
    <x v="1171"/>
    <x v="1171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x v="19"/>
    <d v="2014-10-26T19:18:47"/>
    <x v="9"/>
    <x v="3"/>
  </r>
  <r>
    <x v="1172"/>
    <x v="1172"/>
    <s v="Bringing YOUR favorite dog recipes to the streets."/>
    <x v="7"/>
    <n v="0"/>
    <x v="2"/>
    <s v="US"/>
    <s v="USD"/>
    <n v="1408551752"/>
    <n v="1405959752"/>
    <b v="0"/>
    <n v="0"/>
    <b v="0"/>
    <x v="19"/>
    <d v="2014-07-21T16:22:32"/>
    <x v="3"/>
    <x v="3"/>
  </r>
  <r>
    <x v="1173"/>
    <x v="1173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x v="19"/>
    <d v="2015-06-29T04:27:37"/>
    <x v="0"/>
    <x v="0"/>
  </r>
  <r>
    <x v="1174"/>
    <x v="1174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x v="19"/>
    <d v="2016-04-08T20:12:07"/>
    <x v="6"/>
    <x v="2"/>
  </r>
  <r>
    <x v="1175"/>
    <x v="1175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x v="19"/>
    <d v="2015-06-15T17:28:59"/>
    <x v="0"/>
    <x v="0"/>
  </r>
  <r>
    <x v="1176"/>
    <x v="1176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x v="19"/>
    <d v="2017-01-11T00:28:18"/>
    <x v="1"/>
    <x v="1"/>
  </r>
  <r>
    <x v="1177"/>
    <x v="1177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x v="19"/>
    <d v="2014-09-15T15:51:36"/>
    <x v="8"/>
    <x v="3"/>
  </r>
  <r>
    <x v="1178"/>
    <x v="1178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x v="19"/>
    <d v="2014-07-17T21:44:12"/>
    <x v="3"/>
    <x v="3"/>
  </r>
  <r>
    <x v="1179"/>
    <x v="1179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x v="19"/>
    <d v="2015-09-28T17:17:07"/>
    <x v="8"/>
    <x v="0"/>
  </r>
  <r>
    <x v="1180"/>
    <x v="1180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x v="19"/>
    <d v="2014-05-22T19:21:54"/>
    <x v="5"/>
    <x v="3"/>
  </r>
  <r>
    <x v="1181"/>
    <x v="1181"/>
    <s v="Bringing the best tacos to the streets of Chicago!"/>
    <x v="63"/>
    <n v="4"/>
    <x v="2"/>
    <s v="US"/>
    <s v="USD"/>
    <n v="1425197321"/>
    <n v="1422605321"/>
    <b v="0"/>
    <n v="3"/>
    <b v="0"/>
    <x v="19"/>
    <d v="2015-01-30T08:08:41"/>
    <x v="1"/>
    <x v="0"/>
  </r>
  <r>
    <x v="1182"/>
    <x v="1182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x v="19"/>
    <d v="2016-12-24T19:51:28"/>
    <x v="11"/>
    <x v="2"/>
  </r>
  <r>
    <x v="1183"/>
    <x v="1183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x v="19"/>
    <d v="2016-10-13T20:40:23"/>
    <x v="9"/>
    <x v="2"/>
  </r>
  <r>
    <x v="1184"/>
    <x v="1184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x v="20"/>
    <d v="2017-01-06T14:23:31"/>
    <x v="1"/>
    <x v="1"/>
  </r>
  <r>
    <x v="1185"/>
    <x v="1185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x v="20"/>
    <d v="2015-05-06T20:45:49"/>
    <x v="5"/>
    <x v="0"/>
  </r>
  <r>
    <x v="1186"/>
    <x v="1186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x v="20"/>
    <d v="2015-04-29T20:43:15"/>
    <x v="6"/>
    <x v="0"/>
  </r>
  <r>
    <x v="1187"/>
    <x v="1187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x v="20"/>
    <d v="2015-04-15T21:28:43"/>
    <x v="6"/>
    <x v="0"/>
  </r>
  <r>
    <x v="1188"/>
    <x v="1188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x v="20"/>
    <d v="2016-12-07T16:49:00"/>
    <x v="11"/>
    <x v="2"/>
  </r>
  <r>
    <x v="1189"/>
    <x v="1189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x v="20"/>
    <d v="2016-06-08T23:29:55"/>
    <x v="0"/>
    <x v="2"/>
  </r>
  <r>
    <x v="1190"/>
    <x v="1190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x v="20"/>
    <d v="2014-08-01T15:58:45"/>
    <x v="10"/>
    <x v="3"/>
  </r>
  <r>
    <x v="1191"/>
    <x v="1191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x v="20"/>
    <d v="2016-02-19T14:29:20"/>
    <x v="2"/>
    <x v="2"/>
  </r>
  <r>
    <x v="1192"/>
    <x v="1192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x v="20"/>
    <d v="2017-01-12T12:09:38"/>
    <x v="1"/>
    <x v="1"/>
  </r>
  <r>
    <x v="1193"/>
    <x v="1193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x v="20"/>
    <d v="2016-02-09T18:37:33"/>
    <x v="2"/>
    <x v="2"/>
  </r>
  <r>
    <x v="1194"/>
    <x v="1194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x v="20"/>
    <d v="2015-03-09T11:42:59"/>
    <x v="7"/>
    <x v="0"/>
  </r>
  <r>
    <x v="1195"/>
    <x v="1195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x v="20"/>
    <d v="2015-10-21T08:20:53"/>
    <x v="9"/>
    <x v="0"/>
  </r>
  <r>
    <x v="1196"/>
    <x v="1196"/>
    <s v="A book of male nudes photographed on location in Ibiza over the last 4 years."/>
    <x v="107"/>
    <n v="39137"/>
    <x v="0"/>
    <s v="GB"/>
    <s v="GBP"/>
    <n v="1450467539"/>
    <n v="1447875539"/>
    <b v="0"/>
    <n v="512"/>
    <b v="1"/>
    <x v="20"/>
    <d v="2015-11-18T19:38:59"/>
    <x v="4"/>
    <x v="0"/>
  </r>
  <r>
    <x v="1197"/>
    <x v="1197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x v="20"/>
    <d v="2016-05-13T15:57:14"/>
    <x v="5"/>
    <x v="2"/>
  </r>
  <r>
    <x v="1198"/>
    <x v="1198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x v="20"/>
    <d v="2015-11-25T14:51:26"/>
    <x v="4"/>
    <x v="0"/>
  </r>
  <r>
    <x v="1199"/>
    <x v="1199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x v="20"/>
    <d v="2015-06-06T18:30:00"/>
    <x v="0"/>
    <x v="0"/>
  </r>
  <r>
    <x v="1200"/>
    <x v="1200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x v="20"/>
    <d v="2015-03-26T11:27:36"/>
    <x v="7"/>
    <x v="0"/>
  </r>
  <r>
    <x v="1201"/>
    <x v="1201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x v="20"/>
    <d v="2016-06-15T14:34:06"/>
    <x v="0"/>
    <x v="2"/>
  </r>
  <r>
    <x v="1202"/>
    <x v="1202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x v="20"/>
    <d v="2015-05-28T06:55:54"/>
    <x v="5"/>
    <x v="0"/>
  </r>
  <r>
    <x v="1203"/>
    <x v="1203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x v="20"/>
    <d v="2015-05-01T14:45:27"/>
    <x v="5"/>
    <x v="0"/>
  </r>
  <r>
    <x v="1204"/>
    <x v="1204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x v="20"/>
    <d v="2015-10-20T17:57:13"/>
    <x v="9"/>
    <x v="0"/>
  </r>
  <r>
    <x v="1205"/>
    <x v="1205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x v="20"/>
    <d v="2015-05-14T12:09:11"/>
    <x v="5"/>
    <x v="0"/>
  </r>
  <r>
    <x v="1206"/>
    <x v="1206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x v="20"/>
    <d v="2017-02-06T18:37:33"/>
    <x v="2"/>
    <x v="1"/>
  </r>
  <r>
    <x v="1207"/>
    <x v="1207"/>
    <s v="A humanistic photo book about ancestral &amp; post-modern Italy."/>
    <x v="227"/>
    <n v="17396"/>
    <x v="0"/>
    <s v="IT"/>
    <s v="EUR"/>
    <n v="1459418400"/>
    <n v="1456827573"/>
    <b v="0"/>
    <n v="141"/>
    <b v="1"/>
    <x v="20"/>
    <d v="2016-03-01T10:19:33"/>
    <x v="7"/>
    <x v="2"/>
  </r>
  <r>
    <x v="1208"/>
    <x v="1208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x v="20"/>
    <d v="2016-02-23T17:01:04"/>
    <x v="2"/>
    <x v="2"/>
  </r>
  <r>
    <x v="1209"/>
    <x v="1209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x v="20"/>
    <d v="2017-01-26T20:18:25"/>
    <x v="1"/>
    <x v="1"/>
  </r>
  <r>
    <x v="1210"/>
    <x v="1210"/>
    <s v="En fotobok om livet i det enda andra GÃ¶teborg i vÃ¤rlden"/>
    <x v="22"/>
    <n v="50863"/>
    <x v="0"/>
    <s v="SE"/>
    <s v="SEK"/>
    <n v="1433106000"/>
    <n v="1431124572"/>
    <b v="0"/>
    <n v="103"/>
    <b v="1"/>
    <x v="20"/>
    <d v="2015-05-08T22:36:12"/>
    <x v="5"/>
    <x v="0"/>
  </r>
  <r>
    <x v="1211"/>
    <x v="1211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x v="20"/>
    <d v="2016-05-25T20:47:41"/>
    <x v="5"/>
    <x v="2"/>
  </r>
  <r>
    <x v="1212"/>
    <x v="1212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x v="20"/>
    <d v="2015-11-10T22:48:15"/>
    <x v="4"/>
    <x v="0"/>
  </r>
  <r>
    <x v="1213"/>
    <x v="1213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x v="20"/>
    <d v="2016-12-27T18:08:20"/>
    <x v="11"/>
    <x v="2"/>
  </r>
  <r>
    <x v="1214"/>
    <x v="1214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x v="20"/>
    <d v="2015-04-10T20:10:05"/>
    <x v="6"/>
    <x v="0"/>
  </r>
  <r>
    <x v="1215"/>
    <x v="1215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x v="20"/>
    <d v="2014-04-30T22:09:16"/>
    <x v="6"/>
    <x v="3"/>
  </r>
  <r>
    <x v="1216"/>
    <x v="1216"/>
    <s v="A fine art photography book taking a new look at the art of bonsai."/>
    <x v="32"/>
    <n v="20398"/>
    <x v="0"/>
    <s v="US"/>
    <s v="USD"/>
    <n v="1443826980"/>
    <n v="1441032457"/>
    <b v="0"/>
    <n v="222"/>
    <b v="1"/>
    <x v="20"/>
    <d v="2015-08-31T14:47:37"/>
    <x v="10"/>
    <x v="0"/>
  </r>
  <r>
    <x v="1217"/>
    <x v="1217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x v="20"/>
    <d v="2016-06-14T19:25:40"/>
    <x v="0"/>
    <x v="2"/>
  </r>
  <r>
    <x v="1218"/>
    <x v="1218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x v="20"/>
    <d v="2015-10-01T15:53:20"/>
    <x v="9"/>
    <x v="0"/>
  </r>
  <r>
    <x v="1219"/>
    <x v="1219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x v="20"/>
    <d v="2016-09-20T11:05:13"/>
    <x v="8"/>
    <x v="2"/>
  </r>
  <r>
    <x v="1220"/>
    <x v="1220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x v="20"/>
    <d v="2015-07-26T15:05:12"/>
    <x v="3"/>
    <x v="0"/>
  </r>
  <r>
    <x v="1221"/>
    <x v="1221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x v="20"/>
    <d v="2016-11-06T11:24:48"/>
    <x v="4"/>
    <x v="2"/>
  </r>
  <r>
    <x v="1222"/>
    <x v="1222"/>
    <s v="Project Pilgrim is my effort to work towards normalizing mental health."/>
    <x v="23"/>
    <n v="11215"/>
    <x v="0"/>
    <s v="CA"/>
    <s v="CAD"/>
    <n v="1459483200"/>
    <n v="1456852647"/>
    <b v="0"/>
    <n v="138"/>
    <b v="1"/>
    <x v="20"/>
    <d v="2016-03-01T17:17:27"/>
    <x v="7"/>
    <x v="2"/>
  </r>
  <r>
    <x v="1223"/>
    <x v="1223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x v="20"/>
    <d v="2016-10-11T04:15:09"/>
    <x v="9"/>
    <x v="2"/>
  </r>
  <r>
    <x v="1224"/>
    <x v="1224"/>
    <s v="Modern Celtic influenced CD.  Help me finish what I started before the stroke."/>
    <x v="36"/>
    <n v="1060"/>
    <x v="1"/>
    <s v="US"/>
    <s v="USD"/>
    <n v="1402060302"/>
    <n v="1396876302"/>
    <b v="0"/>
    <n v="18"/>
    <b v="0"/>
    <x v="21"/>
    <d v="2014-04-07T13:11:42"/>
    <x v="6"/>
    <x v="3"/>
  </r>
  <r>
    <x v="1225"/>
    <x v="1225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x v="21"/>
    <d v="2013-08-23T21:44:38"/>
    <x v="10"/>
    <x v="4"/>
  </r>
  <r>
    <x v="1226"/>
    <x v="1226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x v="21"/>
    <d v="2014-03-17T20:59:41"/>
    <x v="7"/>
    <x v="3"/>
  </r>
  <r>
    <x v="1227"/>
    <x v="1227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x v="21"/>
    <d v="2014-07-07T22:03:36"/>
    <x v="3"/>
    <x v="3"/>
  </r>
  <r>
    <x v="1228"/>
    <x v="1228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x v="21"/>
    <d v="2011-07-30T17:30:08"/>
    <x v="3"/>
    <x v="6"/>
  </r>
  <r>
    <x v="1229"/>
    <x v="1229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x v="21"/>
    <d v="2012-03-17T11:02:07"/>
    <x v="7"/>
    <x v="5"/>
  </r>
  <r>
    <x v="1230"/>
    <x v="1230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x v="21"/>
    <d v="2011-01-25T23:20:30"/>
    <x v="1"/>
    <x v="6"/>
  </r>
  <r>
    <x v="1231"/>
    <x v="1231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x v="21"/>
    <d v="2015-07-08T22:36:08"/>
    <x v="3"/>
    <x v="0"/>
  </r>
  <r>
    <x v="1232"/>
    <x v="1232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x v="21"/>
    <d v="2013-08-20T20:21:10"/>
    <x v="10"/>
    <x v="4"/>
  </r>
  <r>
    <x v="1233"/>
    <x v="1233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x v="21"/>
    <d v="2012-01-31T22:46:14"/>
    <x v="1"/>
    <x v="5"/>
  </r>
  <r>
    <x v="1234"/>
    <x v="1234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x v="21"/>
    <d v="2015-01-03T18:55:42"/>
    <x v="1"/>
    <x v="0"/>
  </r>
  <r>
    <x v="1235"/>
    <x v="1235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x v="21"/>
    <d v="2013-11-05T03:14:59"/>
    <x v="4"/>
    <x v="4"/>
  </r>
  <r>
    <x v="1236"/>
    <x v="1236"/>
    <s v="Raising money to give the musicians their due."/>
    <x v="30"/>
    <n v="0"/>
    <x v="1"/>
    <s v="US"/>
    <s v="USD"/>
    <n v="1343491200"/>
    <n v="1342801164"/>
    <b v="0"/>
    <n v="0"/>
    <b v="0"/>
    <x v="21"/>
    <d v="2012-07-20T16:19:24"/>
    <x v="3"/>
    <x v="5"/>
  </r>
  <r>
    <x v="1237"/>
    <x v="1237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x v="21"/>
    <d v="2012-08-04T06:47:45"/>
    <x v="10"/>
    <x v="5"/>
  </r>
  <r>
    <x v="1238"/>
    <x v="1238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x v="21"/>
    <d v="2011-07-07T14:38:56"/>
    <x v="3"/>
    <x v="6"/>
  </r>
  <r>
    <x v="1239"/>
    <x v="1239"/>
    <s v="Please consider helping us with our new CD and Riverdance Tour"/>
    <x v="30"/>
    <n v="0"/>
    <x v="1"/>
    <s v="US"/>
    <s v="USD"/>
    <n v="1325804767"/>
    <n v="1323212767"/>
    <b v="0"/>
    <n v="0"/>
    <b v="0"/>
    <x v="21"/>
    <d v="2011-12-06T23:06:07"/>
    <x v="11"/>
    <x v="6"/>
  </r>
  <r>
    <x v="1240"/>
    <x v="1240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x v="21"/>
    <d v="2013-05-15T00:57:37"/>
    <x v="5"/>
    <x v="4"/>
  </r>
  <r>
    <x v="1241"/>
    <x v="1241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x v="21"/>
    <d v="2014-10-11T20:06:20"/>
    <x v="9"/>
    <x v="3"/>
  </r>
  <r>
    <x v="1242"/>
    <x v="1242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x v="21"/>
    <d v="2011-08-27T03:58:22"/>
    <x v="10"/>
    <x v="6"/>
  </r>
  <r>
    <x v="1243"/>
    <x v="1243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x v="21"/>
    <d v="2011-05-08T21:06:11"/>
    <x v="5"/>
    <x v="6"/>
  </r>
  <r>
    <x v="1244"/>
    <x v="1244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x v="11"/>
    <d v="2013-03-22T19:48:43"/>
    <x v="7"/>
    <x v="4"/>
  </r>
  <r>
    <x v="1245"/>
    <x v="1245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x v="11"/>
    <d v="2014-05-15T14:23:54"/>
    <x v="5"/>
    <x v="3"/>
  </r>
  <r>
    <x v="1246"/>
    <x v="1246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x v="11"/>
    <d v="2011-10-22T01:02:29"/>
    <x v="9"/>
    <x v="6"/>
  </r>
  <r>
    <x v="1247"/>
    <x v="1247"/>
    <s v="BRAIN DEAD is going to record their debut EP and they need your help, Bozos!"/>
    <x v="8"/>
    <n v="4275"/>
    <x v="0"/>
    <s v="US"/>
    <s v="USD"/>
    <n v="1367823655"/>
    <n v="1365231655"/>
    <b v="1"/>
    <n v="50"/>
    <b v="1"/>
    <x v="11"/>
    <d v="2013-04-06T07:00:55"/>
    <x v="6"/>
    <x v="4"/>
  </r>
  <r>
    <x v="1248"/>
    <x v="1248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x v="11"/>
    <d v="2014-05-08T15:45:53"/>
    <x v="5"/>
    <x v="3"/>
  </r>
  <r>
    <x v="1249"/>
    <x v="1249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x v="11"/>
    <d v="2012-06-07T17:46:51"/>
    <x v="0"/>
    <x v="5"/>
  </r>
  <r>
    <x v="1250"/>
    <x v="1250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x v="11"/>
    <d v="2014-07-23T15:25:31"/>
    <x v="3"/>
    <x v="3"/>
  </r>
  <r>
    <x v="1251"/>
    <x v="1251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x v="11"/>
    <d v="2011-07-27T19:32:47"/>
    <x v="3"/>
    <x v="6"/>
  </r>
  <r>
    <x v="1252"/>
    <x v="1252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x v="11"/>
    <d v="2013-09-26T23:42:49"/>
    <x v="8"/>
    <x v="4"/>
  </r>
  <r>
    <x v="1253"/>
    <x v="1253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x v="11"/>
    <d v="2014-08-04T18:48:27"/>
    <x v="10"/>
    <x v="3"/>
  </r>
  <r>
    <x v="1254"/>
    <x v="125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x v="11"/>
    <d v="2010-11-05T14:54:46"/>
    <x v="4"/>
    <x v="7"/>
  </r>
  <r>
    <x v="1255"/>
    <x v="1255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x v="11"/>
    <d v="2013-11-01T20:17:32"/>
    <x v="4"/>
    <x v="4"/>
  </r>
  <r>
    <x v="1256"/>
    <x v="1256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x v="11"/>
    <d v="2012-01-13T22:03:51"/>
    <x v="1"/>
    <x v="5"/>
  </r>
  <r>
    <x v="1257"/>
    <x v="1257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x v="11"/>
    <d v="2011-02-13T02:03:10"/>
    <x v="2"/>
    <x v="6"/>
  </r>
  <r>
    <x v="1258"/>
    <x v="1258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x v="11"/>
    <d v="2013-08-01T14:40:12"/>
    <x v="10"/>
    <x v="4"/>
  </r>
  <r>
    <x v="1259"/>
    <x v="1259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x v="11"/>
    <d v="2014-05-07T23:17:44"/>
    <x v="5"/>
    <x v="3"/>
  </r>
  <r>
    <x v="1260"/>
    <x v="1260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x v="11"/>
    <d v="2014-01-27T20:13:40"/>
    <x v="1"/>
    <x v="3"/>
  </r>
  <r>
    <x v="1261"/>
    <x v="1261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x v="11"/>
    <d v="2013-12-30T08:13:47"/>
    <x v="11"/>
    <x v="4"/>
  </r>
  <r>
    <x v="1262"/>
    <x v="1262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x v="11"/>
    <d v="2014-01-17T18:18:12"/>
    <x v="1"/>
    <x v="3"/>
  </r>
  <r>
    <x v="1263"/>
    <x v="1263"/>
    <s v="A fresh batch of chaos from Toledo, Ohio's reggae-rockers, Tropic Bombs!"/>
    <x v="15"/>
    <n v="1785"/>
    <x v="0"/>
    <s v="US"/>
    <s v="USD"/>
    <n v="1396054800"/>
    <n v="1393034470"/>
    <b v="1"/>
    <n v="41"/>
    <b v="1"/>
    <x v="11"/>
    <d v="2014-02-22T02:01:10"/>
    <x v="2"/>
    <x v="3"/>
  </r>
  <r>
    <x v="1264"/>
    <x v="1264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x v="11"/>
    <d v="2013-09-30T15:54:43"/>
    <x v="8"/>
    <x v="4"/>
  </r>
  <r>
    <x v="1265"/>
    <x v="1265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x v="11"/>
    <d v="2010-10-14T15:43:35"/>
    <x v="9"/>
    <x v="7"/>
  </r>
  <r>
    <x v="1266"/>
    <x v="1266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x v="11"/>
    <d v="2013-12-12T21:02:25"/>
    <x v="11"/>
    <x v="4"/>
  </r>
  <r>
    <x v="1267"/>
    <x v="1267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x v="11"/>
    <d v="2013-06-24T14:02:38"/>
    <x v="0"/>
    <x v="4"/>
  </r>
  <r>
    <x v="1268"/>
    <x v="1268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x v="11"/>
    <d v="2013-08-21T20:17:27"/>
    <x v="10"/>
    <x v="4"/>
  </r>
  <r>
    <x v="1269"/>
    <x v="1269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x v="11"/>
    <d v="2016-03-16T19:45:12"/>
    <x v="7"/>
    <x v="2"/>
  </r>
  <r>
    <x v="1270"/>
    <x v="1270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x v="11"/>
    <d v="2012-01-25T20:34:02"/>
    <x v="1"/>
    <x v="5"/>
  </r>
  <r>
    <x v="1271"/>
    <x v="1271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x v="11"/>
    <d v="2013-10-14T16:24:19"/>
    <x v="9"/>
    <x v="4"/>
  </r>
  <r>
    <x v="1272"/>
    <x v="1272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x v="11"/>
    <d v="2010-04-06T17:52:59"/>
    <x v="6"/>
    <x v="7"/>
  </r>
  <r>
    <x v="1273"/>
    <x v="1273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x v="11"/>
    <d v="2014-08-01T17:31:31"/>
    <x v="10"/>
    <x v="3"/>
  </r>
  <r>
    <x v="1274"/>
    <x v="1274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x v="11"/>
    <d v="2012-07-26T16:33:45"/>
    <x v="3"/>
    <x v="5"/>
  </r>
  <r>
    <x v="1275"/>
    <x v="1275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x v="11"/>
    <d v="2013-07-03T20:49:47"/>
    <x v="3"/>
    <x v="4"/>
  </r>
  <r>
    <x v="1276"/>
    <x v="1276"/>
    <s v="Sponsor this Brooklyn punk band's debut seven-inch, MR. DREAM GOES TO JAIL."/>
    <x v="9"/>
    <n v="3132.63"/>
    <x v="0"/>
    <s v="US"/>
    <s v="USD"/>
    <n v="1251777600"/>
    <n v="1247504047"/>
    <b v="1"/>
    <n v="68"/>
    <b v="1"/>
    <x v="11"/>
    <d v="2009-07-13T16:54:07"/>
    <x v="3"/>
    <x v="8"/>
  </r>
  <r>
    <x v="1277"/>
    <x v="1277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x v="11"/>
    <d v="2012-07-31T13:29:07"/>
    <x v="3"/>
    <x v="5"/>
  </r>
  <r>
    <x v="1278"/>
    <x v="1278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x v="11"/>
    <d v="2014-05-27T13:19:26"/>
    <x v="5"/>
    <x v="3"/>
  </r>
  <r>
    <x v="1279"/>
    <x v="1279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x v="11"/>
    <d v="2014-02-12T02:22:50"/>
    <x v="2"/>
    <x v="3"/>
  </r>
  <r>
    <x v="1280"/>
    <x v="1280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x v="11"/>
    <d v="2010-12-01T18:10:54"/>
    <x v="11"/>
    <x v="7"/>
  </r>
  <r>
    <x v="1281"/>
    <x v="1281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x v="11"/>
    <d v="2013-07-08T17:50:36"/>
    <x v="3"/>
    <x v="4"/>
  </r>
  <r>
    <x v="1282"/>
    <x v="1282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x v="11"/>
    <d v="2013-11-08T11:24:15"/>
    <x v="4"/>
    <x v="4"/>
  </r>
  <r>
    <x v="1283"/>
    <x v="1283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x v="11"/>
    <d v="2013-02-15T17:13:09"/>
    <x v="2"/>
    <x v="4"/>
  </r>
  <r>
    <x v="1284"/>
    <x v="1284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x v="6"/>
    <d v="2016-12-08T05:38:02"/>
    <x v="11"/>
    <x v="2"/>
  </r>
  <r>
    <x v="1285"/>
    <x v="1285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x v="6"/>
    <d v="2015-06-05T13:59:35"/>
    <x v="0"/>
    <x v="0"/>
  </r>
  <r>
    <x v="1286"/>
    <x v="1286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x v="6"/>
    <d v="2015-02-04T09:13:47"/>
    <x v="2"/>
    <x v="0"/>
  </r>
  <r>
    <x v="1287"/>
    <x v="1287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x v="6"/>
    <d v="2015-04-13T14:54:16"/>
    <x v="6"/>
    <x v="0"/>
  </r>
  <r>
    <x v="1288"/>
    <x v="1288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x v="6"/>
    <d v="2016-07-10T03:42:43"/>
    <x v="3"/>
    <x v="2"/>
  </r>
  <r>
    <x v="1289"/>
    <x v="1289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x v="6"/>
    <d v="2016-12-05T03:14:05"/>
    <x v="11"/>
    <x v="2"/>
  </r>
  <r>
    <x v="1290"/>
    <x v="1290"/>
    <s v="Sometimes your Heart has to STOP for your Life to START."/>
    <x v="8"/>
    <n v="3800"/>
    <x v="0"/>
    <s v="US"/>
    <s v="USD"/>
    <n v="1429772340"/>
    <n v="1427121931"/>
    <b v="0"/>
    <n v="86"/>
    <b v="1"/>
    <x v="6"/>
    <d v="2015-03-23T14:45:31"/>
    <x v="7"/>
    <x v="0"/>
  </r>
  <r>
    <x v="1291"/>
    <x v="1291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x v="6"/>
    <d v="2015-03-01T15:39:51"/>
    <x v="7"/>
    <x v="0"/>
  </r>
  <r>
    <x v="1292"/>
    <x v="1292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x v="6"/>
    <d v="2015-09-09T18:20:28"/>
    <x v="8"/>
    <x v="0"/>
  </r>
  <r>
    <x v="1293"/>
    <x v="1293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x v="6"/>
    <d v="2015-10-15T16:49:31"/>
    <x v="9"/>
    <x v="0"/>
  </r>
  <r>
    <x v="1294"/>
    <x v="1294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x v="6"/>
    <d v="2015-10-01T10:53:17"/>
    <x v="9"/>
    <x v="0"/>
  </r>
  <r>
    <x v="1295"/>
    <x v="1295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x v="6"/>
    <d v="2015-06-29T13:44:57"/>
    <x v="0"/>
    <x v="0"/>
  </r>
  <r>
    <x v="1296"/>
    <x v="1296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x v="6"/>
    <d v="2016-02-23T01:12:53"/>
    <x v="2"/>
    <x v="2"/>
  </r>
  <r>
    <x v="1297"/>
    <x v="1297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x v="6"/>
    <d v="2016-04-01T17:55:58"/>
    <x v="6"/>
    <x v="2"/>
  </r>
  <r>
    <x v="1298"/>
    <x v="1298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x v="6"/>
    <d v="2016-03-29T16:20:32"/>
    <x v="7"/>
    <x v="2"/>
  </r>
  <r>
    <x v="1299"/>
    <x v="1299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x v="6"/>
    <d v="2015-06-14T19:32:39"/>
    <x v="0"/>
    <x v="0"/>
  </r>
  <r>
    <x v="1300"/>
    <x v="1300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x v="6"/>
    <d v="2016-04-23T16:12:18"/>
    <x v="6"/>
    <x v="2"/>
  </r>
  <r>
    <x v="1301"/>
    <x v="1301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x v="6"/>
    <d v="2015-07-10T17:59:38"/>
    <x v="3"/>
    <x v="0"/>
  </r>
  <r>
    <x v="1302"/>
    <x v="1302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x v="6"/>
    <d v="2016-11-01T01:23:31"/>
    <x v="4"/>
    <x v="2"/>
  </r>
  <r>
    <x v="1303"/>
    <x v="1303"/>
    <s v="Groundbreaking queer theatre."/>
    <x v="8"/>
    <n v="4559.13"/>
    <x v="0"/>
    <s v="GB"/>
    <s v="GBP"/>
    <n v="1469962800"/>
    <n v="1468578920"/>
    <b v="0"/>
    <n v="108"/>
    <b v="1"/>
    <x v="6"/>
    <d v="2016-07-15T10:35:20"/>
    <x v="3"/>
    <x v="2"/>
  </r>
  <r>
    <x v="1304"/>
    <x v="1304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x v="8"/>
    <d v="2017-01-12T04:40:05"/>
    <x v="1"/>
    <x v="1"/>
  </r>
  <r>
    <x v="1305"/>
    <x v="1305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x v="8"/>
    <d v="2016-06-22T15:58:28"/>
    <x v="0"/>
    <x v="2"/>
  </r>
  <r>
    <x v="1306"/>
    <x v="1306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x v="8"/>
    <d v="2014-11-04T10:58:54"/>
    <x v="4"/>
    <x v="3"/>
  </r>
  <r>
    <x v="1307"/>
    <x v="1307"/>
    <s v="Get VR to Everyone with Mailable, Ready to Use Viewers"/>
    <x v="63"/>
    <n v="5757"/>
    <x v="1"/>
    <s v="US"/>
    <s v="USD"/>
    <n v="1455710679"/>
    <n v="1453118679"/>
    <b v="0"/>
    <n v="45"/>
    <b v="0"/>
    <x v="8"/>
    <d v="2016-01-18T12:04:39"/>
    <x v="1"/>
    <x v="2"/>
  </r>
  <r>
    <x v="1308"/>
    <x v="1308"/>
    <s v="Boost Band, a wristband that charges any device"/>
    <x v="3"/>
    <n v="1136"/>
    <x v="1"/>
    <s v="US"/>
    <s v="USD"/>
    <n v="1475937812"/>
    <n v="1472481812"/>
    <b v="0"/>
    <n v="38"/>
    <b v="0"/>
    <x v="8"/>
    <d v="2016-08-29T14:43:32"/>
    <x v="10"/>
    <x v="2"/>
  </r>
  <r>
    <x v="1309"/>
    <x v="1309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x v="8"/>
    <d v="2015-09-10T21:11:08"/>
    <x v="8"/>
    <x v="0"/>
  </r>
  <r>
    <x v="1310"/>
    <x v="1310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x v="8"/>
    <d v="2016-07-05T16:00:50"/>
    <x v="3"/>
    <x v="2"/>
  </r>
  <r>
    <x v="1311"/>
    <x v="1311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x v="8"/>
    <d v="2016-10-26T19:15:19"/>
    <x v="9"/>
    <x v="2"/>
  </r>
  <r>
    <x v="1312"/>
    <x v="1312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x v="8"/>
    <d v="2015-03-19T16:52:02"/>
    <x v="7"/>
    <x v="0"/>
  </r>
  <r>
    <x v="1313"/>
    <x v="1313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x v="8"/>
    <d v="2016-02-02T17:01:54"/>
    <x v="2"/>
    <x v="2"/>
  </r>
  <r>
    <x v="1314"/>
    <x v="1314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x v="8"/>
    <d v="2016-08-22T16:04:20"/>
    <x v="10"/>
    <x v="2"/>
  </r>
  <r>
    <x v="1315"/>
    <x v="1315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x v="8"/>
    <d v="2015-10-01T11:57:28"/>
    <x v="9"/>
    <x v="0"/>
  </r>
  <r>
    <x v="1316"/>
    <x v="1316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x v="8"/>
    <d v="2016-01-24T23:05:09"/>
    <x v="1"/>
    <x v="2"/>
  </r>
  <r>
    <x v="1317"/>
    <x v="1317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x v="8"/>
    <d v="2016-05-30T05:39:06"/>
    <x v="5"/>
    <x v="2"/>
  </r>
  <r>
    <x v="1318"/>
    <x v="1318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x v="8"/>
    <d v="2014-12-12T01:02:52"/>
    <x v="11"/>
    <x v="3"/>
  </r>
  <r>
    <x v="1319"/>
    <x v="1319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x v="8"/>
    <d v="2014-06-26T19:29:25"/>
    <x v="0"/>
    <x v="3"/>
  </r>
  <r>
    <x v="1320"/>
    <x v="1320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x v="8"/>
    <d v="2016-12-01T16:34:06"/>
    <x v="11"/>
    <x v="2"/>
  </r>
  <r>
    <x v="1321"/>
    <x v="1321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x v="8"/>
    <d v="2016-11-23T17:58:57"/>
    <x v="4"/>
    <x v="2"/>
  </r>
  <r>
    <x v="1322"/>
    <x v="1322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x v="8"/>
    <d v="2015-04-21T15:45:25"/>
    <x v="6"/>
    <x v="0"/>
  </r>
  <r>
    <x v="1323"/>
    <x v="1323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x v="8"/>
    <d v="2016-03-22T16:45:46"/>
    <x v="7"/>
    <x v="2"/>
  </r>
  <r>
    <x v="1324"/>
    <x v="1324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x v="8"/>
    <d v="2016-09-13T15:12:32"/>
    <x v="8"/>
    <x v="2"/>
  </r>
  <r>
    <x v="1325"/>
    <x v="1325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x v="8"/>
    <d v="2016-11-30T02:03:55"/>
    <x v="4"/>
    <x v="2"/>
  </r>
  <r>
    <x v="1326"/>
    <x v="1326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x v="8"/>
    <d v="2014-12-01T19:00:28"/>
    <x v="11"/>
    <x v="3"/>
  </r>
  <r>
    <x v="1327"/>
    <x v="1327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x v="8"/>
    <d v="2015-04-29T16:17:15"/>
    <x v="6"/>
    <x v="0"/>
  </r>
  <r>
    <x v="1328"/>
    <x v="1328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x v="8"/>
    <d v="2016-08-30T15:25:34"/>
    <x v="10"/>
    <x v="2"/>
  </r>
  <r>
    <x v="1329"/>
    <x v="1329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x v="8"/>
    <d v="2014-10-23T05:19:05"/>
    <x v="9"/>
    <x v="3"/>
  </r>
  <r>
    <x v="1330"/>
    <x v="1330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x v="8"/>
    <d v="2016-06-01T06:38:29"/>
    <x v="0"/>
    <x v="2"/>
  </r>
  <r>
    <x v="1331"/>
    <x v="1331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x v="8"/>
    <d v="2016-07-18T12:05:54"/>
    <x v="3"/>
    <x v="2"/>
  </r>
  <r>
    <x v="1332"/>
    <x v="1332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x v="8"/>
    <d v="2016-12-28T01:26:48"/>
    <x v="11"/>
    <x v="2"/>
  </r>
  <r>
    <x v="1333"/>
    <x v="1333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x v="8"/>
    <d v="2014-06-16T02:33:45"/>
    <x v="0"/>
    <x v="3"/>
  </r>
  <r>
    <x v="1334"/>
    <x v="1334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x v="8"/>
    <d v="2016-02-10T18:34:47"/>
    <x v="2"/>
    <x v="2"/>
  </r>
  <r>
    <x v="1335"/>
    <x v="1335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x v="8"/>
    <d v="2015-11-05T22:28:22"/>
    <x v="4"/>
    <x v="0"/>
  </r>
  <r>
    <x v="1336"/>
    <x v="1336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x v="8"/>
    <d v="2014-11-12T20:43:48"/>
    <x v="4"/>
    <x v="3"/>
  </r>
  <r>
    <x v="1337"/>
    <x v="1337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x v="8"/>
    <d v="2017-02-01T13:51:19"/>
    <x v="2"/>
    <x v="1"/>
  </r>
  <r>
    <x v="1338"/>
    <x v="1338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x v="8"/>
    <d v="2015-07-03T19:17:13"/>
    <x v="3"/>
    <x v="0"/>
  </r>
  <r>
    <x v="1339"/>
    <x v="1339"/>
    <s v="World's Smallest customizable Phone &amp; GPS Watch for kids !"/>
    <x v="63"/>
    <n v="3317"/>
    <x v="1"/>
    <s v="US"/>
    <s v="USD"/>
    <n v="1418056315"/>
    <n v="1414164715"/>
    <b v="0"/>
    <n v="37"/>
    <b v="0"/>
    <x v="8"/>
    <d v="2014-10-24T15:31:55"/>
    <x v="9"/>
    <x v="3"/>
  </r>
  <r>
    <x v="1340"/>
    <x v="1340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x v="8"/>
    <d v="2014-07-16T14:17:33"/>
    <x v="3"/>
    <x v="3"/>
  </r>
  <r>
    <x v="1341"/>
    <x v="1341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x v="8"/>
    <d v="2016-08-30T14:58:37"/>
    <x v="10"/>
    <x v="2"/>
  </r>
  <r>
    <x v="1342"/>
    <x v="1342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x v="8"/>
    <d v="2015-06-17T19:35:39"/>
    <x v="0"/>
    <x v="0"/>
  </r>
  <r>
    <x v="1343"/>
    <x v="1343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x v="8"/>
    <d v="2016-06-21T12:38:03"/>
    <x v="0"/>
    <x v="2"/>
  </r>
  <r>
    <x v="1344"/>
    <x v="1344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x v="9"/>
    <d v="2016-06-01T18:57:19"/>
    <x v="0"/>
    <x v="2"/>
  </r>
  <r>
    <x v="1345"/>
    <x v="1345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x v="9"/>
    <d v="2014-06-09T19:32:39"/>
    <x v="0"/>
    <x v="3"/>
  </r>
  <r>
    <x v="1346"/>
    <x v="1346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x v="9"/>
    <d v="2013-05-28T01:49:11"/>
    <x v="5"/>
    <x v="4"/>
  </r>
  <r>
    <x v="1347"/>
    <x v="1347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x v="9"/>
    <d v="2015-02-05T15:18:45"/>
    <x v="2"/>
    <x v="0"/>
  </r>
  <r>
    <x v="1348"/>
    <x v="1348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x v="9"/>
    <d v="2014-11-20T12:08:53"/>
    <x v="4"/>
    <x v="3"/>
  </r>
  <r>
    <x v="1349"/>
    <x v="1349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x v="9"/>
    <d v="2015-11-09T07:58:55"/>
    <x v="4"/>
    <x v="0"/>
  </r>
  <r>
    <x v="1350"/>
    <x v="1350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x v="9"/>
    <d v="2015-11-26T00:18:54"/>
    <x v="4"/>
    <x v="0"/>
  </r>
  <r>
    <x v="1351"/>
    <x v="1351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x v="9"/>
    <d v="2016-01-13T17:45:44"/>
    <x v="1"/>
    <x v="2"/>
  </r>
  <r>
    <x v="1352"/>
    <x v="1352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x v="9"/>
    <d v="2015-07-15T13:52:46"/>
    <x v="3"/>
    <x v="0"/>
  </r>
  <r>
    <x v="1353"/>
    <x v="1353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x v="9"/>
    <d v="2013-02-04T02:49:48"/>
    <x v="2"/>
    <x v="4"/>
  </r>
  <r>
    <x v="1354"/>
    <x v="1354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x v="9"/>
    <d v="2016-05-12T19:22:59"/>
    <x v="5"/>
    <x v="2"/>
  </r>
  <r>
    <x v="1355"/>
    <x v="1355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x v="9"/>
    <d v="2012-10-31T06:06:45"/>
    <x v="9"/>
    <x v="5"/>
  </r>
  <r>
    <x v="1356"/>
    <x v="1356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x v="9"/>
    <d v="2013-06-05T00:56:00"/>
    <x v="0"/>
    <x v="4"/>
  </r>
  <r>
    <x v="1357"/>
    <x v="1357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x v="9"/>
    <d v="2013-01-30T23:05:37"/>
    <x v="1"/>
    <x v="4"/>
  </r>
  <r>
    <x v="1358"/>
    <x v="1358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x v="9"/>
    <d v="2011-05-26T13:42:03"/>
    <x v="5"/>
    <x v="6"/>
  </r>
  <r>
    <x v="1359"/>
    <x v="1359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x v="9"/>
    <d v="2011-05-05T19:33:10"/>
    <x v="5"/>
    <x v="6"/>
  </r>
  <r>
    <x v="1360"/>
    <x v="1360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x v="9"/>
    <d v="2012-07-05T21:37:00"/>
    <x v="3"/>
    <x v="5"/>
  </r>
  <r>
    <x v="1361"/>
    <x v="1361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x v="9"/>
    <d v="2014-05-22T17:12:52"/>
    <x v="5"/>
    <x v="3"/>
  </r>
  <r>
    <x v="1362"/>
    <x v="1362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x v="9"/>
    <d v="2013-07-09T22:25:31"/>
    <x v="3"/>
    <x v="4"/>
  </r>
  <r>
    <x v="1363"/>
    <x v="1363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x v="9"/>
    <d v="2016-01-27T20:15:27"/>
    <x v="1"/>
    <x v="2"/>
  </r>
  <r>
    <x v="1364"/>
    <x v="1364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x v="11"/>
    <d v="2014-11-08T16:41:46"/>
    <x v="4"/>
    <x v="3"/>
  </r>
  <r>
    <x v="1365"/>
    <x v="1365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x v="11"/>
    <d v="2015-02-14T17:35:52"/>
    <x v="2"/>
    <x v="0"/>
  </r>
  <r>
    <x v="1366"/>
    <x v="1366"/>
    <s v="A musical memorial for Alexi Petersen."/>
    <x v="51"/>
    <n v="9486.69"/>
    <x v="0"/>
    <s v="US"/>
    <s v="USD"/>
    <n v="1417049663"/>
    <n v="1413158063"/>
    <b v="0"/>
    <n v="147"/>
    <b v="1"/>
    <x v="11"/>
    <d v="2014-10-12T23:54:23"/>
    <x v="9"/>
    <x v="3"/>
  </r>
  <r>
    <x v="1367"/>
    <x v="1367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x v="11"/>
    <d v="2015-10-15T00:04:10"/>
    <x v="9"/>
    <x v="0"/>
  </r>
  <r>
    <x v="1368"/>
    <x v="1368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x v="11"/>
    <d v="2015-05-22T04:34:54"/>
    <x v="5"/>
    <x v="0"/>
  </r>
  <r>
    <x v="1369"/>
    <x v="1369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x v="11"/>
    <d v="2014-03-12T14:15:46"/>
    <x v="7"/>
    <x v="3"/>
  </r>
  <r>
    <x v="1370"/>
    <x v="1370"/>
    <s v="Songs about the first year of parenthood, often inappropriate for children"/>
    <x v="15"/>
    <n v="1555"/>
    <x v="0"/>
    <s v="US"/>
    <s v="USD"/>
    <n v="1381881890"/>
    <n v="1380585890"/>
    <b v="0"/>
    <n v="20"/>
    <b v="1"/>
    <x v="11"/>
    <d v="2013-10-01T00:04:50"/>
    <x v="9"/>
    <x v="4"/>
  </r>
  <r>
    <x v="1371"/>
    <x v="1371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x v="11"/>
    <d v="2015-04-07T18:12:22"/>
    <x v="6"/>
    <x v="0"/>
  </r>
  <r>
    <x v="1372"/>
    <x v="1372"/>
    <s v="Please help us raise funds to press our new CD!"/>
    <x v="2"/>
    <n v="620"/>
    <x v="0"/>
    <s v="US"/>
    <s v="USD"/>
    <n v="1342115132"/>
    <n v="1339523132"/>
    <b v="0"/>
    <n v="16"/>
    <b v="1"/>
    <x v="11"/>
    <d v="2012-06-12T17:45:32"/>
    <x v="0"/>
    <x v="5"/>
  </r>
  <r>
    <x v="1373"/>
    <x v="1373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x v="11"/>
    <d v="2016-11-30T22:50:33"/>
    <x v="4"/>
    <x v="2"/>
  </r>
  <r>
    <x v="1374"/>
    <x v="1374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x v="11"/>
    <d v="2016-02-24T03:53:08"/>
    <x v="2"/>
    <x v="2"/>
  </r>
  <r>
    <x v="1375"/>
    <x v="1375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x v="11"/>
    <d v="2016-12-16T01:35:19"/>
    <x v="11"/>
    <x v="2"/>
  </r>
  <r>
    <x v="1376"/>
    <x v="1376"/>
    <s v="Dead Pirates are planning a second pressing of HIGHMARE LP, who wants one ?"/>
    <x v="250"/>
    <n v="9342"/>
    <x v="0"/>
    <s v="GB"/>
    <s v="GBP"/>
    <n v="1480784606"/>
    <n v="1478189006"/>
    <b v="0"/>
    <n v="168"/>
    <b v="1"/>
    <x v="11"/>
    <d v="2016-11-03T16:03:26"/>
    <x v="4"/>
    <x v="2"/>
  </r>
  <r>
    <x v="1377"/>
    <x v="1377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x v="11"/>
    <d v="2017-01-12T05:16:10"/>
    <x v="1"/>
    <x v="1"/>
  </r>
  <r>
    <x v="1378"/>
    <x v="1378"/>
    <s v="A psychedelic post rock masterpiece!"/>
    <x v="13"/>
    <n v="4067"/>
    <x v="0"/>
    <s v="GB"/>
    <s v="GBP"/>
    <n v="1470075210"/>
    <n v="1468779210"/>
    <b v="0"/>
    <n v="133"/>
    <b v="1"/>
    <x v="11"/>
    <d v="2016-07-17T18:13:30"/>
    <x v="3"/>
    <x v="2"/>
  </r>
  <r>
    <x v="1379"/>
    <x v="1379"/>
    <s v="---------The long-awaited debut full-length from Justin Ruddy--------"/>
    <x v="3"/>
    <n v="11160"/>
    <x v="0"/>
    <s v="US"/>
    <s v="USD"/>
    <n v="1433504876"/>
    <n v="1430912876"/>
    <b v="0"/>
    <n v="151"/>
    <b v="1"/>
    <x v="11"/>
    <d v="2015-05-06T11:47:56"/>
    <x v="5"/>
    <x v="0"/>
  </r>
  <r>
    <x v="1380"/>
    <x v="1380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x v="11"/>
    <d v="2015-05-17T18:18:26"/>
    <x v="5"/>
    <x v="0"/>
  </r>
  <r>
    <x v="1381"/>
    <x v="1381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x v="11"/>
    <d v="2016-11-29T05:08:45"/>
    <x v="4"/>
    <x v="2"/>
  </r>
  <r>
    <x v="1382"/>
    <x v="1382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x v="11"/>
    <d v="2013-04-06T19:12:16"/>
    <x v="6"/>
    <x v="4"/>
  </r>
  <r>
    <x v="1383"/>
    <x v="1383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x v="11"/>
    <d v="2016-12-03T01:47:58"/>
    <x v="11"/>
    <x v="2"/>
  </r>
  <r>
    <x v="1384"/>
    <x v="1384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x v="11"/>
    <d v="2015-06-05T17:38:42"/>
    <x v="0"/>
    <x v="0"/>
  </r>
  <r>
    <x v="1385"/>
    <x v="1385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x v="11"/>
    <d v="2016-03-04T16:32:01"/>
    <x v="7"/>
    <x v="2"/>
  </r>
  <r>
    <x v="1386"/>
    <x v="1386"/>
    <s v="We are a classic hard rock/heavy metal band just trying to keep rock alive!"/>
    <x v="44"/>
    <n v="875"/>
    <x v="0"/>
    <s v="US"/>
    <s v="USD"/>
    <n v="1438183889"/>
    <n v="1435591889"/>
    <b v="0"/>
    <n v="14"/>
    <b v="1"/>
    <x v="11"/>
    <d v="2015-06-29T15:31:29"/>
    <x v="0"/>
    <x v="0"/>
  </r>
  <r>
    <x v="1387"/>
    <x v="1387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x v="11"/>
    <d v="2015-05-02T22:06:35"/>
    <x v="5"/>
    <x v="0"/>
  </r>
  <r>
    <x v="1388"/>
    <x v="1388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x v="11"/>
    <d v="2016-09-21T14:45:17"/>
    <x v="8"/>
    <x v="2"/>
  </r>
  <r>
    <x v="1389"/>
    <x v="1389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x v="11"/>
    <d v="2016-07-14T11:32:37"/>
    <x v="3"/>
    <x v="2"/>
  </r>
  <r>
    <x v="1390"/>
    <x v="1390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x v="11"/>
    <d v="2015-03-24T19:16:46"/>
    <x v="7"/>
    <x v="0"/>
  </r>
  <r>
    <x v="1391"/>
    <x v="1391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x v="11"/>
    <d v="2015-07-08T15:36:58"/>
    <x v="3"/>
    <x v="0"/>
  </r>
  <r>
    <x v="1392"/>
    <x v="1392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x v="11"/>
    <d v="2016-02-01T03:43:06"/>
    <x v="2"/>
    <x v="2"/>
  </r>
  <r>
    <x v="1393"/>
    <x v="1393"/>
    <s v="Rock n' Roll tales of our times"/>
    <x v="3"/>
    <n v="10235"/>
    <x v="0"/>
    <s v="US"/>
    <s v="USD"/>
    <n v="1470068523"/>
    <n v="1467476523"/>
    <b v="0"/>
    <n v="52"/>
    <b v="1"/>
    <x v="11"/>
    <d v="2016-07-02T16:22:03"/>
    <x v="3"/>
    <x v="2"/>
  </r>
  <r>
    <x v="1394"/>
    <x v="1394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x v="11"/>
    <d v="2017-01-17T03:28:46"/>
    <x v="1"/>
    <x v="1"/>
  </r>
  <r>
    <x v="1395"/>
    <x v="1395"/>
    <s v="Help Quiet Oaks record their debut album!!!"/>
    <x v="8"/>
    <n v="3916"/>
    <x v="0"/>
    <s v="US"/>
    <s v="USD"/>
    <n v="1484430481"/>
    <n v="1481838481"/>
    <b v="0"/>
    <n v="82"/>
    <b v="1"/>
    <x v="11"/>
    <d v="2016-12-15T21:48:01"/>
    <x v="11"/>
    <x v="2"/>
  </r>
  <r>
    <x v="1396"/>
    <x v="1396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x v="11"/>
    <d v="2015-01-14T23:58:02"/>
    <x v="1"/>
    <x v="0"/>
  </r>
  <r>
    <x v="1397"/>
    <x v="1397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x v="11"/>
    <d v="2016-09-27T22:01:50"/>
    <x v="8"/>
    <x v="2"/>
  </r>
  <r>
    <x v="1398"/>
    <x v="1398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x v="11"/>
    <d v="2016-06-05T20:58:54"/>
    <x v="0"/>
    <x v="2"/>
  </r>
  <r>
    <x v="1399"/>
    <x v="1399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x v="11"/>
    <d v="2014-09-07T00:06:13"/>
    <x v="8"/>
    <x v="3"/>
  </r>
  <r>
    <x v="1400"/>
    <x v="1400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x v="11"/>
    <d v="2016-05-08T08:11:13"/>
    <x v="5"/>
    <x v="2"/>
  </r>
  <r>
    <x v="1401"/>
    <x v="1401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x v="11"/>
    <d v="2013-05-05T23:54:34"/>
    <x v="5"/>
    <x v="4"/>
  </r>
  <r>
    <x v="1402"/>
    <x v="1402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x v="11"/>
    <d v="2015-03-02T01:16:51"/>
    <x v="7"/>
    <x v="0"/>
  </r>
  <r>
    <x v="1403"/>
    <x v="1403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x v="11"/>
    <d v="2013-06-26T01:30:35"/>
    <x v="0"/>
    <x v="4"/>
  </r>
  <r>
    <x v="1404"/>
    <x v="1404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x v="22"/>
    <d v="2015-01-28T12:14:45"/>
    <x v="1"/>
    <x v="0"/>
  </r>
  <r>
    <x v="1405"/>
    <x v="1405"/>
    <s v="Will more people read the Bible if it were translated into Emoticons?"/>
    <x v="31"/>
    <n v="105"/>
    <x v="2"/>
    <s v="US"/>
    <s v="USD"/>
    <n v="1417195201"/>
    <n v="1414599601"/>
    <b v="1"/>
    <n v="17"/>
    <b v="0"/>
    <x v="22"/>
    <d v="2014-10-29T16:20:01"/>
    <x v="9"/>
    <x v="3"/>
  </r>
  <r>
    <x v="1406"/>
    <x v="1406"/>
    <s v="The White coat and the battle dress uniform"/>
    <x v="14"/>
    <n v="15"/>
    <x v="2"/>
    <s v="IT"/>
    <s v="EUR"/>
    <n v="1449914400"/>
    <n v="1445336607"/>
    <b v="0"/>
    <n v="3"/>
    <b v="0"/>
    <x v="22"/>
    <d v="2015-10-20T10:23:27"/>
    <x v="9"/>
    <x v="0"/>
  </r>
  <r>
    <x v="1407"/>
    <x v="1407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x v="22"/>
    <d v="2014-07-18T12:52:58"/>
    <x v="3"/>
    <x v="3"/>
  </r>
  <r>
    <x v="1408"/>
    <x v="1408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x v="22"/>
    <d v="2015-10-14T20:55:56"/>
    <x v="9"/>
    <x v="0"/>
  </r>
  <r>
    <x v="1409"/>
    <x v="1409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x v="22"/>
    <d v="2014-11-02T03:12:15"/>
    <x v="4"/>
    <x v="3"/>
  </r>
  <r>
    <x v="1410"/>
    <x v="1410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x v="22"/>
    <d v="2016-04-19T07:38:40"/>
    <x v="6"/>
    <x v="2"/>
  </r>
  <r>
    <x v="1411"/>
    <x v="1411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x v="22"/>
    <d v="2015-01-09T01:25:00"/>
    <x v="1"/>
    <x v="0"/>
  </r>
  <r>
    <x v="1412"/>
    <x v="1412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x v="22"/>
    <d v="2014-11-04T01:31:39"/>
    <x v="4"/>
    <x v="3"/>
  </r>
  <r>
    <x v="1413"/>
    <x v="1413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x v="22"/>
    <d v="2015-12-22T10:29:30"/>
    <x v="11"/>
    <x v="0"/>
  </r>
  <r>
    <x v="1414"/>
    <x v="1414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x v="22"/>
    <d v="2016-12-04T06:04:27"/>
    <x v="11"/>
    <x v="2"/>
  </r>
  <r>
    <x v="1415"/>
    <x v="1415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x v="22"/>
    <d v="2015-07-07T16:13:11"/>
    <x v="3"/>
    <x v="0"/>
  </r>
  <r>
    <x v="1416"/>
    <x v="1416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x v="22"/>
    <d v="2015-10-22T22:13:39"/>
    <x v="9"/>
    <x v="0"/>
  </r>
  <r>
    <x v="1417"/>
    <x v="1417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x v="22"/>
    <d v="2015-08-16T03:36:14"/>
    <x v="10"/>
    <x v="0"/>
  </r>
  <r>
    <x v="1418"/>
    <x v="1418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x v="22"/>
    <d v="2016-01-26T10:57:14"/>
    <x v="1"/>
    <x v="2"/>
  </r>
  <r>
    <x v="1419"/>
    <x v="1419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x v="22"/>
    <d v="2016-09-09T10:56:59"/>
    <x v="8"/>
    <x v="2"/>
  </r>
  <r>
    <x v="1420"/>
    <x v="1420"/>
    <s v="Help me butcher Shakespeare in a satirical fashion."/>
    <x v="252"/>
    <n v="3"/>
    <x v="2"/>
    <s v="US"/>
    <s v="USD"/>
    <n v="1467129686"/>
    <n v="1464969686"/>
    <b v="0"/>
    <n v="3"/>
    <b v="0"/>
    <x v="22"/>
    <d v="2016-06-03T16:01:26"/>
    <x v="0"/>
    <x v="2"/>
  </r>
  <r>
    <x v="1421"/>
    <x v="1421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x v="22"/>
    <d v="2015-01-09T21:58:29"/>
    <x v="1"/>
    <x v="0"/>
  </r>
  <r>
    <x v="1422"/>
    <x v="1422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x v="22"/>
    <d v="2016-08-22T05:45:04"/>
    <x v="10"/>
    <x v="2"/>
  </r>
  <r>
    <x v="1423"/>
    <x v="1423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x v="22"/>
    <d v="2015-12-02T08:38:51"/>
    <x v="11"/>
    <x v="0"/>
  </r>
  <r>
    <x v="1424"/>
    <x v="1424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x v="22"/>
    <d v="2016-11-02T17:13:22"/>
    <x v="4"/>
    <x v="2"/>
  </r>
  <r>
    <x v="1425"/>
    <x v="1425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x v="22"/>
    <d v="2015-03-30T03:09:19"/>
    <x v="7"/>
    <x v="0"/>
  </r>
  <r>
    <x v="1426"/>
    <x v="1426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x v="22"/>
    <d v="2015-06-25T09:22:00"/>
    <x v="0"/>
    <x v="0"/>
  </r>
  <r>
    <x v="1427"/>
    <x v="1427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x v="22"/>
    <d v="2016-08-19T20:26:25"/>
    <x v="10"/>
    <x v="2"/>
  </r>
  <r>
    <x v="1428"/>
    <x v="1428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x v="22"/>
    <d v="2016-03-03T09:06:57"/>
    <x v="7"/>
    <x v="2"/>
  </r>
  <r>
    <x v="1429"/>
    <x v="1429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x v="22"/>
    <d v="2015-03-11T01:27:22"/>
    <x v="7"/>
    <x v="0"/>
  </r>
  <r>
    <x v="1430"/>
    <x v="1430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x v="22"/>
    <d v="2014-11-18T19:31:28"/>
    <x v="4"/>
    <x v="3"/>
  </r>
  <r>
    <x v="1431"/>
    <x v="1431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x v="22"/>
    <d v="2015-10-27T05:03:36"/>
    <x v="9"/>
    <x v="0"/>
  </r>
  <r>
    <x v="1432"/>
    <x v="1432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x v="22"/>
    <d v="2015-06-20T18:43:48"/>
    <x v="0"/>
    <x v="0"/>
  </r>
  <r>
    <x v="1433"/>
    <x v="1433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x v="22"/>
    <d v="2016-10-30T15:01:15"/>
    <x v="9"/>
    <x v="2"/>
  </r>
  <r>
    <x v="1434"/>
    <x v="1434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x v="22"/>
    <d v="2015-05-18T18:24:38"/>
    <x v="5"/>
    <x v="0"/>
  </r>
  <r>
    <x v="1435"/>
    <x v="1435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x v="22"/>
    <d v="2015-09-11T18:43:40"/>
    <x v="8"/>
    <x v="0"/>
  </r>
  <r>
    <x v="1436"/>
    <x v="1436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x v="22"/>
    <d v="2016-01-22T08:24:17"/>
    <x v="1"/>
    <x v="2"/>
  </r>
  <r>
    <x v="1437"/>
    <x v="1437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x v="22"/>
    <d v="2014-06-06T12:45:39"/>
    <x v="0"/>
    <x v="3"/>
  </r>
  <r>
    <x v="1438"/>
    <x v="1438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x v="22"/>
    <d v="2016-03-28T20:54:59"/>
    <x v="7"/>
    <x v="2"/>
  </r>
  <r>
    <x v="1439"/>
    <x v="1439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x v="22"/>
    <d v="2015-02-05T19:55:01"/>
    <x v="2"/>
    <x v="0"/>
  </r>
  <r>
    <x v="1440"/>
    <x v="1440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x v="22"/>
    <d v="2016-04-26T17:57:43"/>
    <x v="6"/>
    <x v="2"/>
  </r>
  <r>
    <x v="1441"/>
    <x v="1441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x v="22"/>
    <d v="2015-07-13T18:22:49"/>
    <x v="3"/>
    <x v="0"/>
  </r>
  <r>
    <x v="1442"/>
    <x v="1442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x v="22"/>
    <d v="2016-04-25T15:29:18"/>
    <x v="6"/>
    <x v="2"/>
  </r>
  <r>
    <x v="1443"/>
    <x v="1443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x v="22"/>
    <d v="2016-12-03T22:13:29"/>
    <x v="11"/>
    <x v="2"/>
  </r>
  <r>
    <x v="1444"/>
    <x v="1444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x v="22"/>
    <d v="2015-07-14T20:57:42"/>
    <x v="3"/>
    <x v="0"/>
  </r>
  <r>
    <x v="1445"/>
    <x v="1445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x v="22"/>
    <d v="2015-05-15T13:00:55"/>
    <x v="5"/>
    <x v="0"/>
  </r>
  <r>
    <x v="1446"/>
    <x v="1446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x v="22"/>
    <d v="2016-04-01T10:44:38"/>
    <x v="6"/>
    <x v="2"/>
  </r>
  <r>
    <x v="1447"/>
    <x v="1447"/>
    <s v="I'm creating a dictionary of multiple Indian languages."/>
    <x v="69"/>
    <n v="75"/>
    <x v="2"/>
    <s v="US"/>
    <s v="USD"/>
    <n v="1467999134"/>
    <n v="1465407134"/>
    <b v="0"/>
    <n v="3"/>
    <b v="0"/>
    <x v="22"/>
    <d v="2016-06-08T17:32:14"/>
    <x v="0"/>
    <x v="2"/>
  </r>
  <r>
    <x v="1448"/>
    <x v="1448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x v="22"/>
    <d v="2015-04-21T22:28:38"/>
    <x v="6"/>
    <x v="0"/>
  </r>
  <r>
    <x v="1449"/>
    <x v="1449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x v="22"/>
    <d v="2015-03-23T19:28:25"/>
    <x v="7"/>
    <x v="0"/>
  </r>
  <r>
    <x v="1450"/>
    <x v="1450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x v="22"/>
    <d v="2016-01-21T04:06:37"/>
    <x v="1"/>
    <x v="2"/>
  </r>
  <r>
    <x v="1451"/>
    <x v="1451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x v="22"/>
    <d v="2014-10-19T23:00:59"/>
    <x v="9"/>
    <x v="3"/>
  </r>
  <r>
    <x v="1452"/>
    <x v="1452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x v="22"/>
    <d v="2014-06-28T16:52:43"/>
    <x v="0"/>
    <x v="3"/>
  </r>
  <r>
    <x v="1453"/>
    <x v="1453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x v="22"/>
    <d v="2017-03-01T16:42:27"/>
    <x v="7"/>
    <x v="1"/>
  </r>
  <r>
    <x v="1454"/>
    <x v="1454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x v="22"/>
    <d v="2016-04-03T20:48:00"/>
    <x v="6"/>
    <x v="2"/>
  </r>
  <r>
    <x v="1455"/>
    <x v="1455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x v="22"/>
    <d v="2014-07-12T16:08:40"/>
    <x v="3"/>
    <x v="3"/>
  </r>
  <r>
    <x v="1456"/>
    <x v="1456"/>
    <s v="English Version of my auto-published novel"/>
    <x v="10"/>
    <n v="145"/>
    <x v="1"/>
    <s v="IT"/>
    <s v="EUR"/>
    <n v="1483459365"/>
    <n v="1480867365"/>
    <b v="0"/>
    <n v="3"/>
    <b v="0"/>
    <x v="22"/>
    <d v="2016-12-04T16:02:45"/>
    <x v="11"/>
    <x v="2"/>
  </r>
  <r>
    <x v="1457"/>
    <x v="1457"/>
    <s v="Age is more than just a number, I hope your younger than you feel."/>
    <x v="12"/>
    <n v="0"/>
    <x v="1"/>
    <s v="US"/>
    <s v="USD"/>
    <n v="1447281044"/>
    <n v="1444685444"/>
    <b v="0"/>
    <n v="0"/>
    <b v="0"/>
    <x v="22"/>
    <d v="2015-10-12T21:30:44"/>
    <x v="9"/>
    <x v="0"/>
  </r>
  <r>
    <x v="1458"/>
    <x v="1458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x v="22"/>
    <d v="2014-07-11T16:56:00"/>
    <x v="3"/>
    <x v="3"/>
  </r>
  <r>
    <x v="1459"/>
    <x v="1459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x v="22"/>
    <d v="2015-11-04T04:54:56"/>
    <x v="4"/>
    <x v="0"/>
  </r>
  <r>
    <x v="1460"/>
    <x v="1460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x v="22"/>
    <d v="2014-10-03T21:31:38"/>
    <x v="9"/>
    <x v="3"/>
  </r>
  <r>
    <x v="1461"/>
    <x v="1461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x v="23"/>
    <d v="2014-09-17T15:29:14"/>
    <x v="8"/>
    <x v="3"/>
  </r>
  <r>
    <x v="1462"/>
    <x v="1462"/>
    <s v="A new radio show focused on short fiction produced by Louisville Public Media"/>
    <x v="23"/>
    <n v="4340.7"/>
    <x v="0"/>
    <s v="US"/>
    <s v="USD"/>
    <n v="1365609271"/>
    <n v="1363017271"/>
    <b v="1"/>
    <n v="150"/>
    <b v="1"/>
    <x v="23"/>
    <d v="2013-03-11T15:54:31"/>
    <x v="7"/>
    <x v="4"/>
  </r>
  <r>
    <x v="1463"/>
    <x v="1463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x v="23"/>
    <d v="2013-02-21T21:52:18"/>
    <x v="2"/>
    <x v="4"/>
  </r>
  <r>
    <x v="1464"/>
    <x v="1464"/>
    <s v="The Best Science Media on the Web"/>
    <x v="10"/>
    <n v="8160"/>
    <x v="0"/>
    <s v="US"/>
    <s v="USD"/>
    <n v="1361029958"/>
    <n v="1358437958"/>
    <b v="1"/>
    <n v="234"/>
    <b v="1"/>
    <x v="23"/>
    <d v="2013-01-17T15:52:38"/>
    <x v="1"/>
    <x v="4"/>
  </r>
  <r>
    <x v="1465"/>
    <x v="1465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x v="23"/>
    <d v="2012-02-20T17:37:32"/>
    <x v="2"/>
    <x v="5"/>
  </r>
  <r>
    <x v="1466"/>
    <x v="1466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x v="23"/>
    <d v="2015-12-02T04:07:46"/>
    <x v="11"/>
    <x v="0"/>
  </r>
  <r>
    <x v="1467"/>
    <x v="1467"/>
    <s v="We are a new Spanish language podcast telling uniquely Latin American stories."/>
    <x v="79"/>
    <n v="46032"/>
    <x v="0"/>
    <s v="US"/>
    <s v="USD"/>
    <n v="1332699285"/>
    <n v="1327518885"/>
    <b v="1"/>
    <n v="600"/>
    <b v="1"/>
    <x v="23"/>
    <d v="2012-01-25T19:14:45"/>
    <x v="1"/>
    <x v="5"/>
  </r>
  <r>
    <x v="1468"/>
    <x v="1468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x v="23"/>
    <d v="2011-04-13T00:20:49"/>
    <x v="6"/>
    <x v="6"/>
  </r>
  <r>
    <x v="1469"/>
    <x v="1469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x v="23"/>
    <d v="2013-01-16T14:21:49"/>
    <x v="1"/>
    <x v="4"/>
  </r>
  <r>
    <x v="1470"/>
    <x v="1470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x v="23"/>
    <d v="2012-12-07T19:51:03"/>
    <x v="11"/>
    <x v="5"/>
  </r>
  <r>
    <x v="1471"/>
    <x v="1471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x v="23"/>
    <d v="2015-03-10T22:58:54"/>
    <x v="7"/>
    <x v="0"/>
  </r>
  <r>
    <x v="1472"/>
    <x v="147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x v="23"/>
    <d v="2013-09-16T13:01:43"/>
    <x v="8"/>
    <x v="4"/>
  </r>
  <r>
    <x v="1473"/>
    <x v="1473"/>
    <s v="Public Radio Project"/>
    <x v="15"/>
    <n v="1807.74"/>
    <x v="0"/>
    <s v="US"/>
    <s v="USD"/>
    <n v="1330644639"/>
    <n v="1328052639"/>
    <b v="1"/>
    <n v="47"/>
    <b v="1"/>
    <x v="23"/>
    <d v="2012-01-31T23:30:39"/>
    <x v="1"/>
    <x v="5"/>
  </r>
  <r>
    <x v="1474"/>
    <x v="1474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x v="23"/>
    <d v="2013-08-14T17:28:12"/>
    <x v="10"/>
    <x v="4"/>
  </r>
  <r>
    <x v="1475"/>
    <x v="1475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x v="23"/>
    <d v="2014-11-17T17:21:03"/>
    <x v="4"/>
    <x v="3"/>
  </r>
  <r>
    <x v="1476"/>
    <x v="1476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x v="23"/>
    <d v="2011-08-11T01:00:22"/>
    <x v="10"/>
    <x v="6"/>
  </r>
  <r>
    <x v="1477"/>
    <x v="1477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x v="23"/>
    <d v="2011-10-24T14:46:44"/>
    <x v="9"/>
    <x v="6"/>
  </r>
  <r>
    <x v="1478"/>
    <x v="1478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x v="23"/>
    <d v="2013-04-30T20:55:13"/>
    <x v="6"/>
    <x v="4"/>
  </r>
  <r>
    <x v="1479"/>
    <x v="1479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x v="23"/>
    <d v="2014-04-25T17:53:09"/>
    <x v="6"/>
    <x v="3"/>
  </r>
  <r>
    <x v="1480"/>
    <x v="1480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x v="23"/>
    <d v="2013-07-09T22:24:59"/>
    <x v="3"/>
    <x v="4"/>
  </r>
  <r>
    <x v="1481"/>
    <x v="1481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x v="10"/>
    <d v="2013-10-03T22:09:05"/>
    <x v="9"/>
    <x v="4"/>
  </r>
  <r>
    <x v="1482"/>
    <x v="1482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x v="10"/>
    <d v="2012-08-15T20:35:36"/>
    <x v="10"/>
    <x v="5"/>
  </r>
  <r>
    <x v="1483"/>
    <x v="1483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x v="10"/>
    <d v="2016-06-27T04:37:55"/>
    <x v="0"/>
    <x v="2"/>
  </r>
  <r>
    <x v="1484"/>
    <x v="1484"/>
    <s v="The mussings of an old wizard"/>
    <x v="13"/>
    <n v="0"/>
    <x v="2"/>
    <s v="US"/>
    <s v="USD"/>
    <n v="1342882260"/>
    <n v="1337834963"/>
    <b v="0"/>
    <n v="0"/>
    <b v="0"/>
    <x v="10"/>
    <d v="2012-05-24T04:49:23"/>
    <x v="5"/>
    <x v="5"/>
  </r>
  <r>
    <x v="1485"/>
    <x v="1485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x v="10"/>
    <d v="2015-05-06T19:06:13"/>
    <x v="5"/>
    <x v="0"/>
  </r>
  <r>
    <x v="1486"/>
    <x v="1486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x v="10"/>
    <d v="2015-01-28T04:02:41"/>
    <x v="1"/>
    <x v="0"/>
  </r>
  <r>
    <x v="1487"/>
    <x v="1487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x v="10"/>
    <d v="2016-07-03T22:01:11"/>
    <x v="3"/>
    <x v="2"/>
  </r>
  <r>
    <x v="1488"/>
    <x v="1488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x v="10"/>
    <d v="2013-12-06T13:31:00"/>
    <x v="11"/>
    <x v="4"/>
  </r>
  <r>
    <x v="1489"/>
    <x v="1489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x v="10"/>
    <d v="2012-10-16T14:40:52"/>
    <x v="9"/>
    <x v="5"/>
  </r>
  <r>
    <x v="1490"/>
    <x v="1490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x v="10"/>
    <d v="2013-09-03T13:27:54"/>
    <x v="8"/>
    <x v="4"/>
  </r>
  <r>
    <x v="1491"/>
    <x v="1491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x v="10"/>
    <d v="2014-12-18T17:07:23"/>
    <x v="11"/>
    <x v="3"/>
  </r>
  <r>
    <x v="1492"/>
    <x v="1492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x v="10"/>
    <d v="2011-05-19T21:14:06"/>
    <x v="5"/>
    <x v="6"/>
  </r>
  <r>
    <x v="1493"/>
    <x v="1493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x v="10"/>
    <d v="2013-05-17T20:47:55"/>
    <x v="5"/>
    <x v="4"/>
  </r>
  <r>
    <x v="1494"/>
    <x v="1494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x v="10"/>
    <d v="2015-03-04T17:20:13"/>
    <x v="7"/>
    <x v="0"/>
  </r>
  <r>
    <x v="1495"/>
    <x v="1495"/>
    <s v="The Adventures of Penelope Hawthorne. Part One: The Spellbook of Dracone."/>
    <x v="13"/>
    <n v="0"/>
    <x v="2"/>
    <s v="US"/>
    <s v="USD"/>
    <n v="1314471431"/>
    <n v="1311879431"/>
    <b v="0"/>
    <n v="0"/>
    <b v="0"/>
    <x v="10"/>
    <d v="2011-07-28T18:57:11"/>
    <x v="3"/>
    <x v="6"/>
  </r>
  <r>
    <x v="1496"/>
    <x v="1496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x v="10"/>
    <d v="2014-07-18T11:24:19"/>
    <x v="3"/>
    <x v="3"/>
  </r>
  <r>
    <x v="1497"/>
    <x v="1497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x v="10"/>
    <d v="2013-06-19T15:25:22"/>
    <x v="0"/>
    <x v="4"/>
  </r>
  <r>
    <x v="1498"/>
    <x v="1498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x v="10"/>
    <d v="2014-07-20T23:36:18"/>
    <x v="3"/>
    <x v="3"/>
  </r>
  <r>
    <x v="1499"/>
    <x v="1499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x v="10"/>
    <d v="2016-06-06T00:10:33"/>
    <x v="0"/>
    <x v="2"/>
  </r>
  <r>
    <x v="1500"/>
    <x v="1500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x v="10"/>
    <d v="2013-04-01T21:42:37"/>
    <x v="6"/>
    <x v="4"/>
  </r>
  <r>
    <x v="1501"/>
    <x v="1501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x v="20"/>
    <d v="2015-06-08T14:00:23"/>
    <x v="0"/>
    <x v="0"/>
  </r>
  <r>
    <x v="1502"/>
    <x v="1502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x v="20"/>
    <d v="2016-02-26T13:01:20"/>
    <x v="2"/>
    <x v="2"/>
  </r>
  <r>
    <x v="1503"/>
    <x v="1503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x v="20"/>
    <d v="2016-08-24T08:20:01"/>
    <x v="10"/>
    <x v="2"/>
  </r>
  <r>
    <x v="1504"/>
    <x v="1504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x v="20"/>
    <d v="2014-05-13T15:47:04"/>
    <x v="5"/>
    <x v="3"/>
  </r>
  <r>
    <x v="1505"/>
    <x v="1505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x v="20"/>
    <d v="2016-02-14T10:38:23"/>
    <x v="2"/>
    <x v="2"/>
  </r>
  <r>
    <x v="1506"/>
    <x v="1506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x v="20"/>
    <d v="2014-06-24T18:51:44"/>
    <x v="0"/>
    <x v="3"/>
  </r>
  <r>
    <x v="1507"/>
    <x v="1507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x v="20"/>
    <d v="2010-03-17T10:48:29"/>
    <x v="7"/>
    <x v="7"/>
  </r>
  <r>
    <x v="1508"/>
    <x v="1508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x v="20"/>
    <d v="2014-05-27T14:44:41"/>
    <x v="5"/>
    <x v="3"/>
  </r>
  <r>
    <x v="1509"/>
    <x v="1509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x v="20"/>
    <d v="2017-01-16T12:48:05"/>
    <x v="1"/>
    <x v="1"/>
  </r>
  <r>
    <x v="1510"/>
    <x v="1510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x v="20"/>
    <d v="2014-06-19T09:14:38"/>
    <x v="0"/>
    <x v="3"/>
  </r>
  <r>
    <x v="1511"/>
    <x v="1511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x v="20"/>
    <d v="2015-10-19T14:00:04"/>
    <x v="9"/>
    <x v="0"/>
  </r>
  <r>
    <x v="1512"/>
    <x v="1512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x v="20"/>
    <d v="2017-01-06T16:25:39"/>
    <x v="1"/>
    <x v="1"/>
  </r>
  <r>
    <x v="1513"/>
    <x v="1513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x v="20"/>
    <d v="2014-06-16T15:17:46"/>
    <x v="0"/>
    <x v="3"/>
  </r>
  <r>
    <x v="1514"/>
    <x v="1514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x v="20"/>
    <d v="2015-08-18T14:20:40"/>
    <x v="10"/>
    <x v="0"/>
  </r>
  <r>
    <x v="1515"/>
    <x v="1515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x v="20"/>
    <d v="2016-02-15T06:04:57"/>
    <x v="2"/>
    <x v="2"/>
  </r>
  <r>
    <x v="1516"/>
    <x v="1516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x v="20"/>
    <d v="2016-09-06T11:11:32"/>
    <x v="8"/>
    <x v="2"/>
  </r>
  <r>
    <x v="1517"/>
    <x v="1517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x v="20"/>
    <d v="2014-11-05T13:35:53"/>
    <x v="4"/>
    <x v="3"/>
  </r>
  <r>
    <x v="1518"/>
    <x v="1518"/>
    <s v="A photobook of Robin Schwartz's ongoing series with her daughter Amelia."/>
    <x v="36"/>
    <n v="30805"/>
    <x v="0"/>
    <s v="US"/>
    <s v="USD"/>
    <n v="1401565252"/>
    <n v="1398973252"/>
    <b v="1"/>
    <n v="236"/>
    <b v="1"/>
    <x v="20"/>
    <d v="2014-05-01T19:40:52"/>
    <x v="5"/>
    <x v="3"/>
  </r>
  <r>
    <x v="1519"/>
    <x v="1519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x v="20"/>
    <d v="2014-05-23T17:48:03"/>
    <x v="5"/>
    <x v="3"/>
  </r>
  <r>
    <x v="1520"/>
    <x v="1520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x v="20"/>
    <d v="2014-11-12T20:35:13"/>
    <x v="4"/>
    <x v="3"/>
  </r>
  <r>
    <x v="1521"/>
    <x v="1521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x v="20"/>
    <d v="2016-05-03T04:01:31"/>
    <x v="5"/>
    <x v="2"/>
  </r>
  <r>
    <x v="1522"/>
    <x v="1522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x v="20"/>
    <d v="2014-09-17T19:55:39"/>
    <x v="8"/>
    <x v="3"/>
  </r>
  <r>
    <x v="1523"/>
    <x v="1523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x v="20"/>
    <d v="2014-11-21T18:01:56"/>
    <x v="4"/>
    <x v="3"/>
  </r>
  <r>
    <x v="1524"/>
    <x v="1524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x v="20"/>
    <d v="2017-01-21T12:01:30"/>
    <x v="1"/>
    <x v="1"/>
  </r>
  <r>
    <x v="1525"/>
    <x v="1525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x v="20"/>
    <d v="2016-07-19T16:52:18"/>
    <x v="3"/>
    <x v="2"/>
  </r>
  <r>
    <x v="1526"/>
    <x v="1526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x v="20"/>
    <d v="2015-12-01T06:37:27"/>
    <x v="11"/>
    <x v="0"/>
  </r>
  <r>
    <x v="1527"/>
    <x v="1527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x v="20"/>
    <d v="2017-02-14T14:24:46"/>
    <x v="2"/>
    <x v="1"/>
  </r>
  <r>
    <x v="1528"/>
    <x v="1528"/>
    <s v="A book of street photos from around Shibuya that I've made between 2011-2016."/>
    <x v="9"/>
    <n v="8447"/>
    <x v="0"/>
    <s v="US"/>
    <s v="USD"/>
    <n v="1485907200"/>
    <n v="1483292122"/>
    <b v="1"/>
    <n v="160"/>
    <b v="1"/>
    <x v="20"/>
    <d v="2017-01-01T17:35:22"/>
    <x v="1"/>
    <x v="1"/>
  </r>
  <r>
    <x v="1529"/>
    <x v="1529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x v="20"/>
    <d v="2015-02-17T15:05:20"/>
    <x v="2"/>
    <x v="0"/>
  </r>
  <r>
    <x v="1530"/>
    <x v="1530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x v="20"/>
    <d v="2015-09-28T18:24:55"/>
    <x v="8"/>
    <x v="0"/>
  </r>
  <r>
    <x v="1531"/>
    <x v="1531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x v="20"/>
    <d v="2014-10-29T19:15:26"/>
    <x v="9"/>
    <x v="3"/>
  </r>
  <r>
    <x v="1532"/>
    <x v="1532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x v="20"/>
    <d v="2016-01-22T11:24:25"/>
    <x v="1"/>
    <x v="2"/>
  </r>
  <r>
    <x v="1533"/>
    <x v="1533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x v="20"/>
    <d v="2016-03-14T00:02:57"/>
    <x v="7"/>
    <x v="2"/>
  </r>
  <r>
    <x v="1534"/>
    <x v="1534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x v="20"/>
    <d v="2015-08-05T16:11:02"/>
    <x v="10"/>
    <x v="0"/>
  </r>
  <r>
    <x v="1535"/>
    <x v="1535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x v="20"/>
    <d v="2016-04-24T19:53:51"/>
    <x v="6"/>
    <x v="2"/>
  </r>
  <r>
    <x v="1536"/>
    <x v="1536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x v="20"/>
    <d v="2015-07-28T19:15:10"/>
    <x v="3"/>
    <x v="0"/>
  </r>
  <r>
    <x v="1537"/>
    <x v="1537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x v="20"/>
    <d v="2016-07-01T07:33:47"/>
    <x v="3"/>
    <x v="2"/>
  </r>
  <r>
    <x v="1538"/>
    <x v="1538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x v="20"/>
    <d v="2014-12-08T18:46:10"/>
    <x v="11"/>
    <x v="3"/>
  </r>
  <r>
    <x v="1539"/>
    <x v="1539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x v="20"/>
    <d v="2016-12-01T22:03:39"/>
    <x v="11"/>
    <x v="2"/>
  </r>
  <r>
    <x v="1540"/>
    <x v="1540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x v="20"/>
    <d v="2014-10-27T00:10:16"/>
    <x v="9"/>
    <x v="3"/>
  </r>
  <r>
    <x v="1541"/>
    <x v="1541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x v="24"/>
    <d v="2014-12-01T17:05:38"/>
    <x v="11"/>
    <x v="3"/>
  </r>
  <r>
    <x v="1542"/>
    <x v="1542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x v="24"/>
    <d v="2015-06-15T23:55:00"/>
    <x v="0"/>
    <x v="0"/>
  </r>
  <r>
    <x v="1543"/>
    <x v="1543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x v="24"/>
    <d v="2014-10-23T12:13:54"/>
    <x v="9"/>
    <x v="3"/>
  </r>
  <r>
    <x v="1544"/>
    <x v="1544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x v="24"/>
    <d v="2015-02-18T01:13:44"/>
    <x v="2"/>
    <x v="0"/>
  </r>
  <r>
    <x v="1545"/>
    <x v="1545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x v="24"/>
    <d v="2015-01-27T21:13:54"/>
    <x v="1"/>
    <x v="0"/>
  </r>
  <r>
    <x v="1546"/>
    <x v="1546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x v="24"/>
    <d v="2014-07-19T05:06:39"/>
    <x v="3"/>
    <x v="3"/>
  </r>
  <r>
    <x v="1547"/>
    <x v="1547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x v="24"/>
    <d v="2017-02-16T10:14:42"/>
    <x v="2"/>
    <x v="1"/>
  </r>
  <r>
    <x v="1548"/>
    <x v="1548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x v="24"/>
    <d v="2015-10-09T21:10:20"/>
    <x v="9"/>
    <x v="0"/>
  </r>
  <r>
    <x v="1549"/>
    <x v="1549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x v="24"/>
    <d v="2015-10-04T03:15:59"/>
    <x v="9"/>
    <x v="0"/>
  </r>
  <r>
    <x v="1550"/>
    <x v="1550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x v="24"/>
    <d v="2016-04-12T10:47:14"/>
    <x v="6"/>
    <x v="2"/>
  </r>
  <r>
    <x v="1551"/>
    <x v="1551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x v="24"/>
    <d v="2015-04-27T19:47:19"/>
    <x v="6"/>
    <x v="0"/>
  </r>
  <r>
    <x v="1552"/>
    <x v="1552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x v="24"/>
    <d v="2014-09-10T16:31:48"/>
    <x v="8"/>
    <x v="3"/>
  </r>
  <r>
    <x v="1553"/>
    <x v="1553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x v="24"/>
    <d v="2015-08-03T06:47:27"/>
    <x v="10"/>
    <x v="0"/>
  </r>
  <r>
    <x v="1554"/>
    <x v="1554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x v="24"/>
    <d v="2015-07-03T06:03:10"/>
    <x v="3"/>
    <x v="0"/>
  </r>
  <r>
    <x v="1555"/>
    <x v="1555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x v="24"/>
    <d v="2015-08-25T14:43:52"/>
    <x v="10"/>
    <x v="0"/>
  </r>
  <r>
    <x v="1556"/>
    <x v="1556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x v="24"/>
    <d v="2016-06-04T03:40:24"/>
    <x v="0"/>
    <x v="2"/>
  </r>
  <r>
    <x v="1557"/>
    <x v="1557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x v="24"/>
    <d v="2014-08-20T15:40:33"/>
    <x v="10"/>
    <x v="3"/>
  </r>
  <r>
    <x v="1558"/>
    <x v="1558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x v="24"/>
    <d v="2015-06-30T09:32:39"/>
    <x v="0"/>
    <x v="0"/>
  </r>
  <r>
    <x v="1559"/>
    <x v="1559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x v="24"/>
    <d v="2015-04-14T01:16:39"/>
    <x v="6"/>
    <x v="0"/>
  </r>
  <r>
    <x v="1560"/>
    <x v="1560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x v="24"/>
    <d v="2014-10-24T00:29:53"/>
    <x v="9"/>
    <x v="3"/>
  </r>
  <r>
    <x v="1561"/>
    <x v="1561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x v="25"/>
    <d v="2013-10-08T01:00:03"/>
    <x v="9"/>
    <x v="4"/>
  </r>
  <r>
    <x v="1562"/>
    <x v="1562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x v="25"/>
    <d v="2009-09-23T13:35:16"/>
    <x v="8"/>
    <x v="8"/>
  </r>
  <r>
    <x v="1563"/>
    <x v="1563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x v="25"/>
    <d v="2014-01-13T17:49:11"/>
    <x v="1"/>
    <x v="3"/>
  </r>
  <r>
    <x v="1564"/>
    <x v="1564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x v="25"/>
    <d v="2015-04-27T08:48:29"/>
    <x v="6"/>
    <x v="0"/>
  </r>
  <r>
    <x v="1565"/>
    <x v="1565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x v="25"/>
    <d v="2011-05-09T17:31:01"/>
    <x v="5"/>
    <x v="6"/>
  </r>
  <r>
    <x v="1566"/>
    <x v="1566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x v="25"/>
    <d v="2016-06-28T22:00:04"/>
    <x v="0"/>
    <x v="2"/>
  </r>
  <r>
    <x v="1567"/>
    <x v="1567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x v="25"/>
    <d v="2014-02-01T22:29:05"/>
    <x v="2"/>
    <x v="3"/>
  </r>
  <r>
    <x v="1568"/>
    <x v="1568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x v="25"/>
    <d v="2014-11-19T01:29:45"/>
    <x v="4"/>
    <x v="3"/>
  </r>
  <r>
    <x v="1569"/>
    <x v="1569"/>
    <s v="to be removed"/>
    <x v="11"/>
    <n v="0"/>
    <x v="1"/>
    <s v="US"/>
    <s v="USD"/>
    <n v="1369498714"/>
    <n v="1366906714"/>
    <b v="0"/>
    <n v="0"/>
    <b v="0"/>
    <x v="25"/>
    <d v="2013-04-25T16:18:34"/>
    <x v="6"/>
    <x v="4"/>
  </r>
  <r>
    <x v="1570"/>
    <x v="1570"/>
    <s v="A Coloring Book of Breathtaking Beauties_x000a_To Calm the Heart and Soul"/>
    <x v="12"/>
    <n v="2484"/>
    <x v="1"/>
    <s v="US"/>
    <s v="USD"/>
    <n v="1460140282"/>
    <n v="1457551882"/>
    <b v="0"/>
    <n v="52"/>
    <b v="0"/>
    <x v="25"/>
    <d v="2016-03-09T19:31:22"/>
    <x v="7"/>
    <x v="2"/>
  </r>
  <r>
    <x v="1571"/>
    <x v="1571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x v="25"/>
    <d v="2015-05-20T18:28:03"/>
    <x v="5"/>
    <x v="0"/>
  </r>
  <r>
    <x v="1572"/>
    <x v="1572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x v="25"/>
    <d v="2016-02-04T00:47:39"/>
    <x v="2"/>
    <x v="2"/>
  </r>
  <r>
    <x v="1573"/>
    <x v="1573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x v="25"/>
    <d v="2017-02-20T00:00:02"/>
    <x v="2"/>
    <x v="1"/>
  </r>
  <r>
    <x v="1574"/>
    <x v="1574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x v="25"/>
    <d v="2015-01-13T22:15:29"/>
    <x v="1"/>
    <x v="0"/>
  </r>
  <r>
    <x v="1575"/>
    <x v="1575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x v="25"/>
    <d v="2014-06-09T12:34:56"/>
    <x v="0"/>
    <x v="3"/>
  </r>
  <r>
    <x v="1576"/>
    <x v="1576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x v="25"/>
    <d v="2015-05-16T21:06:08"/>
    <x v="5"/>
    <x v="0"/>
  </r>
  <r>
    <x v="1577"/>
    <x v="1577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x v="25"/>
    <d v="2012-05-25T20:20:48"/>
    <x v="5"/>
    <x v="5"/>
  </r>
  <r>
    <x v="1578"/>
    <x v="1578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x v="25"/>
    <d v="2010-08-09T01:34:51"/>
    <x v="10"/>
    <x v="7"/>
  </r>
  <r>
    <x v="1579"/>
    <x v="1579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x v="25"/>
    <d v="2013-07-26T23:54:51"/>
    <x v="3"/>
    <x v="4"/>
  </r>
  <r>
    <x v="1580"/>
    <x v="1580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x v="25"/>
    <d v="2012-03-22T01:12:06"/>
    <x v="7"/>
    <x v="5"/>
  </r>
  <r>
    <x v="1581"/>
    <x v="1581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x v="26"/>
    <d v="2015-11-17T10:46:30"/>
    <x v="4"/>
    <x v="0"/>
  </r>
  <r>
    <x v="1582"/>
    <x v="1582"/>
    <s v="I create canvas prints of images from in and around New Orleans"/>
    <x v="28"/>
    <n v="93"/>
    <x v="2"/>
    <s v="US"/>
    <s v="USD"/>
    <n v="1445894400"/>
    <n v="1440961053"/>
    <b v="0"/>
    <n v="3"/>
    <b v="0"/>
    <x v="26"/>
    <d v="2015-08-30T18:57:33"/>
    <x v="10"/>
    <x v="0"/>
  </r>
  <r>
    <x v="1583"/>
    <x v="1583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x v="26"/>
    <d v="2014-08-26T21:43:11"/>
    <x v="10"/>
    <x v="3"/>
  </r>
  <r>
    <x v="1584"/>
    <x v="1584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x v="26"/>
    <d v="2014-05-20T15:35:01"/>
    <x v="5"/>
    <x v="3"/>
  </r>
  <r>
    <x v="1585"/>
    <x v="1585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x v="26"/>
    <d v="2016-12-03T21:29:28"/>
    <x v="11"/>
    <x v="2"/>
  </r>
  <r>
    <x v="1586"/>
    <x v="1586"/>
    <s v="Show the world the beauty that is in all of our back yards!"/>
    <x v="15"/>
    <n v="0"/>
    <x v="2"/>
    <s v="US"/>
    <s v="USD"/>
    <n v="1428197422"/>
    <n v="1425609022"/>
    <b v="0"/>
    <n v="0"/>
    <b v="0"/>
    <x v="26"/>
    <d v="2015-03-06T02:30:22"/>
    <x v="7"/>
    <x v="0"/>
  </r>
  <r>
    <x v="1587"/>
    <x v="1587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x v="26"/>
    <d v="2014-11-13T22:49:25"/>
    <x v="4"/>
    <x v="3"/>
  </r>
  <r>
    <x v="1588"/>
    <x v="1588"/>
    <s v="Southeast Texas as seen through the lens of a cell phone camera"/>
    <x v="274"/>
    <n v="0"/>
    <x v="2"/>
    <s v="US"/>
    <s v="USD"/>
    <n v="1422735120"/>
    <n v="1420091999"/>
    <b v="0"/>
    <n v="0"/>
    <b v="0"/>
    <x v="26"/>
    <d v="2015-01-01T05:59:59"/>
    <x v="1"/>
    <x v="0"/>
  </r>
  <r>
    <x v="1589"/>
    <x v="1589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x v="26"/>
    <d v="2015-09-09T23:38:06"/>
    <x v="8"/>
    <x v="0"/>
  </r>
  <r>
    <x v="1590"/>
    <x v="1590"/>
    <s v="Discover Italy through photography."/>
    <x v="127"/>
    <n v="1020"/>
    <x v="2"/>
    <s v="IT"/>
    <s v="EUR"/>
    <n v="1443040464"/>
    <n v="1440448464"/>
    <b v="0"/>
    <n v="2"/>
    <b v="0"/>
    <x v="26"/>
    <d v="2015-08-24T20:34:24"/>
    <x v="10"/>
    <x v="0"/>
  </r>
  <r>
    <x v="1591"/>
    <x v="1591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x v="26"/>
    <d v="2016-03-04T17:25:41"/>
    <x v="7"/>
    <x v="2"/>
  </r>
  <r>
    <x v="1592"/>
    <x v="1592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x v="26"/>
    <d v="2015-02-11T01:44:45"/>
    <x v="2"/>
    <x v="0"/>
  </r>
  <r>
    <x v="1593"/>
    <x v="1593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x v="26"/>
    <d v="2015-01-29T20:17:35"/>
    <x v="1"/>
    <x v="0"/>
  </r>
  <r>
    <x v="1594"/>
    <x v="1594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x v="26"/>
    <d v="2016-03-16T17:06:22"/>
    <x v="7"/>
    <x v="2"/>
  </r>
  <r>
    <x v="1595"/>
    <x v="1595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x v="26"/>
    <d v="2014-05-21T01:12:08"/>
    <x v="5"/>
    <x v="3"/>
  </r>
  <r>
    <x v="1596"/>
    <x v="1596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x v="26"/>
    <d v="2014-10-29T10:19:29"/>
    <x v="9"/>
    <x v="3"/>
  </r>
  <r>
    <x v="1597"/>
    <x v="1597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x v="26"/>
    <d v="2016-08-21T08:29:57"/>
    <x v="10"/>
    <x v="2"/>
  </r>
  <r>
    <x v="1598"/>
    <x v="1598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x v="26"/>
    <d v="2015-05-27T16:00:58"/>
    <x v="5"/>
    <x v="0"/>
  </r>
  <r>
    <x v="1599"/>
    <x v="1599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x v="26"/>
    <d v="2016-03-09T12:56:16"/>
    <x v="7"/>
    <x v="2"/>
  </r>
  <r>
    <x v="1600"/>
    <x v="1600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x v="26"/>
    <d v="2014-06-01T01:22:32"/>
    <x v="0"/>
    <x v="3"/>
  </r>
  <r>
    <x v="1601"/>
    <x v="1601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x v="11"/>
    <d v="2011-04-05T02:13:53"/>
    <x v="6"/>
    <x v="6"/>
  </r>
  <r>
    <x v="1602"/>
    <x v="1602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x v="11"/>
    <d v="2011-09-02T07:08:37"/>
    <x v="8"/>
    <x v="6"/>
  </r>
  <r>
    <x v="1603"/>
    <x v="1603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x v="11"/>
    <d v="2011-11-29T04:04:19"/>
    <x v="4"/>
    <x v="6"/>
  </r>
  <r>
    <x v="1604"/>
    <x v="1604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x v="11"/>
    <d v="2012-02-06T20:17:15"/>
    <x v="2"/>
    <x v="5"/>
  </r>
  <r>
    <x v="1605"/>
    <x v="1605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x v="11"/>
    <d v="2011-07-23T00:18:33"/>
    <x v="3"/>
    <x v="6"/>
  </r>
  <r>
    <x v="1606"/>
    <x v="1606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x v="11"/>
    <d v="2010-12-24T02:40:38"/>
    <x v="11"/>
    <x v="7"/>
  </r>
  <r>
    <x v="1607"/>
    <x v="1607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x v="11"/>
    <d v="2012-05-24T19:24:11"/>
    <x v="5"/>
    <x v="5"/>
  </r>
  <r>
    <x v="1608"/>
    <x v="1608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x v="11"/>
    <d v="2013-11-29T19:56:26"/>
    <x v="4"/>
    <x v="4"/>
  </r>
  <r>
    <x v="1609"/>
    <x v="1609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x v="11"/>
    <d v="2011-09-10T00:01:49"/>
    <x v="8"/>
    <x v="6"/>
  </r>
  <r>
    <x v="1610"/>
    <x v="1610"/>
    <s v="So The Story Goes is the upcoming album from &quot;Just Joe&quot; Altier."/>
    <x v="13"/>
    <n v="5437"/>
    <x v="0"/>
    <s v="US"/>
    <s v="USD"/>
    <n v="1355609510"/>
    <n v="1353017510"/>
    <b v="0"/>
    <n v="112"/>
    <b v="1"/>
    <x v="11"/>
    <d v="2012-11-15T22:11:50"/>
    <x v="4"/>
    <x v="5"/>
  </r>
  <r>
    <x v="1611"/>
    <x v="1611"/>
    <s v="Skelton-Luns CD/7&quot; No Big Deal."/>
    <x v="134"/>
    <n v="1001"/>
    <x v="0"/>
    <s v="US"/>
    <s v="USD"/>
    <n v="1370390432"/>
    <n v="1368576032"/>
    <b v="0"/>
    <n v="27"/>
    <b v="1"/>
    <x v="11"/>
    <d v="2013-05-15T00:00:32"/>
    <x v="5"/>
    <x v="4"/>
  </r>
  <r>
    <x v="1612"/>
    <x v="1612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x v="11"/>
    <d v="2012-12-03T20:59:44"/>
    <x v="11"/>
    <x v="5"/>
  </r>
  <r>
    <x v="1613"/>
    <x v="1613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x v="11"/>
    <d v="2012-06-22T01:40:02"/>
    <x v="0"/>
    <x v="5"/>
  </r>
  <r>
    <x v="1614"/>
    <x v="1614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x v="11"/>
    <d v="2014-06-04T23:32:49"/>
    <x v="0"/>
    <x v="3"/>
  </r>
  <r>
    <x v="1615"/>
    <x v="1615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x v="11"/>
    <d v="2011-10-29T01:13:16"/>
    <x v="9"/>
    <x v="6"/>
  </r>
  <r>
    <x v="1616"/>
    <x v="1616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x v="11"/>
    <d v="2012-10-12T17:10:21"/>
    <x v="9"/>
    <x v="5"/>
  </r>
  <r>
    <x v="1617"/>
    <x v="1617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x v="11"/>
    <d v="2013-09-29T15:56:28"/>
    <x v="8"/>
    <x v="4"/>
  </r>
  <r>
    <x v="1618"/>
    <x v="1618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x v="11"/>
    <d v="2013-01-27T15:42:15"/>
    <x v="1"/>
    <x v="4"/>
  </r>
  <r>
    <x v="1619"/>
    <x v="1619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x v="11"/>
    <d v="2014-08-25T04:28:06"/>
    <x v="10"/>
    <x v="3"/>
  </r>
  <r>
    <x v="1620"/>
    <x v="1620"/>
    <s v="Kickstarting my music career with 300 hard copy CDs of my first release."/>
    <x v="28"/>
    <n v="1130"/>
    <x v="0"/>
    <s v="US"/>
    <s v="USD"/>
    <n v="1361606940"/>
    <n v="1361002140"/>
    <b v="0"/>
    <n v="17"/>
    <b v="1"/>
    <x v="11"/>
    <d v="2013-02-16T08:09:00"/>
    <x v="2"/>
    <x v="4"/>
  </r>
  <r>
    <x v="1621"/>
    <x v="1621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x v="11"/>
    <d v="2012-04-04T14:33:35"/>
    <x v="6"/>
    <x v="5"/>
  </r>
  <r>
    <x v="1622"/>
    <x v="1622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x v="11"/>
    <d v="2014-11-07T07:04:34"/>
    <x v="4"/>
    <x v="3"/>
  </r>
  <r>
    <x v="1623"/>
    <x v="1623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x v="11"/>
    <d v="2013-06-28T16:31:29"/>
    <x v="0"/>
    <x v="4"/>
  </r>
  <r>
    <x v="1624"/>
    <x v="1624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x v="11"/>
    <d v="2012-11-30T08:48:55"/>
    <x v="4"/>
    <x v="5"/>
  </r>
  <r>
    <x v="1625"/>
    <x v="1625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x v="11"/>
    <d v="2012-08-14T16:47:33"/>
    <x v="10"/>
    <x v="5"/>
  </r>
  <r>
    <x v="1626"/>
    <x v="1626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x v="11"/>
    <d v="2013-11-01T20:21:07"/>
    <x v="4"/>
    <x v="4"/>
  </r>
  <r>
    <x v="1627"/>
    <x v="1627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x v="11"/>
    <d v="2012-10-23T16:58:09"/>
    <x v="9"/>
    <x v="5"/>
  </r>
  <r>
    <x v="1628"/>
    <x v="1628"/>
    <s v="Original Jewish rock music on human relationships and identity"/>
    <x v="23"/>
    <n v="4037"/>
    <x v="0"/>
    <s v="US"/>
    <s v="USD"/>
    <n v="1403026882"/>
    <n v="1400175682"/>
    <b v="0"/>
    <n v="88"/>
    <b v="1"/>
    <x v="11"/>
    <d v="2014-05-15T17:41:22"/>
    <x v="5"/>
    <x v="3"/>
  </r>
  <r>
    <x v="1629"/>
    <x v="1629"/>
    <s v="Help Off The Turnpike release new music, and set fire to everything!"/>
    <x v="12"/>
    <n v="6220"/>
    <x v="0"/>
    <s v="US"/>
    <s v="USD"/>
    <n v="1392929333"/>
    <n v="1389041333"/>
    <b v="0"/>
    <n v="82"/>
    <b v="1"/>
    <x v="11"/>
    <d v="2014-01-06T20:48:53"/>
    <x v="1"/>
    <x v="3"/>
  </r>
  <r>
    <x v="1630"/>
    <x v="1630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x v="11"/>
    <d v="2012-01-31T20:06:15"/>
    <x v="1"/>
    <x v="5"/>
  </r>
  <r>
    <x v="1631"/>
    <x v="1631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x v="11"/>
    <d v="2012-09-12T20:37:41"/>
    <x v="8"/>
    <x v="5"/>
  </r>
  <r>
    <x v="1632"/>
    <x v="1632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x v="11"/>
    <d v="2011-07-26T08:10:54"/>
    <x v="3"/>
    <x v="6"/>
  </r>
  <r>
    <x v="1633"/>
    <x v="1633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x v="11"/>
    <d v="2011-12-19T21:12:36"/>
    <x v="11"/>
    <x v="6"/>
  </r>
  <r>
    <x v="1634"/>
    <x v="1634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x v="11"/>
    <d v="2011-04-25T04:33:21"/>
    <x v="6"/>
    <x v="6"/>
  </r>
  <r>
    <x v="1635"/>
    <x v="1635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x v="11"/>
    <d v="2016-05-12T20:51:01"/>
    <x v="5"/>
    <x v="2"/>
  </r>
  <r>
    <x v="1636"/>
    <x v="1636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x v="11"/>
    <d v="2011-04-30T02:04:48"/>
    <x v="6"/>
    <x v="6"/>
  </r>
  <r>
    <x v="1637"/>
    <x v="1637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x v="11"/>
    <d v="2009-11-05T18:02:20"/>
    <x v="4"/>
    <x v="8"/>
  </r>
  <r>
    <x v="1638"/>
    <x v="1638"/>
    <s v="Avenues will be going in to the studio to record a new EP with Matt Allison!"/>
    <x v="28"/>
    <n v="1050"/>
    <x v="0"/>
    <s v="US"/>
    <s v="USD"/>
    <n v="1362086700"/>
    <n v="1358180968"/>
    <b v="0"/>
    <n v="27"/>
    <b v="1"/>
    <x v="11"/>
    <d v="2013-01-14T16:29:28"/>
    <x v="1"/>
    <x v="4"/>
  </r>
  <r>
    <x v="1639"/>
    <x v="1639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x v="11"/>
    <d v="2012-02-02T15:39:25"/>
    <x v="2"/>
    <x v="5"/>
  </r>
  <r>
    <x v="1640"/>
    <x v="1640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x v="11"/>
    <d v="2010-07-20T05:32:35"/>
    <x v="3"/>
    <x v="7"/>
  </r>
  <r>
    <x v="1641"/>
    <x v="1641"/>
    <s v="Music Video For Upbeat and Inspiring Song - Run For Your Life"/>
    <x v="30"/>
    <n v="2535"/>
    <x v="0"/>
    <s v="US"/>
    <s v="USD"/>
    <n v="1418998744"/>
    <n v="1416406744"/>
    <b v="0"/>
    <n v="26"/>
    <b v="1"/>
    <x v="27"/>
    <d v="2014-11-19T14:19:04"/>
    <x v="4"/>
    <x v="3"/>
  </r>
  <r>
    <x v="1642"/>
    <x v="1642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x v="27"/>
    <d v="2011-05-25T00:35:27"/>
    <x v="5"/>
    <x v="6"/>
  </r>
  <r>
    <x v="1643"/>
    <x v="1643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x v="27"/>
    <d v="2012-08-25T19:46:52"/>
    <x v="10"/>
    <x v="5"/>
  </r>
  <r>
    <x v="1644"/>
    <x v="1644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x v="27"/>
    <d v="2012-09-23T01:26:00"/>
    <x v="8"/>
    <x v="5"/>
  </r>
  <r>
    <x v="1645"/>
    <x v="1645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x v="27"/>
    <d v="2013-09-04T14:49:00"/>
    <x v="8"/>
    <x v="4"/>
  </r>
  <r>
    <x v="1646"/>
    <x v="1646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x v="27"/>
    <d v="2014-07-13T10:48:23"/>
    <x v="3"/>
    <x v="3"/>
  </r>
  <r>
    <x v="1647"/>
    <x v="1647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x v="27"/>
    <d v="2012-05-10T09:49:37"/>
    <x v="5"/>
    <x v="5"/>
  </r>
  <r>
    <x v="1648"/>
    <x v="1648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x v="27"/>
    <d v="2011-02-18T16:54:42"/>
    <x v="2"/>
    <x v="6"/>
  </r>
  <r>
    <x v="1649"/>
    <x v="1649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x v="27"/>
    <d v="2014-04-08T16:25:55"/>
    <x v="6"/>
    <x v="3"/>
  </r>
  <r>
    <x v="1650"/>
    <x v="1650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x v="27"/>
    <d v="2013-09-09T10:27:17"/>
    <x v="8"/>
    <x v="4"/>
  </r>
  <r>
    <x v="1651"/>
    <x v="1651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x v="27"/>
    <d v="2011-03-23T21:37:00"/>
    <x v="7"/>
    <x v="6"/>
  </r>
  <r>
    <x v="1652"/>
    <x v="1652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x v="27"/>
    <d v="2013-10-25T11:49:53"/>
    <x v="9"/>
    <x v="4"/>
  </r>
  <r>
    <x v="1653"/>
    <x v="1653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x v="27"/>
    <d v="2011-03-24T20:01:36"/>
    <x v="7"/>
    <x v="6"/>
  </r>
  <r>
    <x v="1654"/>
    <x v="1654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x v="27"/>
    <d v="2012-03-19T21:22:40"/>
    <x v="7"/>
    <x v="5"/>
  </r>
  <r>
    <x v="1655"/>
    <x v="1655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x v="27"/>
    <d v="2012-03-06T19:00:20"/>
    <x v="7"/>
    <x v="5"/>
  </r>
  <r>
    <x v="1656"/>
    <x v="1656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x v="27"/>
    <d v="2012-11-13T22:17:32"/>
    <x v="4"/>
    <x v="5"/>
  </r>
  <r>
    <x v="1657"/>
    <x v="1657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x v="27"/>
    <d v="2012-04-24T18:46:08"/>
    <x v="6"/>
    <x v="5"/>
  </r>
  <r>
    <x v="1658"/>
    <x v="1658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x v="27"/>
    <d v="2012-11-10T05:19:27"/>
    <x v="4"/>
    <x v="5"/>
  </r>
  <r>
    <x v="1659"/>
    <x v="1659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x v="27"/>
    <d v="2013-11-18T21:55:21"/>
    <x v="4"/>
    <x v="4"/>
  </r>
  <r>
    <x v="1660"/>
    <x v="1660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x v="27"/>
    <d v="2016-03-30T16:39:10"/>
    <x v="7"/>
    <x v="2"/>
  </r>
  <r>
    <x v="1661"/>
    <x v="1661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x v="27"/>
    <d v="2015-12-05T23:57:11"/>
    <x v="11"/>
    <x v="0"/>
  </r>
  <r>
    <x v="1662"/>
    <x v="1662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x v="27"/>
    <d v="2011-11-01T04:45:36"/>
    <x v="4"/>
    <x v="6"/>
  </r>
  <r>
    <x v="1663"/>
    <x v="1663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x v="27"/>
    <d v="2015-01-02T00:31:47"/>
    <x v="1"/>
    <x v="0"/>
  </r>
  <r>
    <x v="1664"/>
    <x v="1664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x v="27"/>
    <d v="2012-01-31T18:16:58"/>
    <x v="1"/>
    <x v="5"/>
  </r>
  <r>
    <x v="1665"/>
    <x v="1665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x v="27"/>
    <d v="2011-01-21T15:35:13"/>
    <x v="1"/>
    <x v="6"/>
  </r>
  <r>
    <x v="1666"/>
    <x v="1666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x v="27"/>
    <d v="2013-02-26T06:04:33"/>
    <x v="2"/>
    <x v="4"/>
  </r>
  <r>
    <x v="1667"/>
    <x v="1667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x v="27"/>
    <d v="2014-02-12T01:41:38"/>
    <x v="2"/>
    <x v="3"/>
  </r>
  <r>
    <x v="1668"/>
    <x v="1668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x v="27"/>
    <d v="2011-10-29T03:35:39"/>
    <x v="9"/>
    <x v="6"/>
  </r>
  <r>
    <x v="1669"/>
    <x v="1669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x v="27"/>
    <d v="2016-04-01T21:14:36"/>
    <x v="6"/>
    <x v="2"/>
  </r>
  <r>
    <x v="1670"/>
    <x v="1670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x v="27"/>
    <d v="2010-05-15T22:19:59"/>
    <x v="5"/>
    <x v="7"/>
  </r>
  <r>
    <x v="1671"/>
    <x v="1671"/>
    <s v="I am seeking funding in order to help take my music from a hobby to a career."/>
    <x v="13"/>
    <n v="2013.47"/>
    <x v="0"/>
    <s v="US"/>
    <s v="USD"/>
    <n v="1470056614"/>
    <n v="1467464614"/>
    <b v="0"/>
    <n v="77"/>
    <b v="1"/>
    <x v="27"/>
    <d v="2016-07-02T13:03:34"/>
    <x v="3"/>
    <x v="2"/>
  </r>
  <r>
    <x v="1672"/>
    <x v="1672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x v="27"/>
    <d v="2012-05-05T15:45:30"/>
    <x v="5"/>
    <x v="5"/>
  </r>
  <r>
    <x v="1673"/>
    <x v="1673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x v="27"/>
    <d v="2015-02-04T21:04:52"/>
    <x v="2"/>
    <x v="0"/>
  </r>
  <r>
    <x v="1674"/>
    <x v="1674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x v="27"/>
    <d v="2016-07-18T14:31:46"/>
    <x v="3"/>
    <x v="2"/>
  </r>
  <r>
    <x v="1675"/>
    <x v="1675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x v="27"/>
    <d v="2011-09-16T17:35:40"/>
    <x v="8"/>
    <x v="6"/>
  </r>
  <r>
    <x v="1676"/>
    <x v="1676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x v="27"/>
    <d v="2012-03-05T17:25:47"/>
    <x v="7"/>
    <x v="5"/>
  </r>
  <r>
    <x v="1677"/>
    <x v="1677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x v="27"/>
    <d v="2016-02-16T09:46:16"/>
    <x v="2"/>
    <x v="2"/>
  </r>
  <r>
    <x v="1678"/>
    <x v="1678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x v="27"/>
    <d v="2014-01-23T20:31:11"/>
    <x v="1"/>
    <x v="3"/>
  </r>
  <r>
    <x v="1679"/>
    <x v="1679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x v="27"/>
    <d v="2011-06-29T01:39:05"/>
    <x v="0"/>
    <x v="6"/>
  </r>
  <r>
    <x v="1680"/>
    <x v="1680"/>
    <s v="Working Musician dilemma #164: how the taxman put Kick the Record 2.0 on hold"/>
    <x v="28"/>
    <n v="1175"/>
    <x v="0"/>
    <s v="US"/>
    <s v="USD"/>
    <n v="1405188667"/>
    <n v="1402596667"/>
    <b v="0"/>
    <n v="25"/>
    <b v="1"/>
    <x v="27"/>
    <d v="2014-06-12T18:11:07"/>
    <x v="0"/>
    <x v="3"/>
  </r>
  <r>
    <x v="1681"/>
    <x v="1681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x v="28"/>
    <d v="2017-02-08T02:54:44"/>
    <x v="2"/>
    <x v="1"/>
  </r>
  <r>
    <x v="1682"/>
    <x v="1682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x v="28"/>
    <d v="2017-02-13T05:07:40"/>
    <x v="2"/>
    <x v="1"/>
  </r>
  <r>
    <x v="1683"/>
    <x v="1683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x v="28"/>
    <d v="2017-03-14T18:45:38"/>
    <x v="7"/>
    <x v="1"/>
  </r>
  <r>
    <x v="1684"/>
    <x v="1684"/>
    <s v="New Music from Marty Mikles!  A new EP all about God's Goodness &amp; Mercy."/>
    <x v="6"/>
    <n v="8730"/>
    <x v="3"/>
    <s v="US"/>
    <s v="USD"/>
    <n v="1489775641"/>
    <n v="1487360041"/>
    <b v="0"/>
    <n v="101"/>
    <b v="0"/>
    <x v="28"/>
    <d v="2017-02-17T19:34:01"/>
    <x v="2"/>
    <x v="1"/>
  </r>
  <r>
    <x v="1685"/>
    <x v="1685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x v="28"/>
    <d v="2017-02-22T06:00:23"/>
    <x v="2"/>
    <x v="1"/>
  </r>
  <r>
    <x v="1686"/>
    <x v="1686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x v="28"/>
    <d v="2017-02-26T20:15:19"/>
    <x v="2"/>
    <x v="1"/>
  </r>
  <r>
    <x v="1687"/>
    <x v="1687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x v="28"/>
    <d v="2017-03-08T01:07:25"/>
    <x v="7"/>
    <x v="1"/>
  </r>
  <r>
    <x v="1688"/>
    <x v="1688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x v="28"/>
    <d v="2017-03-10T12:49:54"/>
    <x v="7"/>
    <x v="1"/>
  </r>
  <r>
    <x v="1689"/>
    <x v="1689"/>
    <s v="Praising the Living God in the second half of life."/>
    <x v="262"/>
    <n v="2400"/>
    <x v="3"/>
    <s v="US"/>
    <s v="USD"/>
    <n v="1489700230"/>
    <n v="1487111830"/>
    <b v="0"/>
    <n v="14"/>
    <b v="0"/>
    <x v="28"/>
    <d v="2017-02-14T22:37:10"/>
    <x v="2"/>
    <x v="1"/>
  </r>
  <r>
    <x v="1690"/>
    <x v="1690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x v="28"/>
    <d v="2017-03-07T10:20:42"/>
    <x v="7"/>
    <x v="1"/>
  </r>
  <r>
    <x v="1691"/>
    <x v="1691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x v="28"/>
    <d v="2017-03-01T16:50:08"/>
    <x v="7"/>
    <x v="1"/>
  </r>
  <r>
    <x v="1692"/>
    <x v="1692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x v="28"/>
    <d v="2017-02-22T03:37:47"/>
    <x v="2"/>
    <x v="1"/>
  </r>
  <r>
    <x v="1693"/>
    <x v="1693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x v="28"/>
    <d v="2017-03-09T22:05:12"/>
    <x v="7"/>
    <x v="1"/>
  </r>
  <r>
    <x v="1694"/>
    <x v="1694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x v="28"/>
    <d v="2017-02-25T16:04:34"/>
    <x v="2"/>
    <x v="1"/>
  </r>
  <r>
    <x v="1695"/>
    <x v="1695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x v="28"/>
    <d v="2017-03-07T00:45:14"/>
    <x v="7"/>
    <x v="1"/>
  </r>
  <r>
    <x v="1696"/>
    <x v="1696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x v="28"/>
    <d v="2017-03-02T01:40:11"/>
    <x v="7"/>
    <x v="1"/>
  </r>
  <r>
    <x v="1697"/>
    <x v="1697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x v="28"/>
    <d v="2017-03-11T00:47:28"/>
    <x v="7"/>
    <x v="1"/>
  </r>
  <r>
    <x v="1698"/>
    <x v="1698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x v="28"/>
    <d v="2017-03-02T04:59:20"/>
    <x v="7"/>
    <x v="1"/>
  </r>
  <r>
    <x v="1699"/>
    <x v="1699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x v="28"/>
    <d v="2017-03-12T20:44:05"/>
    <x v="7"/>
    <x v="1"/>
  </r>
  <r>
    <x v="1700"/>
    <x v="1700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x v="28"/>
    <d v="2017-03-02T01:43:10"/>
    <x v="7"/>
    <x v="1"/>
  </r>
  <r>
    <x v="1701"/>
    <x v="1701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x v="28"/>
    <d v="2014-12-16T15:56:45"/>
    <x v="11"/>
    <x v="3"/>
  </r>
  <r>
    <x v="1702"/>
    <x v="1702"/>
    <s v="I can do all things through christ jesus"/>
    <x v="281"/>
    <n v="1"/>
    <x v="2"/>
    <s v="US"/>
    <s v="USD"/>
    <n v="1427745150"/>
    <n v="1425156750"/>
    <b v="0"/>
    <n v="1"/>
    <b v="0"/>
    <x v="28"/>
    <d v="2015-02-28T20:52:30"/>
    <x v="2"/>
    <x v="0"/>
  </r>
  <r>
    <x v="1703"/>
    <x v="1703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x v="28"/>
    <d v="2015-07-02T06:45:37"/>
    <x v="3"/>
    <x v="0"/>
  </r>
  <r>
    <x v="1704"/>
    <x v="1704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x v="28"/>
    <d v="2015-01-17T03:21:13"/>
    <x v="1"/>
    <x v="0"/>
  </r>
  <r>
    <x v="1705"/>
    <x v="1705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x v="28"/>
    <d v="2015-08-29T00:24:06"/>
    <x v="10"/>
    <x v="0"/>
  </r>
  <r>
    <x v="1706"/>
    <x v="1706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x v="28"/>
    <d v="2015-06-24T07:21:12"/>
    <x v="0"/>
    <x v="0"/>
  </r>
  <r>
    <x v="1707"/>
    <x v="1707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x v="28"/>
    <d v="2016-02-27T17:18:15"/>
    <x v="2"/>
    <x v="2"/>
  </r>
  <r>
    <x v="1708"/>
    <x v="1708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x v="28"/>
    <d v="2016-03-22T20:48:26"/>
    <x v="7"/>
    <x v="2"/>
  </r>
  <r>
    <x v="1709"/>
    <x v="1709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x v="28"/>
    <d v="2014-07-21T13:31:54"/>
    <x v="3"/>
    <x v="3"/>
  </r>
  <r>
    <x v="1710"/>
    <x v="1710"/>
    <s v="We want to create a gospel live album which has never been produced before."/>
    <x v="10"/>
    <n v="34"/>
    <x v="2"/>
    <s v="DE"/>
    <s v="EUR"/>
    <n v="1453122000"/>
    <n v="1449151888"/>
    <b v="0"/>
    <n v="1"/>
    <b v="0"/>
    <x v="28"/>
    <d v="2015-12-03T14:11:28"/>
    <x v="11"/>
    <x v="0"/>
  </r>
  <r>
    <x v="1711"/>
    <x v="1711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x v="28"/>
    <d v="2014-08-01T15:30:34"/>
    <x v="10"/>
    <x v="3"/>
  </r>
  <r>
    <x v="1712"/>
    <x v="1712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x v="28"/>
    <d v="2015-05-01T21:55:53"/>
    <x v="5"/>
    <x v="0"/>
  </r>
  <r>
    <x v="1713"/>
    <x v="1713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x v="28"/>
    <d v="2014-09-05T19:13:32"/>
    <x v="8"/>
    <x v="3"/>
  </r>
  <r>
    <x v="1714"/>
    <x v="1714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x v="28"/>
    <d v="2015-04-01T22:02:41"/>
    <x v="6"/>
    <x v="0"/>
  </r>
  <r>
    <x v="1715"/>
    <x v="1715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x v="28"/>
    <d v="2015-03-01T05:13:05"/>
    <x v="7"/>
    <x v="0"/>
  </r>
  <r>
    <x v="1716"/>
    <x v="1716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x v="28"/>
    <d v="2016-10-30T13:51:39"/>
    <x v="9"/>
    <x v="2"/>
  </r>
  <r>
    <x v="1717"/>
    <x v="1717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x v="28"/>
    <d v="2016-03-31T23:33:58"/>
    <x v="7"/>
    <x v="2"/>
  </r>
  <r>
    <x v="1718"/>
    <x v="1718"/>
    <s v="A melody for the galaxy."/>
    <x v="19"/>
    <n v="75"/>
    <x v="2"/>
    <s v="US"/>
    <s v="USD"/>
    <n v="1463201940"/>
    <n v="1459435149"/>
    <b v="0"/>
    <n v="2"/>
    <b v="0"/>
    <x v="28"/>
    <d v="2016-03-31T14:39:09"/>
    <x v="7"/>
    <x v="2"/>
  </r>
  <r>
    <x v="1719"/>
    <x v="1719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x v="28"/>
    <d v="2014-08-18T12:49:51"/>
    <x v="10"/>
    <x v="3"/>
  </r>
  <r>
    <x v="1720"/>
    <x v="1720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x v="28"/>
    <d v="2014-10-10T18:47:51"/>
    <x v="9"/>
    <x v="3"/>
  </r>
  <r>
    <x v="1721"/>
    <x v="1721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x v="28"/>
    <d v="2015-11-11T11:04:23"/>
    <x v="4"/>
    <x v="0"/>
  </r>
  <r>
    <x v="1722"/>
    <x v="1722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x v="28"/>
    <d v="2016-02-25T23:03:49"/>
    <x v="2"/>
    <x v="2"/>
  </r>
  <r>
    <x v="1723"/>
    <x v="1723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x v="28"/>
    <d v="2015-05-05T19:48:35"/>
    <x v="5"/>
    <x v="0"/>
  </r>
  <r>
    <x v="1724"/>
    <x v="1724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x v="28"/>
    <d v="2014-09-30T22:22:42"/>
    <x v="8"/>
    <x v="3"/>
  </r>
  <r>
    <x v="1725"/>
    <x v="1725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x v="28"/>
    <d v="2014-07-25T23:14:09"/>
    <x v="3"/>
    <x v="3"/>
  </r>
  <r>
    <x v="1726"/>
    <x v="1726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x v="28"/>
    <d v="2014-05-29T22:04:24"/>
    <x v="5"/>
    <x v="3"/>
  </r>
  <r>
    <x v="1727"/>
    <x v="1727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x v="28"/>
    <d v="2015-02-09T22:16:17"/>
    <x v="2"/>
    <x v="0"/>
  </r>
  <r>
    <x v="1728"/>
    <x v="1728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x v="28"/>
    <d v="2015-09-21T15:01:14"/>
    <x v="8"/>
    <x v="0"/>
  </r>
  <r>
    <x v="1729"/>
    <x v="1729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x v="28"/>
    <d v="2016-04-11T01:15:06"/>
    <x v="6"/>
    <x v="2"/>
  </r>
  <r>
    <x v="1730"/>
    <x v="1730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x v="28"/>
    <d v="2015-09-25T02:06:23"/>
    <x v="8"/>
    <x v="0"/>
  </r>
  <r>
    <x v="1731"/>
    <x v="1731"/>
    <s v="We are a Christin Worship band looking to midwest tour. God Bless!"/>
    <x v="28"/>
    <n v="0"/>
    <x v="2"/>
    <s v="US"/>
    <s v="USD"/>
    <n v="1434034800"/>
    <n v="1432849552"/>
    <b v="0"/>
    <n v="0"/>
    <b v="0"/>
    <x v="28"/>
    <d v="2015-05-28T21:45:52"/>
    <x v="5"/>
    <x v="0"/>
  </r>
  <r>
    <x v="1732"/>
    <x v="1732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x v="28"/>
    <d v="2015-11-17T16:24:41"/>
    <x v="4"/>
    <x v="0"/>
  </r>
  <r>
    <x v="1733"/>
    <x v="1733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x v="28"/>
    <d v="2016-09-01T16:12:54"/>
    <x v="8"/>
    <x v="2"/>
  </r>
  <r>
    <x v="1734"/>
    <x v="1734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x v="28"/>
    <d v="2015-04-08T00:52:36"/>
    <x v="6"/>
    <x v="0"/>
  </r>
  <r>
    <x v="1735"/>
    <x v="1735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x v="28"/>
    <d v="2016-07-08T19:32:25"/>
    <x v="3"/>
    <x v="2"/>
  </r>
  <r>
    <x v="1736"/>
    <x v="1736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x v="28"/>
    <d v="2015-10-09T20:40:33"/>
    <x v="9"/>
    <x v="0"/>
  </r>
  <r>
    <x v="1737"/>
    <x v="1737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x v="28"/>
    <d v="2015-06-20T22:46:32"/>
    <x v="0"/>
    <x v="0"/>
  </r>
  <r>
    <x v="1738"/>
    <x v="1738"/>
    <s v="Music that inspires and gives hope for overcoming and change. And it is good music."/>
    <x v="10"/>
    <n v="20"/>
    <x v="2"/>
    <s v="US"/>
    <s v="USD"/>
    <n v="1412283542"/>
    <n v="1409691542"/>
    <b v="0"/>
    <n v="1"/>
    <b v="0"/>
    <x v="28"/>
    <d v="2014-09-02T20:59:02"/>
    <x v="8"/>
    <x v="3"/>
  </r>
  <r>
    <x v="1739"/>
    <x v="1739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x v="28"/>
    <d v="2016-03-06T20:58:52"/>
    <x v="7"/>
    <x v="2"/>
  </r>
  <r>
    <x v="1740"/>
    <x v="1740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x v="28"/>
    <d v="2015-06-16T19:37:02"/>
    <x v="0"/>
    <x v="0"/>
  </r>
  <r>
    <x v="1741"/>
    <x v="1741"/>
    <s v="A photo journal documenting my experiences and travels across New Zealand"/>
    <x v="38"/>
    <n v="1330"/>
    <x v="0"/>
    <s v="GB"/>
    <s v="GBP"/>
    <n v="1433948671"/>
    <n v="1430060671"/>
    <b v="0"/>
    <n v="52"/>
    <b v="1"/>
    <x v="20"/>
    <d v="2015-04-26T15:04:31"/>
    <x v="6"/>
    <x v="0"/>
  </r>
  <r>
    <x v="1742"/>
    <x v="1742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x v="20"/>
    <d v="2016-12-06T21:02:50"/>
    <x v="11"/>
    <x v="2"/>
  </r>
  <r>
    <x v="1743"/>
    <x v="1743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x v="20"/>
    <d v="2016-08-04T22:12:55"/>
    <x v="10"/>
    <x v="2"/>
  </r>
  <r>
    <x v="1744"/>
    <x v="1744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x v="20"/>
    <d v="2015-01-22T14:31:17"/>
    <x v="1"/>
    <x v="0"/>
  </r>
  <r>
    <x v="1745"/>
    <x v="1745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x v="20"/>
    <d v="2016-11-16T06:13:58"/>
    <x v="4"/>
    <x v="2"/>
  </r>
  <r>
    <x v="1746"/>
    <x v="1746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x v="20"/>
    <d v="2016-10-25T04:14:27"/>
    <x v="9"/>
    <x v="2"/>
  </r>
  <r>
    <x v="1747"/>
    <x v="1747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x v="20"/>
    <d v="2015-10-15T10:27:10"/>
    <x v="9"/>
    <x v="0"/>
  </r>
  <r>
    <x v="1748"/>
    <x v="1748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x v="20"/>
    <d v="2015-08-03T22:49:03"/>
    <x v="10"/>
    <x v="0"/>
  </r>
  <r>
    <x v="1749"/>
    <x v="1749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x v="20"/>
    <d v="2017-01-23T23:25:21"/>
    <x v="1"/>
    <x v="1"/>
  </r>
  <r>
    <x v="1750"/>
    <x v="1750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x v="20"/>
    <d v="2016-03-25T20:05:04"/>
    <x v="7"/>
    <x v="2"/>
  </r>
  <r>
    <x v="1751"/>
    <x v="1751"/>
    <s v="Photographs and stories culled from 10 years of road trips through rural Greece"/>
    <x v="3"/>
    <n v="10290"/>
    <x v="0"/>
    <s v="US"/>
    <s v="USD"/>
    <n v="1426787123"/>
    <n v="1424198723"/>
    <b v="0"/>
    <n v="61"/>
    <b v="1"/>
    <x v="20"/>
    <d v="2015-02-17T18:45:23"/>
    <x v="2"/>
    <x v="0"/>
  </r>
  <r>
    <x v="1752"/>
    <x v="1752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x v="20"/>
    <d v="2016-09-14T06:04:42"/>
    <x v="8"/>
    <x v="2"/>
  </r>
  <r>
    <x v="1753"/>
    <x v="1753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x v="20"/>
    <d v="2016-02-20T17:59:28"/>
    <x v="2"/>
    <x v="2"/>
  </r>
  <r>
    <x v="1754"/>
    <x v="1754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x v="20"/>
    <d v="2015-03-04T21:02:33"/>
    <x v="7"/>
    <x v="0"/>
  </r>
  <r>
    <x v="1755"/>
    <x v="1755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x v="20"/>
    <d v="2015-09-05T18:56:01"/>
    <x v="8"/>
    <x v="0"/>
  </r>
  <r>
    <x v="1756"/>
    <x v="1756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x v="20"/>
    <d v="2016-07-20T04:01:09"/>
    <x v="3"/>
    <x v="2"/>
  </r>
  <r>
    <x v="1757"/>
    <x v="1757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x v="20"/>
    <d v="2016-12-29T19:51:23"/>
    <x v="11"/>
    <x v="2"/>
  </r>
  <r>
    <x v="1758"/>
    <x v="1758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x v="20"/>
    <d v="2016-05-15T22:56:32"/>
    <x v="5"/>
    <x v="2"/>
  </r>
  <r>
    <x v="1759"/>
    <x v="1759"/>
    <s v="Death Valley will be the first photo book of Andi State"/>
    <x v="10"/>
    <n v="5330"/>
    <x v="0"/>
    <s v="US"/>
    <s v="USD"/>
    <n v="1427309629"/>
    <n v="1425585229"/>
    <b v="0"/>
    <n v="49"/>
    <b v="1"/>
    <x v="20"/>
    <d v="2015-03-05T19:53:49"/>
    <x v="7"/>
    <x v="0"/>
  </r>
  <r>
    <x v="1760"/>
    <x v="1760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x v="20"/>
    <d v="2016-02-05T16:08:33"/>
    <x v="2"/>
    <x v="2"/>
  </r>
  <r>
    <x v="1761"/>
    <x v="1761"/>
    <s v="A hardcover photobook telling the naked truth of a young photographers journey."/>
    <x v="213"/>
    <n v="155"/>
    <x v="0"/>
    <s v="GB"/>
    <s v="GBP"/>
    <n v="1442065060"/>
    <n v="1437745060"/>
    <b v="0"/>
    <n v="3"/>
    <b v="1"/>
    <x v="20"/>
    <d v="2015-07-24T13:37:40"/>
    <x v="3"/>
    <x v="0"/>
  </r>
  <r>
    <x v="1762"/>
    <x v="1762"/>
    <s v="Project rewards $25 gets you 190+ digital images"/>
    <x v="213"/>
    <n v="885"/>
    <x v="0"/>
    <s v="US"/>
    <s v="USD"/>
    <n v="1457739245"/>
    <n v="1455147245"/>
    <b v="0"/>
    <n v="25"/>
    <b v="1"/>
    <x v="20"/>
    <d v="2016-02-10T23:34:05"/>
    <x v="2"/>
    <x v="2"/>
  </r>
  <r>
    <x v="1763"/>
    <x v="1763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x v="20"/>
    <d v="2016-09-23T20:50:40"/>
    <x v="8"/>
    <x v="2"/>
  </r>
  <r>
    <x v="1764"/>
    <x v="1764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x v="20"/>
    <d v="2014-07-05T11:39:39"/>
    <x v="3"/>
    <x v="3"/>
  </r>
  <r>
    <x v="1765"/>
    <x v="1765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x v="20"/>
    <d v="2014-07-14T23:31:52"/>
    <x v="3"/>
    <x v="3"/>
  </r>
  <r>
    <x v="1766"/>
    <x v="1766"/>
    <s v="I want to create a beautiful book which documents the Melbourne music scene."/>
    <x v="15"/>
    <n v="0"/>
    <x v="2"/>
    <s v="AU"/>
    <s v="AUD"/>
    <n v="1408999088"/>
    <n v="1407184688"/>
    <b v="1"/>
    <n v="0"/>
    <b v="0"/>
    <x v="20"/>
    <d v="2014-08-04T20:38:08"/>
    <x v="10"/>
    <x v="3"/>
  </r>
  <r>
    <x v="1767"/>
    <x v="1767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x v="20"/>
    <d v="2014-07-04T15:48:04"/>
    <x v="3"/>
    <x v="3"/>
  </r>
  <r>
    <x v="1768"/>
    <x v="1768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x v="20"/>
    <d v="2014-07-29T13:27:24"/>
    <x v="3"/>
    <x v="3"/>
  </r>
  <r>
    <x v="1769"/>
    <x v="1769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x v="20"/>
    <d v="2014-12-14T19:39:19"/>
    <x v="11"/>
    <x v="3"/>
  </r>
  <r>
    <x v="1770"/>
    <x v="1770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x v="20"/>
    <d v="2014-09-09T18:43:14"/>
    <x v="8"/>
    <x v="3"/>
  </r>
  <r>
    <x v="1771"/>
    <x v="1771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x v="20"/>
    <d v="2014-09-23T23:30:40"/>
    <x v="8"/>
    <x v="3"/>
  </r>
  <r>
    <x v="1772"/>
    <x v="1772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x v="20"/>
    <d v="2014-05-07T17:13:56"/>
    <x v="5"/>
    <x v="3"/>
  </r>
  <r>
    <x v="1773"/>
    <x v="1773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x v="20"/>
    <d v="2014-12-05T18:14:58"/>
    <x v="11"/>
    <x v="3"/>
  </r>
  <r>
    <x v="1774"/>
    <x v="1774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x v="20"/>
    <d v="2014-10-18T05:14:52"/>
    <x v="9"/>
    <x v="3"/>
  </r>
  <r>
    <x v="1775"/>
    <x v="1775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x v="20"/>
    <d v="2014-09-09T23:26:00"/>
    <x v="8"/>
    <x v="3"/>
  </r>
  <r>
    <x v="1776"/>
    <x v="1776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x v="20"/>
    <d v="2014-09-23T22:57:51"/>
    <x v="8"/>
    <x v="3"/>
  </r>
  <r>
    <x v="1777"/>
    <x v="1777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x v="20"/>
    <d v="2015-01-21T08:34:13"/>
    <x v="1"/>
    <x v="0"/>
  </r>
  <r>
    <x v="1778"/>
    <x v="1778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x v="20"/>
    <d v="2015-02-10T20:43:15"/>
    <x v="2"/>
    <x v="0"/>
  </r>
  <r>
    <x v="1779"/>
    <x v="1779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x v="20"/>
    <d v="2016-08-03T16:36:20"/>
    <x v="10"/>
    <x v="2"/>
  </r>
  <r>
    <x v="1780"/>
    <x v="1780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x v="20"/>
    <d v="2016-05-03T14:25:10"/>
    <x v="5"/>
    <x v="2"/>
  </r>
  <r>
    <x v="1781"/>
    <x v="1781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x v="20"/>
    <d v="2016-08-15T14:49:05"/>
    <x v="10"/>
    <x v="2"/>
  </r>
  <r>
    <x v="1782"/>
    <x v="1782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x v="20"/>
    <d v="2016-01-19T13:48:09"/>
    <x v="1"/>
    <x v="2"/>
  </r>
  <r>
    <x v="1783"/>
    <x v="1783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x v="20"/>
    <d v="2015-04-21T22:47:58"/>
    <x v="6"/>
    <x v="0"/>
  </r>
  <r>
    <x v="1784"/>
    <x v="1784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x v="20"/>
    <d v="2014-12-30T15:44:00"/>
    <x v="11"/>
    <x v="3"/>
  </r>
  <r>
    <x v="1785"/>
    <x v="1785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x v="20"/>
    <d v="2014-09-15T03:14:15"/>
    <x v="8"/>
    <x v="3"/>
  </r>
  <r>
    <x v="1786"/>
    <x v="178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x v="20"/>
    <d v="2014-11-15T13:12:57"/>
    <x v="4"/>
    <x v="3"/>
  </r>
  <r>
    <x v="1787"/>
    <x v="1787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x v="20"/>
    <d v="2015-03-05T15:43:57"/>
    <x v="7"/>
    <x v="0"/>
  </r>
  <r>
    <x v="1788"/>
    <x v="1788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x v="20"/>
    <d v="2014-10-01T22:45:42"/>
    <x v="9"/>
    <x v="3"/>
  </r>
  <r>
    <x v="1789"/>
    <x v="1789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x v="20"/>
    <d v="2014-11-13T06:00:03"/>
    <x v="4"/>
    <x v="3"/>
  </r>
  <r>
    <x v="1790"/>
    <x v="1790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x v="20"/>
    <d v="2015-01-06T16:11:18"/>
    <x v="1"/>
    <x v="0"/>
  </r>
  <r>
    <x v="1791"/>
    <x v="1791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x v="20"/>
    <d v="2014-11-30T17:46:05"/>
    <x v="4"/>
    <x v="3"/>
  </r>
  <r>
    <x v="1792"/>
    <x v="1792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x v="20"/>
    <d v="2015-07-04T00:44:42"/>
    <x v="3"/>
    <x v="0"/>
  </r>
  <r>
    <x v="1793"/>
    <x v="1793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x v="20"/>
    <d v="2014-10-28T21:24:00"/>
    <x v="9"/>
    <x v="3"/>
  </r>
  <r>
    <x v="1794"/>
    <x v="1794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x v="20"/>
    <d v="2015-01-07T13:13:42"/>
    <x v="1"/>
    <x v="0"/>
  </r>
  <r>
    <x v="1795"/>
    <x v="1795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x v="20"/>
    <d v="2016-09-15T06:55:41"/>
    <x v="8"/>
    <x v="2"/>
  </r>
  <r>
    <x v="1796"/>
    <x v="1796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x v="20"/>
    <d v="2016-05-25T10:32:46"/>
    <x v="5"/>
    <x v="2"/>
  </r>
  <r>
    <x v="1797"/>
    <x v="1797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x v="20"/>
    <d v="2016-11-15T13:39:49"/>
    <x v="4"/>
    <x v="2"/>
  </r>
  <r>
    <x v="1798"/>
    <x v="1798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x v="20"/>
    <d v="2015-12-06T07:50:33"/>
    <x v="11"/>
    <x v="0"/>
  </r>
  <r>
    <x v="1799"/>
    <x v="1799"/>
    <s v="The UnDiscovered Image, a monthly publication dedicated to photographers."/>
    <x v="23"/>
    <n v="69.83"/>
    <x v="2"/>
    <s v="GB"/>
    <s v="GBP"/>
    <n v="1415740408"/>
    <n v="1414008808"/>
    <b v="1"/>
    <n v="6"/>
    <b v="0"/>
    <x v="20"/>
    <d v="2014-10-22T20:13:28"/>
    <x v="9"/>
    <x v="3"/>
  </r>
  <r>
    <x v="1800"/>
    <x v="1800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x v="20"/>
    <d v="2016-09-10T14:32:50"/>
    <x v="8"/>
    <x v="2"/>
  </r>
  <r>
    <x v="1801"/>
    <x v="1801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x v="20"/>
    <d v="2015-11-13T15:51:08"/>
    <x v="4"/>
    <x v="0"/>
  </r>
  <r>
    <x v="1802"/>
    <x v="1802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x v="20"/>
    <d v="2015-06-04T11:20:30"/>
    <x v="0"/>
    <x v="0"/>
  </r>
  <r>
    <x v="1803"/>
    <x v="1803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x v="20"/>
    <d v="2015-01-14T01:43:02"/>
    <x v="1"/>
    <x v="0"/>
  </r>
  <r>
    <x v="1804"/>
    <x v="1804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x v="20"/>
    <d v="2015-10-05T16:16:44"/>
    <x v="9"/>
    <x v="0"/>
  </r>
  <r>
    <x v="1805"/>
    <x v="1805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x v="20"/>
    <d v="2015-08-31T19:17:38"/>
    <x v="10"/>
    <x v="0"/>
  </r>
  <r>
    <x v="1806"/>
    <x v="1806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x v="20"/>
    <d v="2014-08-26T15:19:09"/>
    <x v="10"/>
    <x v="3"/>
  </r>
  <r>
    <x v="1807"/>
    <x v="1807"/>
    <s v="I want to explore alternative cultures and lifestyles in America."/>
    <x v="10"/>
    <n v="553"/>
    <x v="2"/>
    <s v="US"/>
    <s v="USD"/>
    <n v="1411868313"/>
    <n v="1409276313"/>
    <b v="1"/>
    <n v="8"/>
    <b v="0"/>
    <x v="20"/>
    <d v="2014-08-29T01:38:33"/>
    <x v="10"/>
    <x v="3"/>
  </r>
  <r>
    <x v="1808"/>
    <x v="1808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x v="20"/>
    <d v="2017-01-07T16:20:30"/>
    <x v="1"/>
    <x v="1"/>
  </r>
  <r>
    <x v="1809"/>
    <x v="1809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x v="20"/>
    <d v="2015-01-25T21:47:19"/>
    <x v="1"/>
    <x v="0"/>
  </r>
  <r>
    <x v="1810"/>
    <x v="1810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x v="20"/>
    <d v="2014-08-09T21:50:26"/>
    <x v="10"/>
    <x v="3"/>
  </r>
  <r>
    <x v="1811"/>
    <x v="1811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x v="20"/>
    <d v="2014-08-25T10:24:30"/>
    <x v="10"/>
    <x v="3"/>
  </r>
  <r>
    <x v="1812"/>
    <x v="1812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x v="20"/>
    <d v="2016-06-03T07:38:56"/>
    <x v="0"/>
    <x v="2"/>
  </r>
  <r>
    <x v="1813"/>
    <x v="1813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x v="20"/>
    <d v="2014-07-09T21:20:12"/>
    <x v="3"/>
    <x v="3"/>
  </r>
  <r>
    <x v="1814"/>
    <x v="1814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x v="20"/>
    <d v="2015-01-29T07:32:16"/>
    <x v="1"/>
    <x v="0"/>
  </r>
  <r>
    <x v="1815"/>
    <x v="1815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x v="20"/>
    <d v="2015-06-17T21:45:37"/>
    <x v="0"/>
    <x v="0"/>
  </r>
  <r>
    <x v="1816"/>
    <x v="1816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x v="20"/>
    <d v="2016-06-27T21:01:43"/>
    <x v="0"/>
    <x v="2"/>
  </r>
  <r>
    <x v="1817"/>
    <x v="1817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x v="20"/>
    <d v="2016-12-01T15:53:27"/>
    <x v="11"/>
    <x v="2"/>
  </r>
  <r>
    <x v="1818"/>
    <x v="1818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x v="20"/>
    <d v="2015-03-04T05:37:30"/>
    <x v="7"/>
    <x v="0"/>
  </r>
  <r>
    <x v="1819"/>
    <x v="1819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x v="20"/>
    <d v="2014-06-30T18:03:16"/>
    <x v="0"/>
    <x v="3"/>
  </r>
  <r>
    <x v="1820"/>
    <x v="1820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x v="20"/>
    <d v="2015-03-02T02:01:30"/>
    <x v="7"/>
    <x v="0"/>
  </r>
  <r>
    <x v="1821"/>
    <x v="1821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x v="11"/>
    <d v="2012-01-18T07:39:27"/>
    <x v="1"/>
    <x v="5"/>
  </r>
  <r>
    <x v="1822"/>
    <x v="1822"/>
    <s v="Wood Butcher needs your help to make this happen. Buy a CD, support local music!"/>
    <x v="43"/>
    <n v="300"/>
    <x v="0"/>
    <s v="CA"/>
    <s v="CAD"/>
    <n v="1391194860"/>
    <n v="1388084862"/>
    <b v="0"/>
    <n v="11"/>
    <b v="1"/>
    <x v="11"/>
    <d v="2013-12-26T19:07:42"/>
    <x v="11"/>
    <x v="4"/>
  </r>
  <r>
    <x v="1823"/>
    <x v="1823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x v="11"/>
    <d v="2012-09-24T16:26:16"/>
    <x v="8"/>
    <x v="5"/>
  </r>
  <r>
    <x v="1824"/>
    <x v="1824"/>
    <s v="cd fund raiser"/>
    <x v="9"/>
    <n v="3002"/>
    <x v="0"/>
    <s v="US"/>
    <s v="USD"/>
    <n v="1389146880"/>
    <n v="1387403967"/>
    <b v="0"/>
    <n v="40"/>
    <b v="1"/>
    <x v="11"/>
    <d v="2013-12-18T21:59:27"/>
    <x v="11"/>
    <x v="4"/>
  </r>
  <r>
    <x v="1825"/>
    <x v="1825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x v="11"/>
    <d v="2013-06-18T20:01:43"/>
    <x v="0"/>
    <x v="4"/>
  </r>
  <r>
    <x v="1826"/>
    <x v="1826"/>
    <s v="Hear your favorite Bear Ghost in eargasmic quality!"/>
    <x v="13"/>
    <n v="2020"/>
    <x v="0"/>
    <s v="US"/>
    <s v="USD"/>
    <n v="1392675017"/>
    <n v="1390083017"/>
    <b v="0"/>
    <n v="38"/>
    <b v="1"/>
    <x v="11"/>
    <d v="2014-01-18T22:10:17"/>
    <x v="1"/>
    <x v="3"/>
  </r>
  <r>
    <x v="1827"/>
    <x v="1827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x v="11"/>
    <d v="2011-01-12T07:49:21"/>
    <x v="1"/>
    <x v="6"/>
  </r>
  <r>
    <x v="1828"/>
    <x v="1828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x v="11"/>
    <d v="2014-04-07T21:35:30"/>
    <x v="6"/>
    <x v="3"/>
  </r>
  <r>
    <x v="1829"/>
    <x v="1829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x v="11"/>
    <d v="2010-12-04T02:06:11"/>
    <x v="11"/>
    <x v="7"/>
  </r>
  <r>
    <x v="1830"/>
    <x v="1830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x v="11"/>
    <d v="2014-01-25T16:25:07"/>
    <x v="1"/>
    <x v="3"/>
  </r>
  <r>
    <x v="1831"/>
    <x v="1831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x v="11"/>
    <d v="2012-04-27T23:54:23"/>
    <x v="6"/>
    <x v="5"/>
  </r>
  <r>
    <x v="1832"/>
    <x v="1832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x v="11"/>
    <d v="2011-02-02T12:57:07"/>
    <x v="2"/>
    <x v="6"/>
  </r>
  <r>
    <x v="1833"/>
    <x v="1833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x v="11"/>
    <d v="2013-01-29T01:03:23"/>
    <x v="1"/>
    <x v="4"/>
  </r>
  <r>
    <x v="1834"/>
    <x v="1834"/>
    <s v="Help us fund our first tour and promote our new EP!"/>
    <x v="3"/>
    <n v="11805"/>
    <x v="0"/>
    <s v="US"/>
    <s v="USD"/>
    <n v="1422140895"/>
    <n v="1418684895"/>
    <b v="0"/>
    <n v="90"/>
    <b v="1"/>
    <x v="11"/>
    <d v="2014-12-15T23:08:15"/>
    <x v="11"/>
    <x v="3"/>
  </r>
  <r>
    <x v="1835"/>
    <x v="1835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x v="11"/>
    <d v="2016-03-01T16:51:11"/>
    <x v="7"/>
    <x v="2"/>
  </r>
  <r>
    <x v="1836"/>
    <x v="1836"/>
    <s v="Help fund our 2013 Sound &amp; Lighting Touring rig!"/>
    <x v="10"/>
    <n v="10017"/>
    <x v="0"/>
    <s v="US"/>
    <s v="USD"/>
    <n v="1361129129"/>
    <n v="1359660329"/>
    <b v="0"/>
    <n v="55"/>
    <b v="1"/>
    <x v="11"/>
    <d v="2013-01-31T19:25:29"/>
    <x v="1"/>
    <x v="4"/>
  </r>
  <r>
    <x v="1837"/>
    <x v="1837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x v="11"/>
    <d v="2012-01-18T01:08:55"/>
    <x v="1"/>
    <x v="5"/>
  </r>
  <r>
    <x v="1838"/>
    <x v="1838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x v="11"/>
    <d v="2011-09-02T18:52:37"/>
    <x v="8"/>
    <x v="6"/>
  </r>
  <r>
    <x v="1839"/>
    <x v="1839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x v="11"/>
    <d v="2016-09-01T17:19:42"/>
    <x v="8"/>
    <x v="2"/>
  </r>
  <r>
    <x v="1840"/>
    <x v="1840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x v="11"/>
    <d v="2013-04-18T02:18:30"/>
    <x v="6"/>
    <x v="4"/>
  </r>
  <r>
    <x v="1841"/>
    <x v="1841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x v="11"/>
    <d v="2014-04-16T20:17:25"/>
    <x v="6"/>
    <x v="3"/>
  </r>
  <r>
    <x v="1842"/>
    <x v="1842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x v="11"/>
    <d v="2015-01-27T15:09:41"/>
    <x v="1"/>
    <x v="0"/>
  </r>
  <r>
    <x v="1843"/>
    <x v="1843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x v="11"/>
    <d v="2011-01-21T23:52:34"/>
    <x v="1"/>
    <x v="6"/>
  </r>
  <r>
    <x v="1844"/>
    <x v="1844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x v="11"/>
    <d v="2011-05-03T23:21:54"/>
    <x v="5"/>
    <x v="6"/>
  </r>
  <r>
    <x v="1845"/>
    <x v="1845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x v="11"/>
    <d v="2016-06-02T07:59:58"/>
    <x v="0"/>
    <x v="2"/>
  </r>
  <r>
    <x v="1846"/>
    <x v="1846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x v="11"/>
    <d v="2012-11-15T15:36:17"/>
    <x v="4"/>
    <x v="5"/>
  </r>
  <r>
    <x v="1847"/>
    <x v="1847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x v="11"/>
    <d v="2015-03-31T05:40:32"/>
    <x v="7"/>
    <x v="0"/>
  </r>
  <r>
    <x v="1848"/>
    <x v="1848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x v="11"/>
    <d v="2011-05-28T18:54:48"/>
    <x v="5"/>
    <x v="6"/>
  </r>
  <r>
    <x v="1849"/>
    <x v="1849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x v="11"/>
    <d v="2012-09-17T20:17:39"/>
    <x v="8"/>
    <x v="5"/>
  </r>
  <r>
    <x v="1850"/>
    <x v="1850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x v="11"/>
    <d v="2014-06-10T23:01:40"/>
    <x v="0"/>
    <x v="3"/>
  </r>
  <r>
    <x v="1851"/>
    <x v="1851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x v="11"/>
    <d v="2014-07-07T21:45:38"/>
    <x v="3"/>
    <x v="3"/>
  </r>
  <r>
    <x v="1852"/>
    <x v="1852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x v="11"/>
    <d v="2015-03-18T18:30:52"/>
    <x v="7"/>
    <x v="0"/>
  </r>
  <r>
    <x v="1853"/>
    <x v="1853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x v="11"/>
    <d v="2012-09-25T01:26:57"/>
    <x v="8"/>
    <x v="5"/>
  </r>
  <r>
    <x v="1854"/>
    <x v="1854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x v="11"/>
    <d v="2013-04-24T00:30:37"/>
    <x v="6"/>
    <x v="4"/>
  </r>
  <r>
    <x v="1855"/>
    <x v="1855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x v="11"/>
    <d v="2013-11-22T12:55:40"/>
    <x v="4"/>
    <x v="4"/>
  </r>
  <r>
    <x v="1856"/>
    <x v="1856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x v="11"/>
    <d v="2014-06-27T20:31:12"/>
    <x v="0"/>
    <x v="3"/>
  </r>
  <r>
    <x v="1857"/>
    <x v="1857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x v="11"/>
    <d v="2014-08-13T18:26:53"/>
    <x v="10"/>
    <x v="3"/>
  </r>
  <r>
    <x v="1858"/>
    <x v="1858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x v="11"/>
    <d v="2011-10-17T04:48:41"/>
    <x v="9"/>
    <x v="6"/>
  </r>
  <r>
    <x v="1859"/>
    <x v="1859"/>
    <s v="Queen Kwong is going ON TOUR to London and Paris!"/>
    <x v="9"/>
    <n v="3955"/>
    <x v="0"/>
    <s v="US"/>
    <s v="USD"/>
    <n v="1316716129"/>
    <n v="1314124129"/>
    <b v="0"/>
    <n v="56"/>
    <b v="1"/>
    <x v="11"/>
    <d v="2011-08-23T18:28:49"/>
    <x v="10"/>
    <x v="6"/>
  </r>
  <r>
    <x v="1860"/>
    <x v="1860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x v="11"/>
    <d v="2014-01-16T17:01:24"/>
    <x v="1"/>
    <x v="3"/>
  </r>
  <r>
    <x v="1861"/>
    <x v="1861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x v="18"/>
    <d v="2014-12-27T07:12:21"/>
    <x v="11"/>
    <x v="3"/>
  </r>
  <r>
    <x v="1862"/>
    <x v="1862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x v="18"/>
    <d v="2017-01-20T11:49:34"/>
    <x v="1"/>
    <x v="1"/>
  </r>
  <r>
    <x v="1863"/>
    <x v="186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x v="18"/>
    <d v="2014-05-13T19:08:05"/>
    <x v="5"/>
    <x v="3"/>
  </r>
  <r>
    <x v="1864"/>
    <x v="1864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x v="18"/>
    <d v="2014-04-04T17:11:40"/>
    <x v="6"/>
    <x v="3"/>
  </r>
  <r>
    <x v="1865"/>
    <x v="1865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x v="18"/>
    <d v="2016-10-02T08:49:07"/>
    <x v="9"/>
    <x v="2"/>
  </r>
  <r>
    <x v="1866"/>
    <x v="1866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x v="18"/>
    <d v="2017-01-07T05:54:57"/>
    <x v="1"/>
    <x v="1"/>
  </r>
  <r>
    <x v="1867"/>
    <x v="1867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x v="18"/>
    <d v="2016-10-06T22:11:52"/>
    <x v="9"/>
    <x v="2"/>
  </r>
  <r>
    <x v="1868"/>
    <x v="1868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x v="18"/>
    <d v="2015-11-20T18:42:05"/>
    <x v="4"/>
    <x v="0"/>
  </r>
  <r>
    <x v="1869"/>
    <x v="1869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x v="18"/>
    <d v="2016-12-05T00:04:09"/>
    <x v="11"/>
    <x v="2"/>
  </r>
  <r>
    <x v="1870"/>
    <x v="1870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x v="18"/>
    <d v="2016-01-02T08:32:15"/>
    <x v="1"/>
    <x v="2"/>
  </r>
  <r>
    <x v="1871"/>
    <x v="1871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x v="18"/>
    <d v="2014-10-11T18:48:21"/>
    <x v="9"/>
    <x v="3"/>
  </r>
  <r>
    <x v="1872"/>
    <x v="1872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x v="18"/>
    <d v="2015-05-31T03:06:42"/>
    <x v="5"/>
    <x v="0"/>
  </r>
  <r>
    <x v="1873"/>
    <x v="1873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x v="18"/>
    <d v="2015-06-09T14:46:50"/>
    <x v="0"/>
    <x v="0"/>
  </r>
  <r>
    <x v="1874"/>
    <x v="1874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x v="18"/>
    <d v="2016-06-08T23:15:33"/>
    <x v="0"/>
    <x v="2"/>
  </r>
  <r>
    <x v="1875"/>
    <x v="1875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x v="18"/>
    <d v="2016-06-07T21:35:08"/>
    <x v="0"/>
    <x v="2"/>
  </r>
  <r>
    <x v="1876"/>
    <x v="1876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x v="18"/>
    <d v="2014-05-17T06:50:05"/>
    <x v="5"/>
    <x v="3"/>
  </r>
  <r>
    <x v="1877"/>
    <x v="1877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x v="18"/>
    <d v="2015-01-31T00:42:05"/>
    <x v="1"/>
    <x v="0"/>
  </r>
  <r>
    <x v="1878"/>
    <x v="1878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x v="18"/>
    <d v="2014-05-14T00:12:35"/>
    <x v="5"/>
    <x v="3"/>
  </r>
  <r>
    <x v="1879"/>
    <x v="1879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x v="18"/>
    <d v="2016-02-13T15:35:29"/>
    <x v="2"/>
    <x v="2"/>
  </r>
  <r>
    <x v="1880"/>
    <x v="1880"/>
    <s v="Sim Betting Football is the only football (soccer) betting simulation  game."/>
    <x v="10"/>
    <n v="1004"/>
    <x v="2"/>
    <s v="GB"/>
    <s v="GBP"/>
    <n v="1459341380"/>
    <n v="1456839380"/>
    <b v="0"/>
    <n v="24"/>
    <b v="0"/>
    <x v="18"/>
    <d v="2016-03-01T13:36:20"/>
    <x v="7"/>
    <x v="2"/>
  </r>
  <r>
    <x v="1881"/>
    <x v="1881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x v="14"/>
    <d v="2015-02-08T03:39:49"/>
    <x v="2"/>
    <x v="0"/>
  </r>
  <r>
    <x v="1882"/>
    <x v="1882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x v="14"/>
    <d v="2012-06-07T22:46:52"/>
    <x v="0"/>
    <x v="5"/>
  </r>
  <r>
    <x v="1883"/>
    <x v="1883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x v="14"/>
    <d v="2012-03-09T22:45:08"/>
    <x v="7"/>
    <x v="5"/>
  </r>
  <r>
    <x v="1884"/>
    <x v="1884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x v="14"/>
    <d v="2012-10-23T04:45:35"/>
    <x v="9"/>
    <x v="5"/>
  </r>
  <r>
    <x v="1885"/>
    <x v="1885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x v="14"/>
    <d v="2012-07-09T02:15:10"/>
    <x v="3"/>
    <x v="5"/>
  </r>
  <r>
    <x v="1886"/>
    <x v="1886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x v="14"/>
    <d v="2014-10-13T21:45:38"/>
    <x v="9"/>
    <x v="3"/>
  </r>
  <r>
    <x v="1887"/>
    <x v="1887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x v="14"/>
    <d v="2015-11-15T19:12:12"/>
    <x v="4"/>
    <x v="0"/>
  </r>
  <r>
    <x v="1888"/>
    <x v="1888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x v="14"/>
    <d v="2010-05-01T05:45:32"/>
    <x v="5"/>
    <x v="7"/>
  </r>
  <r>
    <x v="1889"/>
    <x v="1889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x v="14"/>
    <d v="2013-01-25T19:02:26"/>
    <x v="1"/>
    <x v="4"/>
  </r>
  <r>
    <x v="1890"/>
    <x v="1890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x v="14"/>
    <d v="2012-11-15T18:52:08"/>
    <x v="4"/>
    <x v="5"/>
  </r>
  <r>
    <x v="1891"/>
    <x v="1891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x v="14"/>
    <d v="2010-06-06T19:09:14"/>
    <x v="0"/>
    <x v="7"/>
  </r>
  <r>
    <x v="1892"/>
    <x v="1892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x v="14"/>
    <d v="2011-05-08T15:18:01"/>
    <x v="5"/>
    <x v="6"/>
  </r>
  <r>
    <x v="1893"/>
    <x v="1893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x v="14"/>
    <d v="2011-03-30T22:36:25"/>
    <x v="7"/>
    <x v="6"/>
  </r>
  <r>
    <x v="1894"/>
    <x v="1894"/>
    <s v="Im trying to raise $1000 for a 3 song EP in a studio!"/>
    <x v="28"/>
    <n v="1145"/>
    <x v="0"/>
    <s v="US"/>
    <s v="USD"/>
    <n v="1329082983"/>
    <n v="1326404583"/>
    <b v="0"/>
    <n v="20"/>
    <b v="1"/>
    <x v="14"/>
    <d v="2012-01-12T21:43:03"/>
    <x v="1"/>
    <x v="5"/>
  </r>
  <r>
    <x v="1895"/>
    <x v="1895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x v="14"/>
    <d v="2015-09-20T17:55:22"/>
    <x v="8"/>
    <x v="0"/>
  </r>
  <r>
    <x v="1896"/>
    <x v="1896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x v="14"/>
    <d v="2012-03-13T17:02:45"/>
    <x v="7"/>
    <x v="5"/>
  </r>
  <r>
    <x v="1897"/>
    <x v="1897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x v="14"/>
    <d v="2014-02-10T14:00:06"/>
    <x v="2"/>
    <x v="3"/>
  </r>
  <r>
    <x v="1898"/>
    <x v="1898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x v="14"/>
    <d v="2015-12-28T04:37:53"/>
    <x v="11"/>
    <x v="0"/>
  </r>
  <r>
    <x v="1899"/>
    <x v="1899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x v="14"/>
    <d v="2015-02-23T22:36:06"/>
    <x v="2"/>
    <x v="0"/>
  </r>
  <r>
    <x v="1900"/>
    <x v="1900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x v="14"/>
    <d v="2012-09-08T20:55:31"/>
    <x v="8"/>
    <x v="5"/>
  </r>
  <r>
    <x v="1901"/>
    <x v="1901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x v="29"/>
    <d v="2015-04-22T13:02:09"/>
    <x v="6"/>
    <x v="0"/>
  </r>
  <r>
    <x v="1902"/>
    <x v="1902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x v="29"/>
    <d v="2015-02-02T18:57:27"/>
    <x v="2"/>
    <x v="0"/>
  </r>
  <r>
    <x v="1903"/>
    <x v="1903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x v="29"/>
    <d v="2016-11-28T18:29:51"/>
    <x v="4"/>
    <x v="2"/>
  </r>
  <r>
    <x v="1904"/>
    <x v="1904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x v="29"/>
    <d v="2015-11-18T16:27:01"/>
    <x v="4"/>
    <x v="0"/>
  </r>
  <r>
    <x v="1905"/>
    <x v="1905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x v="29"/>
    <d v="2014-08-08T22:13:14"/>
    <x v="10"/>
    <x v="3"/>
  </r>
  <r>
    <x v="1906"/>
    <x v="1906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x v="29"/>
    <d v="2016-05-24T16:06:23"/>
    <x v="5"/>
    <x v="2"/>
  </r>
  <r>
    <x v="1907"/>
    <x v="1907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x v="29"/>
    <d v="2014-05-08T14:05:25"/>
    <x v="5"/>
    <x v="3"/>
  </r>
  <r>
    <x v="1908"/>
    <x v="1908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x v="29"/>
    <d v="2016-11-29T22:01:40"/>
    <x v="4"/>
    <x v="2"/>
  </r>
  <r>
    <x v="1909"/>
    <x v="1909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x v="29"/>
    <d v="2014-09-23T10:17:59"/>
    <x v="8"/>
    <x v="3"/>
  </r>
  <r>
    <x v="1910"/>
    <x v="1910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x v="29"/>
    <d v="2015-09-17T23:06:57"/>
    <x v="8"/>
    <x v="0"/>
  </r>
  <r>
    <x v="1911"/>
    <x v="1911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x v="29"/>
    <d v="2014-07-10T00:48:54"/>
    <x v="3"/>
    <x v="3"/>
  </r>
  <r>
    <x v="1912"/>
    <x v="1912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x v="29"/>
    <d v="2015-05-05T05:26:00"/>
    <x v="5"/>
    <x v="0"/>
  </r>
  <r>
    <x v="1913"/>
    <x v="1913"/>
    <s v="Tibio is a revolutionary new product designed to solve an age old problem."/>
    <x v="240"/>
    <n v="637"/>
    <x v="2"/>
    <s v="GB"/>
    <s v="GBP"/>
    <n v="1412770578"/>
    <n v="1410178578"/>
    <b v="0"/>
    <n v="26"/>
    <b v="0"/>
    <x v="29"/>
    <d v="2014-09-08T12:16:18"/>
    <x v="8"/>
    <x v="3"/>
  </r>
  <r>
    <x v="1914"/>
    <x v="1914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x v="29"/>
    <d v="2014-10-17T04:11:13"/>
    <x v="9"/>
    <x v="3"/>
  </r>
  <r>
    <x v="1915"/>
    <x v="1915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x v="29"/>
    <d v="2014-08-13T01:10:22"/>
    <x v="10"/>
    <x v="3"/>
  </r>
  <r>
    <x v="1916"/>
    <x v="1916"/>
    <s v="The Paint Can Holder Makes Painting Easier and Safer on Extension Ladders."/>
    <x v="22"/>
    <n v="102"/>
    <x v="2"/>
    <s v="US"/>
    <s v="USD"/>
    <n v="1478542375"/>
    <n v="1476378775"/>
    <b v="0"/>
    <n v="6"/>
    <b v="0"/>
    <x v="29"/>
    <d v="2016-10-13T17:12:55"/>
    <x v="9"/>
    <x v="2"/>
  </r>
  <r>
    <x v="1917"/>
    <x v="1917"/>
    <s v="Let's build a legendary brand altogether"/>
    <x v="303"/>
    <n v="205025"/>
    <x v="2"/>
    <s v="HK"/>
    <s v="HKD"/>
    <n v="1486708133"/>
    <n v="1484116133"/>
    <b v="0"/>
    <n v="70"/>
    <b v="0"/>
    <x v="29"/>
    <d v="2017-01-11T06:28:53"/>
    <x v="1"/>
    <x v="1"/>
  </r>
  <r>
    <x v="1918"/>
    <x v="1918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x v="29"/>
    <d v="2014-07-08T18:57:31"/>
    <x v="3"/>
    <x v="3"/>
  </r>
  <r>
    <x v="1919"/>
    <x v="1919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x v="29"/>
    <d v="2015-04-19T21:00:49"/>
    <x v="6"/>
    <x v="0"/>
  </r>
  <r>
    <x v="1920"/>
    <x v="1920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x v="29"/>
    <d v="2015-09-23T21:01:01"/>
    <x v="8"/>
    <x v="0"/>
  </r>
  <r>
    <x v="1921"/>
    <x v="1921"/>
    <s v="The Fine Spirits are making an album, but we need your help!"/>
    <x v="15"/>
    <n v="2052"/>
    <x v="0"/>
    <s v="US"/>
    <s v="USD"/>
    <n v="1342243143"/>
    <n v="1339651143"/>
    <b v="0"/>
    <n v="38"/>
    <b v="1"/>
    <x v="14"/>
    <d v="2012-06-14T05:19:03"/>
    <x v="0"/>
    <x v="5"/>
  </r>
  <r>
    <x v="1922"/>
    <x v="1922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x v="14"/>
    <d v="2013-11-12T06:08:27"/>
    <x v="4"/>
    <x v="4"/>
  </r>
  <r>
    <x v="1923"/>
    <x v="1923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x v="14"/>
    <d v="2011-08-17T20:22:12"/>
    <x v="10"/>
    <x v="6"/>
  </r>
  <r>
    <x v="1924"/>
    <x v="1924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x v="14"/>
    <d v="2013-12-18T18:15:55"/>
    <x v="11"/>
    <x v="4"/>
  </r>
  <r>
    <x v="1925"/>
    <x v="1925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x v="14"/>
    <d v="2013-09-18T21:38:08"/>
    <x v="8"/>
    <x v="4"/>
  </r>
  <r>
    <x v="1926"/>
    <x v="1926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x v="14"/>
    <d v="2010-10-05T22:54:16"/>
    <x v="9"/>
    <x v="7"/>
  </r>
  <r>
    <x v="1927"/>
    <x v="1927"/>
    <s v="Hampshire is headed to GBS Detroit."/>
    <x v="20"/>
    <n v="620"/>
    <x v="0"/>
    <s v="US"/>
    <s v="USD"/>
    <n v="1331182740"/>
    <n v="1329856839"/>
    <b v="0"/>
    <n v="11"/>
    <b v="1"/>
    <x v="14"/>
    <d v="2012-02-21T20:40:39"/>
    <x v="2"/>
    <x v="5"/>
  </r>
  <r>
    <x v="1928"/>
    <x v="1928"/>
    <s v="Help us master and release our debut album &quot;The Kaleidoscope Dawn&quot;"/>
    <x v="305"/>
    <n v="2630"/>
    <x v="0"/>
    <s v="US"/>
    <s v="USD"/>
    <n v="1367940794"/>
    <n v="1365348794"/>
    <b v="0"/>
    <n v="34"/>
    <b v="1"/>
    <x v="14"/>
    <d v="2013-04-07T15:33:14"/>
    <x v="6"/>
    <x v="4"/>
  </r>
  <r>
    <x v="1929"/>
    <x v="1929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x v="14"/>
    <d v="2011-05-24T00:31:06"/>
    <x v="5"/>
    <x v="6"/>
  </r>
  <r>
    <x v="1930"/>
    <x v="1930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x v="14"/>
    <d v="2013-05-08T13:24:42"/>
    <x v="5"/>
    <x v="4"/>
  </r>
  <r>
    <x v="1931"/>
    <x v="1931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x v="14"/>
    <d v="2012-05-08T21:25:09"/>
    <x v="5"/>
    <x v="5"/>
  </r>
  <r>
    <x v="1932"/>
    <x v="1932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x v="14"/>
    <d v="2012-01-03T19:26:13"/>
    <x v="1"/>
    <x v="5"/>
  </r>
  <r>
    <x v="1933"/>
    <x v="1933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x v="14"/>
    <d v="2014-08-28T03:08:27"/>
    <x v="10"/>
    <x v="3"/>
  </r>
  <r>
    <x v="1934"/>
    <x v="1934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x v="14"/>
    <d v="2011-11-18T20:48:41"/>
    <x v="4"/>
    <x v="6"/>
  </r>
  <r>
    <x v="1935"/>
    <x v="1935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x v="14"/>
    <d v="2014-05-14T22:22:51"/>
    <x v="5"/>
    <x v="3"/>
  </r>
  <r>
    <x v="1936"/>
    <x v="1936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x v="14"/>
    <d v="2011-11-05T21:21:10"/>
    <x v="4"/>
    <x v="6"/>
  </r>
  <r>
    <x v="1937"/>
    <x v="1937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x v="14"/>
    <d v="2012-05-30T02:51:21"/>
    <x v="5"/>
    <x v="5"/>
  </r>
  <r>
    <x v="1938"/>
    <x v="1938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x v="14"/>
    <d v="2013-06-01T06:13:51"/>
    <x v="0"/>
    <x v="4"/>
  </r>
  <r>
    <x v="1939"/>
    <x v="1939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x v="14"/>
    <d v="2013-02-08T23:38:28"/>
    <x v="2"/>
    <x v="4"/>
  </r>
  <r>
    <x v="1940"/>
    <x v="1940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x v="14"/>
    <d v="2011-05-07T12:10:33"/>
    <x v="5"/>
    <x v="6"/>
  </r>
  <r>
    <x v="1941"/>
    <x v="1941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x v="30"/>
    <d v="2014-04-15T06:58:51"/>
    <x v="6"/>
    <x v="3"/>
  </r>
  <r>
    <x v="1942"/>
    <x v="1942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x v="30"/>
    <d v="2011-04-05T19:52:20"/>
    <x v="6"/>
    <x v="6"/>
  </r>
  <r>
    <x v="1943"/>
    <x v="1943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x v="30"/>
    <d v="2016-06-27T06:28:36"/>
    <x v="0"/>
    <x v="2"/>
  </r>
  <r>
    <x v="1944"/>
    <x v="1944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x v="30"/>
    <d v="2014-04-01T14:01:30"/>
    <x v="6"/>
    <x v="3"/>
  </r>
  <r>
    <x v="1945"/>
    <x v="1945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x v="30"/>
    <d v="2015-06-02T06:02:38"/>
    <x v="0"/>
    <x v="0"/>
  </r>
  <r>
    <x v="1946"/>
    <x v="1946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x v="30"/>
    <d v="2014-02-19T03:36:01"/>
    <x v="2"/>
    <x v="3"/>
  </r>
  <r>
    <x v="1947"/>
    <x v="1947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x v="30"/>
    <d v="2009-10-16T22:02:00"/>
    <x v="9"/>
    <x v="8"/>
  </r>
  <r>
    <x v="1948"/>
    <x v="1948"/>
    <s v="10 times more powerful than Raspberry Pi 3, x86 64-bit architecture"/>
    <x v="57"/>
    <n v="800211"/>
    <x v="0"/>
    <s v="US"/>
    <s v="USD"/>
    <n v="1465232520"/>
    <n v="1460557809"/>
    <b v="1"/>
    <n v="4245"/>
    <b v="1"/>
    <x v="30"/>
    <d v="2016-04-13T14:30:09"/>
    <x v="6"/>
    <x v="2"/>
  </r>
  <r>
    <x v="1949"/>
    <x v="1949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x v="30"/>
    <d v="2014-06-10T10:09:11"/>
    <x v="0"/>
    <x v="3"/>
  </r>
  <r>
    <x v="1950"/>
    <x v="1950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x v="30"/>
    <d v="2011-03-22T04:21:13"/>
    <x v="7"/>
    <x v="6"/>
  </r>
  <r>
    <x v="1951"/>
    <x v="1951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x v="30"/>
    <d v="2016-10-08T10:05:37"/>
    <x v="9"/>
    <x v="2"/>
  </r>
  <r>
    <x v="1952"/>
    <x v="1952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x v="30"/>
    <d v="2013-09-09T14:33:35"/>
    <x v="8"/>
    <x v="4"/>
  </r>
  <r>
    <x v="1953"/>
    <x v="1953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x v="30"/>
    <d v="2012-02-02T04:47:45"/>
    <x v="2"/>
    <x v="5"/>
  </r>
  <r>
    <x v="1954"/>
    <x v="1954"/>
    <s v="The First Home Battery System You Simply Plug in to Install"/>
    <x v="63"/>
    <n v="349474"/>
    <x v="0"/>
    <s v="US"/>
    <s v="USD"/>
    <n v="1457758800"/>
    <n v="1453730176"/>
    <b v="1"/>
    <n v="415"/>
    <b v="1"/>
    <x v="30"/>
    <d v="2016-01-25T13:56:16"/>
    <x v="1"/>
    <x v="2"/>
  </r>
  <r>
    <x v="1955"/>
    <x v="1955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x v="30"/>
    <d v="2012-04-21T06:31:21"/>
    <x v="6"/>
    <x v="5"/>
  </r>
  <r>
    <x v="1956"/>
    <x v="1956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x v="30"/>
    <d v="2015-03-04T22:10:05"/>
    <x v="7"/>
    <x v="0"/>
  </r>
  <r>
    <x v="1957"/>
    <x v="1957"/>
    <s v="An open hardware platform for the best microcontroller in the world."/>
    <x v="11"/>
    <n v="50251.41"/>
    <x v="0"/>
    <s v="US"/>
    <s v="USD"/>
    <n v="1351304513"/>
    <n v="1348712513"/>
    <b v="1"/>
    <n v="660"/>
    <b v="1"/>
    <x v="30"/>
    <d v="2012-09-27T02:21:53"/>
    <x v="8"/>
    <x v="5"/>
  </r>
  <r>
    <x v="1958"/>
    <x v="1958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x v="30"/>
    <d v="2013-02-21T23:42:41"/>
    <x v="2"/>
    <x v="4"/>
  </r>
  <r>
    <x v="1959"/>
    <x v="1959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x v="30"/>
    <d v="2014-08-20T20:17:40"/>
    <x v="10"/>
    <x v="3"/>
  </r>
  <r>
    <x v="1960"/>
    <x v="1960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x v="30"/>
    <d v="2014-11-21T08:42:21"/>
    <x v="4"/>
    <x v="3"/>
  </r>
  <r>
    <x v="1961"/>
    <x v="1961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x v="30"/>
    <d v="2012-08-27T04:40:17"/>
    <x v="10"/>
    <x v="5"/>
  </r>
  <r>
    <x v="1962"/>
    <x v="1962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x v="30"/>
    <d v="2014-04-13T18:43:56"/>
    <x v="6"/>
    <x v="3"/>
  </r>
  <r>
    <x v="1963"/>
    <x v="1963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x v="30"/>
    <d v="2014-08-12T10:18:54"/>
    <x v="10"/>
    <x v="3"/>
  </r>
  <r>
    <x v="1964"/>
    <x v="1964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x v="30"/>
    <d v="2016-03-23T06:32:52"/>
    <x v="7"/>
    <x v="2"/>
  </r>
  <r>
    <x v="1965"/>
    <x v="1965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x v="30"/>
    <d v="2011-12-21T02:08:30"/>
    <x v="11"/>
    <x v="6"/>
  </r>
  <r>
    <x v="1966"/>
    <x v="1966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x v="30"/>
    <d v="2014-07-15T12:58:18"/>
    <x v="3"/>
    <x v="3"/>
  </r>
  <r>
    <x v="1967"/>
    <x v="1967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x v="30"/>
    <d v="2014-04-01T15:55:29"/>
    <x v="6"/>
    <x v="3"/>
  </r>
  <r>
    <x v="1968"/>
    <x v="1968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x v="30"/>
    <d v="2016-11-02T14:05:15"/>
    <x v="4"/>
    <x v="2"/>
  </r>
  <r>
    <x v="1969"/>
    <x v="1969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x v="30"/>
    <d v="2016-07-06T19:01:08"/>
    <x v="3"/>
    <x v="2"/>
  </r>
  <r>
    <x v="1970"/>
    <x v="1970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x v="30"/>
    <d v="2013-02-19T04:38:21"/>
    <x v="2"/>
    <x v="4"/>
  </r>
  <r>
    <x v="1971"/>
    <x v="1971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x v="30"/>
    <d v="2013-10-14T12:01:01"/>
    <x v="9"/>
    <x v="4"/>
  </r>
  <r>
    <x v="1972"/>
    <x v="1972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x v="30"/>
    <d v="2012-10-19T00:17:24"/>
    <x v="9"/>
    <x v="5"/>
  </r>
  <r>
    <x v="1973"/>
    <x v="1973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x v="30"/>
    <d v="2016-06-28T17:21:04"/>
    <x v="0"/>
    <x v="2"/>
  </r>
  <r>
    <x v="1974"/>
    <x v="1974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x v="30"/>
    <d v="2013-06-20T08:01:09"/>
    <x v="0"/>
    <x v="4"/>
  </r>
  <r>
    <x v="1975"/>
    <x v="1975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x v="30"/>
    <d v="2013-02-08T18:07:31"/>
    <x v="2"/>
    <x v="4"/>
  </r>
  <r>
    <x v="1976"/>
    <x v="1976"/>
    <s v="Can you help us make an ultra bright white one a reality?"/>
    <x v="23"/>
    <n v="13864"/>
    <x v="0"/>
    <s v="GB"/>
    <s v="GBP"/>
    <n v="1373751325"/>
    <n v="1371159325"/>
    <b v="1"/>
    <n v="473"/>
    <b v="1"/>
    <x v="30"/>
    <d v="2013-06-13T21:35:25"/>
    <x v="0"/>
    <x v="4"/>
  </r>
  <r>
    <x v="1977"/>
    <x v="1977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x v="30"/>
    <d v="2015-11-03T05:12:20"/>
    <x v="4"/>
    <x v="0"/>
  </r>
  <r>
    <x v="1978"/>
    <x v="1978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x v="30"/>
    <d v="2012-05-10T05:24:52"/>
    <x v="5"/>
    <x v="5"/>
  </r>
  <r>
    <x v="1979"/>
    <x v="1979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x v="30"/>
    <d v="2015-10-13T11:02:26"/>
    <x v="9"/>
    <x v="0"/>
  </r>
  <r>
    <x v="1980"/>
    <x v="1980"/>
    <s v="Multi-power charging that is smarter, stylish and designed for you."/>
    <x v="63"/>
    <n v="177412.01"/>
    <x v="0"/>
    <s v="DE"/>
    <s v="EUR"/>
    <n v="1459684862"/>
    <n v="1456232462"/>
    <b v="1"/>
    <n v="1945"/>
    <b v="1"/>
    <x v="30"/>
    <d v="2016-02-23T13:01:02"/>
    <x v="2"/>
    <x v="2"/>
  </r>
  <r>
    <x v="1981"/>
    <x v="1981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x v="31"/>
    <d v="2014-06-09T17:24:25"/>
    <x v="0"/>
    <x v="3"/>
  </r>
  <r>
    <x v="1982"/>
    <x v="1982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x v="31"/>
    <d v="2016-11-04T14:04:47"/>
    <x v="4"/>
    <x v="2"/>
  </r>
  <r>
    <x v="1983"/>
    <x v="1983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x v="31"/>
    <d v="2016-08-11T00:16:58"/>
    <x v="10"/>
    <x v="2"/>
  </r>
  <r>
    <x v="1984"/>
    <x v="1984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x v="31"/>
    <d v="2014-10-01T18:58:01"/>
    <x v="9"/>
    <x v="3"/>
  </r>
  <r>
    <x v="1985"/>
    <x v="1985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x v="31"/>
    <d v="2016-07-04T16:46:11"/>
    <x v="3"/>
    <x v="2"/>
  </r>
  <r>
    <x v="1986"/>
    <x v="1986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x v="31"/>
    <d v="2016-02-13T10:24:43"/>
    <x v="2"/>
    <x v="2"/>
  </r>
  <r>
    <x v="1987"/>
    <x v="1987"/>
    <s v="A collection of images that depicts the beauty and diversity within Ethiopia"/>
    <x v="62"/>
    <n v="2336"/>
    <x v="2"/>
    <s v="GB"/>
    <s v="GBP"/>
    <n v="1425223276"/>
    <n v="1422631276"/>
    <b v="0"/>
    <n v="28"/>
    <b v="0"/>
    <x v="31"/>
    <d v="2015-01-30T15:21:16"/>
    <x v="1"/>
    <x v="0"/>
  </r>
  <r>
    <x v="1988"/>
    <x v="1988"/>
    <s v="Expressing art in an image!"/>
    <x v="12"/>
    <n v="25"/>
    <x v="2"/>
    <s v="US"/>
    <s v="USD"/>
    <n v="1440094742"/>
    <n v="1437502742"/>
    <b v="0"/>
    <n v="1"/>
    <b v="0"/>
    <x v="31"/>
    <d v="2015-07-21T18:19:02"/>
    <x v="3"/>
    <x v="0"/>
  </r>
  <r>
    <x v="1989"/>
    <x v="1989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x v="31"/>
    <d v="2016-11-11T16:20:08"/>
    <x v="4"/>
    <x v="2"/>
  </r>
  <r>
    <x v="1990"/>
    <x v="1990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x v="31"/>
    <d v="2016-01-29T04:42:12"/>
    <x v="1"/>
    <x v="2"/>
  </r>
  <r>
    <x v="1991"/>
    <x v="1991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x v="31"/>
    <d v="2015-06-12T21:26:26"/>
    <x v="0"/>
    <x v="0"/>
  </r>
  <r>
    <x v="1992"/>
    <x v="1992"/>
    <s v="A complete revamp of all the Disney Princes &amp; Princesses!"/>
    <x v="15"/>
    <n v="2"/>
    <x v="2"/>
    <s v="US"/>
    <s v="USD"/>
    <n v="1424229991"/>
    <n v="1421637991"/>
    <b v="0"/>
    <n v="2"/>
    <b v="0"/>
    <x v="31"/>
    <d v="2015-01-19T03:26:31"/>
    <x v="1"/>
    <x v="0"/>
  </r>
  <r>
    <x v="1993"/>
    <x v="1993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x v="31"/>
    <d v="2015-11-21T14:07:17"/>
    <x v="4"/>
    <x v="0"/>
  </r>
  <r>
    <x v="1994"/>
    <x v="1994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x v="31"/>
    <d v="2016-10-08T00:09:02"/>
    <x v="9"/>
    <x v="2"/>
  </r>
  <r>
    <x v="1995"/>
    <x v="1995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x v="31"/>
    <d v="2015-06-26T21:38:56"/>
    <x v="0"/>
    <x v="0"/>
  </r>
  <r>
    <x v="1996"/>
    <x v="1996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x v="31"/>
    <d v="2014-06-10T19:40:11"/>
    <x v="0"/>
    <x v="3"/>
  </r>
  <r>
    <x v="1997"/>
    <x v="1997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x v="31"/>
    <d v="2014-07-27T22:20:12"/>
    <x v="3"/>
    <x v="3"/>
  </r>
  <r>
    <x v="1998"/>
    <x v="1998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x v="31"/>
    <d v="2014-06-17T02:50:38"/>
    <x v="0"/>
    <x v="3"/>
  </r>
  <r>
    <x v="1999"/>
    <x v="1999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x v="31"/>
    <d v="2014-10-14T11:35:08"/>
    <x v="9"/>
    <x v="3"/>
  </r>
  <r>
    <x v="2000"/>
    <x v="2000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x v="31"/>
    <d v="2015-12-07T22:50:13"/>
    <x v="11"/>
    <x v="0"/>
  </r>
  <r>
    <x v="2001"/>
    <x v="2001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x v="30"/>
    <d v="2015-05-12T05:01:56"/>
    <x v="5"/>
    <x v="0"/>
  </r>
  <r>
    <x v="2002"/>
    <x v="2002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x v="30"/>
    <d v="2016-12-24T17:05:43"/>
    <x v="11"/>
    <x v="2"/>
  </r>
  <r>
    <x v="2003"/>
    <x v="2003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x v="30"/>
    <d v="2010-06-18T03:00:52"/>
    <x v="0"/>
    <x v="7"/>
  </r>
  <r>
    <x v="2004"/>
    <x v="2004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x v="30"/>
    <d v="2014-06-10T14:31:03"/>
    <x v="0"/>
    <x v="3"/>
  </r>
  <r>
    <x v="2005"/>
    <x v="2005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x v="30"/>
    <d v="2013-09-18T19:30:18"/>
    <x v="8"/>
    <x v="4"/>
  </r>
  <r>
    <x v="2006"/>
    <x v="2006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x v="30"/>
    <d v="2014-10-29T12:00:45"/>
    <x v="9"/>
    <x v="3"/>
  </r>
  <r>
    <x v="2007"/>
    <x v="2007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x v="30"/>
    <d v="2010-06-18T20:06:26"/>
    <x v="0"/>
    <x v="7"/>
  </r>
  <r>
    <x v="2008"/>
    <x v="2008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x v="30"/>
    <d v="2011-08-06T14:30:22"/>
    <x v="10"/>
    <x v="6"/>
  </r>
  <r>
    <x v="2009"/>
    <x v="2009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x v="30"/>
    <d v="2016-10-18T07:45:43"/>
    <x v="9"/>
    <x v="2"/>
  </r>
  <r>
    <x v="2010"/>
    <x v="2010"/>
    <s v="Weighitz are miniature smart scales designed to weigh anything in the home."/>
    <x v="11"/>
    <n v="96015.9"/>
    <x v="0"/>
    <s v="US"/>
    <s v="USD"/>
    <n v="1471564491"/>
    <n v="1468972491"/>
    <b v="1"/>
    <n v="1737"/>
    <b v="1"/>
    <x v="30"/>
    <d v="2016-07-19T23:54:51"/>
    <x v="3"/>
    <x v="2"/>
  </r>
  <r>
    <x v="2011"/>
    <x v="2011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x v="30"/>
    <d v="2015-12-09T08:36:13"/>
    <x v="11"/>
    <x v="0"/>
  </r>
  <r>
    <x v="2012"/>
    <x v="2012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x v="30"/>
    <d v="2015-01-06T19:44:01"/>
    <x v="1"/>
    <x v="0"/>
  </r>
  <r>
    <x v="2013"/>
    <x v="2013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x v="30"/>
    <d v="2016-05-09T23:03:34"/>
    <x v="5"/>
    <x v="2"/>
  </r>
  <r>
    <x v="2014"/>
    <x v="2014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x v="30"/>
    <d v="2013-02-19T05:08:59"/>
    <x v="2"/>
    <x v="4"/>
  </r>
  <r>
    <x v="2015"/>
    <x v="2015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x v="30"/>
    <d v="2011-08-10T21:02:43"/>
    <x v="10"/>
    <x v="6"/>
  </r>
  <r>
    <x v="2016"/>
    <x v="2016"/>
    <s v="A smart, compact power supply designed to power anything, anywhere"/>
    <x v="3"/>
    <n v="92154.22"/>
    <x v="0"/>
    <s v="US"/>
    <s v="USD"/>
    <n v="1362863299"/>
    <n v="1360271299"/>
    <b v="1"/>
    <n v="479"/>
    <b v="1"/>
    <x v="30"/>
    <d v="2013-02-07T21:08:19"/>
    <x v="2"/>
    <x v="4"/>
  </r>
  <r>
    <x v="2017"/>
    <x v="2017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x v="30"/>
    <d v="2012-02-22T01:22:35"/>
    <x v="2"/>
    <x v="5"/>
  </r>
  <r>
    <x v="2018"/>
    <x v="2018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x v="30"/>
    <d v="2015-07-14T08:46:49"/>
    <x v="3"/>
    <x v="0"/>
  </r>
  <r>
    <x v="2019"/>
    <x v="2019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x v="30"/>
    <d v="2016-08-23T17:00:21"/>
    <x v="10"/>
    <x v="2"/>
  </r>
  <r>
    <x v="2020"/>
    <x v="2020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x v="30"/>
    <d v="2014-04-08T02:20:24"/>
    <x v="6"/>
    <x v="3"/>
  </r>
  <r>
    <x v="2021"/>
    <x v="2021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x v="30"/>
    <d v="2014-08-10T01:41:37"/>
    <x v="10"/>
    <x v="3"/>
  </r>
  <r>
    <x v="2022"/>
    <x v="2022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x v="30"/>
    <d v="2016-05-12T13:39:32"/>
    <x v="5"/>
    <x v="2"/>
  </r>
  <r>
    <x v="2023"/>
    <x v="2023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x v="30"/>
    <d v="2015-05-12T10:05:53"/>
    <x v="5"/>
    <x v="0"/>
  </r>
  <r>
    <x v="2024"/>
    <x v="2024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x v="30"/>
    <d v="2012-07-09T23:12:24"/>
    <x v="3"/>
    <x v="5"/>
  </r>
  <r>
    <x v="2025"/>
    <x v="2025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x v="30"/>
    <d v="2015-05-12T04:25:46"/>
    <x v="5"/>
    <x v="0"/>
  </r>
  <r>
    <x v="2026"/>
    <x v="2026"/>
    <s v="MIDI Sprout enables plants to play synthesizers in real time."/>
    <x v="31"/>
    <n v="33370.769999999997"/>
    <x v="0"/>
    <s v="US"/>
    <s v="USD"/>
    <n v="1398052740"/>
    <n v="1394127585"/>
    <b v="1"/>
    <n v="454"/>
    <b v="1"/>
    <x v="30"/>
    <d v="2014-03-06T17:39:45"/>
    <x v="7"/>
    <x v="3"/>
  </r>
  <r>
    <x v="2027"/>
    <x v="2027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x v="30"/>
    <d v="2015-02-13T19:31:59"/>
    <x v="2"/>
    <x v="0"/>
  </r>
  <r>
    <x v="2028"/>
    <x v="2028"/>
    <s v="Building an open source Bussard fusion reactor, aka the Polywell."/>
    <x v="9"/>
    <n v="3785"/>
    <x v="0"/>
    <s v="US"/>
    <s v="USD"/>
    <n v="1268690100"/>
    <n v="1265493806"/>
    <b v="1"/>
    <n v="79"/>
    <b v="1"/>
    <x v="30"/>
    <d v="2010-02-06T22:03:26"/>
    <x v="2"/>
    <x v="7"/>
  </r>
  <r>
    <x v="2029"/>
    <x v="2029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x v="30"/>
    <d v="2014-07-28T00:31:21"/>
    <x v="3"/>
    <x v="3"/>
  </r>
  <r>
    <x v="2030"/>
    <x v="2030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x v="30"/>
    <d v="2012-10-30T23:54:56"/>
    <x v="9"/>
    <x v="5"/>
  </r>
  <r>
    <x v="2031"/>
    <x v="2031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x v="30"/>
    <d v="2014-12-02T07:54:13"/>
    <x v="11"/>
    <x v="3"/>
  </r>
  <r>
    <x v="2032"/>
    <x v="2032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x v="30"/>
    <d v="2016-11-15T13:34:34"/>
    <x v="4"/>
    <x v="2"/>
  </r>
  <r>
    <x v="2033"/>
    <x v="2033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x v="30"/>
    <d v="2014-03-27T01:58:38"/>
    <x v="7"/>
    <x v="3"/>
  </r>
  <r>
    <x v="2034"/>
    <x v="2034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x v="30"/>
    <d v="2015-03-13T03:07:13"/>
    <x v="7"/>
    <x v="0"/>
  </r>
  <r>
    <x v="2035"/>
    <x v="2035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x v="30"/>
    <d v="2015-11-03T15:00:07"/>
    <x v="4"/>
    <x v="0"/>
  </r>
  <r>
    <x v="2036"/>
    <x v="2036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x v="30"/>
    <d v="2014-04-09T20:45:19"/>
    <x v="6"/>
    <x v="3"/>
  </r>
  <r>
    <x v="2037"/>
    <x v="2037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x v="30"/>
    <d v="2013-10-31T05:02:33"/>
    <x v="9"/>
    <x v="4"/>
  </r>
  <r>
    <x v="2038"/>
    <x v="2038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x v="30"/>
    <d v="2013-05-30T06:30:21"/>
    <x v="5"/>
    <x v="4"/>
  </r>
  <r>
    <x v="2039"/>
    <x v="2039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x v="30"/>
    <d v="2016-11-01T10:32:05"/>
    <x v="4"/>
    <x v="2"/>
  </r>
  <r>
    <x v="2040"/>
    <x v="2040"/>
    <s v="4.29 Billion+ Capacitor Combinations._x000a_No Coding Required."/>
    <x v="9"/>
    <n v="7445.14"/>
    <x v="0"/>
    <s v="US"/>
    <s v="USD"/>
    <n v="1384557303"/>
    <n v="1383257703"/>
    <b v="1"/>
    <n v="271"/>
    <b v="1"/>
    <x v="30"/>
    <d v="2013-10-31T22:15:03"/>
    <x v="9"/>
    <x v="4"/>
  </r>
  <r>
    <x v="2041"/>
    <x v="2041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x v="30"/>
    <d v="2016-10-11T12:37:07"/>
    <x v="9"/>
    <x v="2"/>
  </r>
  <r>
    <x v="2042"/>
    <x v="2042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x v="30"/>
    <d v="2015-11-23T16:59:34"/>
    <x v="4"/>
    <x v="0"/>
  </r>
  <r>
    <x v="2043"/>
    <x v="2043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x v="30"/>
    <d v="2016-10-18T04:14:37"/>
    <x v="9"/>
    <x v="2"/>
  </r>
  <r>
    <x v="2044"/>
    <x v="2044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x v="30"/>
    <d v="2015-05-14T16:25:14"/>
    <x v="5"/>
    <x v="0"/>
  </r>
  <r>
    <x v="2045"/>
    <x v="2045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x v="30"/>
    <d v="2012-06-09T02:07:27"/>
    <x v="0"/>
    <x v="5"/>
  </r>
  <r>
    <x v="2046"/>
    <x v="2046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x v="30"/>
    <d v="2013-04-23T04:07:24"/>
    <x v="6"/>
    <x v="4"/>
  </r>
  <r>
    <x v="2047"/>
    <x v="2047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x v="30"/>
    <d v="2015-03-18T21:41:10"/>
    <x v="7"/>
    <x v="0"/>
  </r>
  <r>
    <x v="2048"/>
    <x v="2048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x v="30"/>
    <d v="2013-04-23T15:38:11"/>
    <x v="6"/>
    <x v="4"/>
  </r>
  <r>
    <x v="2049"/>
    <x v="2049"/>
    <s v="Keyless. Alarm secured. GPS tracking."/>
    <x v="63"/>
    <n v="60095.35"/>
    <x v="0"/>
    <s v="GB"/>
    <s v="GBP"/>
    <n v="1386025140"/>
    <n v="1382963963"/>
    <b v="0"/>
    <n v="742"/>
    <b v="1"/>
    <x v="30"/>
    <d v="2013-10-28T12:39:23"/>
    <x v="9"/>
    <x v="4"/>
  </r>
  <r>
    <x v="2050"/>
    <x v="2050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x v="30"/>
    <d v="2015-04-21T01:42:58"/>
    <x v="6"/>
    <x v="0"/>
  </r>
  <r>
    <x v="2051"/>
    <x v="2051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x v="30"/>
    <d v="2013-11-26T00:32:17"/>
    <x v="4"/>
    <x v="4"/>
  </r>
  <r>
    <x v="2052"/>
    <x v="2052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x v="30"/>
    <d v="2016-01-06T02:00:53"/>
    <x v="1"/>
    <x v="2"/>
  </r>
  <r>
    <x v="2053"/>
    <x v="2053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x v="30"/>
    <d v="2015-10-26T14:49:11"/>
    <x v="9"/>
    <x v="0"/>
  </r>
  <r>
    <x v="2054"/>
    <x v="2054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x v="30"/>
    <d v="2014-04-02T12:30:10"/>
    <x v="6"/>
    <x v="3"/>
  </r>
  <r>
    <x v="2055"/>
    <x v="2055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x v="30"/>
    <d v="2014-11-03T16:10:43"/>
    <x v="4"/>
    <x v="3"/>
  </r>
  <r>
    <x v="2056"/>
    <x v="2056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x v="30"/>
    <d v="2013-03-18T18:15:42"/>
    <x v="7"/>
    <x v="4"/>
  </r>
  <r>
    <x v="2057"/>
    <x v="2057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x v="30"/>
    <d v="2016-01-27T11:52:12"/>
    <x v="1"/>
    <x v="2"/>
  </r>
  <r>
    <x v="2058"/>
    <x v="2058"/>
    <s v="Making using the serial terminal on the Raspberry Pi as easy as Pi!"/>
    <x v="317"/>
    <n v="4308"/>
    <x v="0"/>
    <s v="GB"/>
    <s v="GBP"/>
    <n v="1425326400"/>
    <n v="1421916830"/>
    <b v="0"/>
    <n v="410"/>
    <b v="1"/>
    <x v="30"/>
    <d v="2015-01-22T08:53:50"/>
    <x v="1"/>
    <x v="0"/>
  </r>
  <r>
    <x v="2059"/>
    <x v="2059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x v="30"/>
    <d v="2015-12-23T14:27:34"/>
    <x v="11"/>
    <x v="0"/>
  </r>
  <r>
    <x v="2060"/>
    <x v="2060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x v="30"/>
    <d v="2014-05-24T15:25:50"/>
    <x v="5"/>
    <x v="3"/>
  </r>
  <r>
    <x v="2061"/>
    <x v="2061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x v="30"/>
    <d v="2016-12-01T18:20:54"/>
    <x v="11"/>
    <x v="2"/>
  </r>
  <r>
    <x v="2062"/>
    <x v="2062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x v="30"/>
    <d v="2016-02-23T09:11:38"/>
    <x v="2"/>
    <x v="2"/>
  </r>
  <r>
    <x v="2063"/>
    <x v="2063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x v="30"/>
    <d v="2016-04-12T17:35:01"/>
    <x v="6"/>
    <x v="2"/>
  </r>
  <r>
    <x v="2064"/>
    <x v="2064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x v="30"/>
    <d v="2013-04-25T08:45:23"/>
    <x v="6"/>
    <x v="4"/>
  </r>
  <r>
    <x v="2065"/>
    <x v="2065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x v="30"/>
    <d v="2013-11-25T08:00:29"/>
    <x v="4"/>
    <x v="4"/>
  </r>
  <r>
    <x v="2066"/>
    <x v="2066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x v="30"/>
    <d v="2014-07-24T18:31:23"/>
    <x v="3"/>
    <x v="3"/>
  </r>
  <r>
    <x v="2067"/>
    <x v="2067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x v="30"/>
    <d v="2015-04-21T20:29:36"/>
    <x v="6"/>
    <x v="0"/>
  </r>
  <r>
    <x v="2068"/>
    <x v="2068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x v="30"/>
    <d v="2016-09-20T20:11:55"/>
    <x v="8"/>
    <x v="2"/>
  </r>
  <r>
    <x v="2069"/>
    <x v="2069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x v="30"/>
    <d v="2015-12-02T23:19:51"/>
    <x v="11"/>
    <x v="0"/>
  </r>
  <r>
    <x v="2070"/>
    <x v="2070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x v="30"/>
    <d v="2016-05-29T15:45:23"/>
    <x v="5"/>
    <x v="2"/>
  </r>
  <r>
    <x v="2071"/>
    <x v="2071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x v="30"/>
    <d v="2016-08-18T06:41:24"/>
    <x v="10"/>
    <x v="2"/>
  </r>
  <r>
    <x v="2072"/>
    <x v="2072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x v="30"/>
    <d v="2016-04-07T13:57:12"/>
    <x v="6"/>
    <x v="2"/>
  </r>
  <r>
    <x v="2073"/>
    <x v="2073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x v="30"/>
    <d v="2015-03-24T16:01:58"/>
    <x v="7"/>
    <x v="0"/>
  </r>
  <r>
    <x v="2074"/>
    <x v="2074"/>
    <s v="Creating PC gaming controllers to bring your gaming experience to a new level."/>
    <x v="20"/>
    <n v="615"/>
    <x v="0"/>
    <s v="US"/>
    <s v="USD"/>
    <n v="1462564182"/>
    <n v="1459972182"/>
    <b v="0"/>
    <n v="3"/>
    <b v="1"/>
    <x v="30"/>
    <d v="2016-04-06T19:49:42"/>
    <x v="6"/>
    <x v="2"/>
  </r>
  <r>
    <x v="2075"/>
    <x v="2075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x v="30"/>
    <d v="2013-06-25T16:21:28"/>
    <x v="0"/>
    <x v="4"/>
  </r>
  <r>
    <x v="2076"/>
    <x v="2076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x v="30"/>
    <d v="2014-06-13T21:08:09"/>
    <x v="0"/>
    <x v="3"/>
  </r>
  <r>
    <x v="2077"/>
    <x v="2077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x v="30"/>
    <d v="2015-04-09T01:01:16"/>
    <x v="6"/>
    <x v="0"/>
  </r>
  <r>
    <x v="2078"/>
    <x v="2078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x v="30"/>
    <d v="2016-11-18T18:30:57"/>
    <x v="4"/>
    <x v="2"/>
  </r>
  <r>
    <x v="2079"/>
    <x v="2079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x v="30"/>
    <d v="2015-05-26T17:03:13"/>
    <x v="5"/>
    <x v="0"/>
  </r>
  <r>
    <x v="2080"/>
    <x v="2080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x v="30"/>
    <d v="2015-10-12T22:58:20"/>
    <x v="9"/>
    <x v="0"/>
  </r>
  <r>
    <x v="2081"/>
    <x v="2081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x v="14"/>
    <d v="2012-04-05T03:45:55"/>
    <x v="6"/>
    <x v="5"/>
  </r>
  <r>
    <x v="2082"/>
    <x v="2082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x v="14"/>
    <d v="2011-09-25T02:53:16"/>
    <x v="8"/>
    <x v="6"/>
  </r>
  <r>
    <x v="2083"/>
    <x v="2083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x v="14"/>
    <d v="2012-05-05T17:19:55"/>
    <x v="5"/>
    <x v="5"/>
  </r>
  <r>
    <x v="2084"/>
    <x v="2084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x v="14"/>
    <d v="2014-04-02T19:59:42"/>
    <x v="6"/>
    <x v="3"/>
  </r>
  <r>
    <x v="2085"/>
    <x v="2085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x v="14"/>
    <d v="2012-06-15T20:03:07"/>
    <x v="0"/>
    <x v="5"/>
  </r>
  <r>
    <x v="2086"/>
    <x v="2086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x v="14"/>
    <d v="2011-11-13T16:05:32"/>
    <x v="4"/>
    <x v="6"/>
  </r>
  <r>
    <x v="2087"/>
    <x v="2087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x v="14"/>
    <d v="2011-08-09T04:54:18"/>
    <x v="10"/>
    <x v="6"/>
  </r>
  <r>
    <x v="2088"/>
    <x v="2088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x v="14"/>
    <d v="2010-08-05T17:09:12"/>
    <x v="10"/>
    <x v="7"/>
  </r>
  <r>
    <x v="2089"/>
    <x v="2089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x v="14"/>
    <d v="2013-06-28T01:49:54"/>
    <x v="0"/>
    <x v="4"/>
  </r>
  <r>
    <x v="2090"/>
    <x v="2090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x v="14"/>
    <d v="2013-01-25T09:09:15"/>
    <x v="1"/>
    <x v="4"/>
  </r>
  <r>
    <x v="2091"/>
    <x v="2091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x v="14"/>
    <d v="2011-01-12T07:44:38"/>
    <x v="1"/>
    <x v="6"/>
  </r>
  <r>
    <x v="2092"/>
    <x v="2092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x v="14"/>
    <d v="2011-08-08T16:58:52"/>
    <x v="10"/>
    <x v="6"/>
  </r>
  <r>
    <x v="2093"/>
    <x v="2093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x v="14"/>
    <d v="2012-10-23T20:30:32"/>
    <x v="9"/>
    <x v="5"/>
  </r>
  <r>
    <x v="2094"/>
    <x v="2094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x v="14"/>
    <d v="2012-01-31T00:28:50"/>
    <x v="1"/>
    <x v="5"/>
  </r>
  <r>
    <x v="2095"/>
    <x v="2095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x v="14"/>
    <d v="2011-08-03T17:36:13"/>
    <x v="10"/>
    <x v="6"/>
  </r>
  <r>
    <x v="2096"/>
    <x v="2096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x v="14"/>
    <d v="2012-10-10T18:12:15"/>
    <x v="9"/>
    <x v="5"/>
  </r>
  <r>
    <x v="2097"/>
    <x v="2097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x v="14"/>
    <d v="2011-10-02T14:02:15"/>
    <x v="9"/>
    <x v="6"/>
  </r>
  <r>
    <x v="2098"/>
    <x v="2098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x v="14"/>
    <d v="2012-02-07T02:43:55"/>
    <x v="2"/>
    <x v="5"/>
  </r>
  <r>
    <x v="2099"/>
    <x v="2099"/>
    <s v="Our tour van died, we need help!"/>
    <x v="9"/>
    <n v="3971"/>
    <x v="0"/>
    <s v="US"/>
    <s v="USD"/>
    <n v="1435808400"/>
    <n v="1434650084"/>
    <b v="0"/>
    <n v="63"/>
    <b v="1"/>
    <x v="14"/>
    <d v="2015-06-18T17:54:44"/>
    <x v="0"/>
    <x v="0"/>
  </r>
  <r>
    <x v="2100"/>
    <x v="2100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x v="14"/>
    <d v="2012-06-14T20:02:21"/>
    <x v="0"/>
    <x v="5"/>
  </r>
  <r>
    <x v="2101"/>
    <x v="2101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x v="14"/>
    <d v="2011-12-15T03:35:14"/>
    <x v="11"/>
    <x v="6"/>
  </r>
  <r>
    <x v="2102"/>
    <x v="2102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x v="14"/>
    <d v="2011-04-05T20:50:48"/>
    <x v="6"/>
    <x v="6"/>
  </r>
  <r>
    <x v="2103"/>
    <x v="2103"/>
    <s v="Indie rocker, Matthew Moon, has something to share with you..."/>
    <x v="198"/>
    <n v="11364"/>
    <x v="0"/>
    <s v="US"/>
    <s v="USD"/>
    <n v="1352488027"/>
    <n v="1349892427"/>
    <b v="0"/>
    <n v="115"/>
    <b v="1"/>
    <x v="14"/>
    <d v="2012-10-10T18:07:07"/>
    <x v="9"/>
    <x v="5"/>
  </r>
  <r>
    <x v="2104"/>
    <x v="2104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x v="14"/>
    <d v="2013-04-30T01:47:14"/>
    <x v="6"/>
    <x v="4"/>
  </r>
  <r>
    <x v="2105"/>
    <x v="2105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x v="14"/>
    <d v="2014-11-08T18:55:53"/>
    <x v="4"/>
    <x v="3"/>
  </r>
  <r>
    <x v="2106"/>
    <x v="2106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x v="14"/>
    <d v="2012-12-27T05:09:34"/>
    <x v="11"/>
    <x v="5"/>
  </r>
  <r>
    <x v="2107"/>
    <x v="2107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x v="14"/>
    <d v="2014-10-22T17:03:13"/>
    <x v="9"/>
    <x v="3"/>
  </r>
  <r>
    <x v="2108"/>
    <x v="2108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x v="14"/>
    <d v="2012-08-14T04:13:00"/>
    <x v="10"/>
    <x v="5"/>
  </r>
  <r>
    <x v="2109"/>
    <x v="2109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x v="14"/>
    <d v="2015-06-05T17:00:17"/>
    <x v="0"/>
    <x v="0"/>
  </r>
  <r>
    <x v="2110"/>
    <x v="2110"/>
    <s v="Brent Brown's breakout new album! Requires help from the record label... You!"/>
    <x v="13"/>
    <n v="2007"/>
    <x v="0"/>
    <s v="US"/>
    <s v="USD"/>
    <n v="1401253140"/>
    <n v="1398873969"/>
    <b v="0"/>
    <n v="38"/>
    <b v="1"/>
    <x v="14"/>
    <d v="2014-04-30T16:06:09"/>
    <x v="6"/>
    <x v="3"/>
  </r>
  <r>
    <x v="2111"/>
    <x v="2111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x v="14"/>
    <d v="2011-06-09T04:43:45"/>
    <x v="0"/>
    <x v="6"/>
  </r>
  <r>
    <x v="2112"/>
    <x v="2112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x v="14"/>
    <d v="2013-04-01T22:16:33"/>
    <x v="6"/>
    <x v="4"/>
  </r>
  <r>
    <x v="2113"/>
    <x v="2113"/>
    <s v="Help us fund our second full-length album Honeycomb!"/>
    <x v="39"/>
    <n v="7340"/>
    <x v="0"/>
    <s v="US"/>
    <s v="USD"/>
    <n v="1411505176"/>
    <n v="1408481176"/>
    <b v="0"/>
    <n v="107"/>
    <b v="1"/>
    <x v="14"/>
    <d v="2014-08-19T20:46:16"/>
    <x v="10"/>
    <x v="3"/>
  </r>
  <r>
    <x v="2114"/>
    <x v="2114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x v="14"/>
    <d v="2010-10-07T19:34:30"/>
    <x v="9"/>
    <x v="7"/>
  </r>
  <r>
    <x v="2115"/>
    <x v="2115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x v="14"/>
    <d v="2011-01-21T01:56:41"/>
    <x v="1"/>
    <x v="6"/>
  </r>
  <r>
    <x v="2116"/>
    <x v="2116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x v="14"/>
    <d v="2012-08-15T18:40:03"/>
    <x v="10"/>
    <x v="5"/>
  </r>
  <r>
    <x v="2117"/>
    <x v="2117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x v="14"/>
    <d v="2015-10-13T01:25:49"/>
    <x v="9"/>
    <x v="0"/>
  </r>
  <r>
    <x v="2118"/>
    <x v="2118"/>
    <s v="PORCHES.  and Documentarians tour from New York to San Francisco and back."/>
    <x v="28"/>
    <n v="1346.11"/>
    <x v="0"/>
    <s v="US"/>
    <s v="USD"/>
    <n v="1311538136"/>
    <n v="1308946136"/>
    <b v="0"/>
    <n v="17"/>
    <b v="1"/>
    <x v="14"/>
    <d v="2011-06-24T20:08:56"/>
    <x v="0"/>
    <x v="6"/>
  </r>
  <r>
    <x v="2119"/>
    <x v="2119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x v="14"/>
    <d v="2012-07-17T03:07:25"/>
    <x v="3"/>
    <x v="5"/>
  </r>
  <r>
    <x v="2120"/>
    <x v="2120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x v="14"/>
    <d v="2013-11-13T23:08:56"/>
    <x v="4"/>
    <x v="4"/>
  </r>
  <r>
    <x v="2121"/>
    <x v="2121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x v="17"/>
    <d v="2016-12-12T17:49:08"/>
    <x v="11"/>
    <x v="2"/>
  </r>
  <r>
    <x v="2122"/>
    <x v="2122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x v="17"/>
    <d v="2016-12-08T07:12:49"/>
    <x v="11"/>
    <x v="2"/>
  </r>
  <r>
    <x v="2123"/>
    <x v="2123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x v="17"/>
    <d v="2010-01-20T10:11:47"/>
    <x v="1"/>
    <x v="7"/>
  </r>
  <r>
    <x v="2124"/>
    <x v="2124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x v="17"/>
    <d v="2010-10-13T00:40:35"/>
    <x v="9"/>
    <x v="7"/>
  </r>
  <r>
    <x v="2125"/>
    <x v="2125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x v="17"/>
    <d v="2015-07-06T00:33:53"/>
    <x v="3"/>
    <x v="0"/>
  </r>
  <r>
    <x v="2126"/>
    <x v="2126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x v="17"/>
    <d v="2014-11-08T23:21:27"/>
    <x v="4"/>
    <x v="3"/>
  </r>
  <r>
    <x v="2127"/>
    <x v="2127"/>
    <s v="Three Monkeys is an audio adventure game for PC."/>
    <x v="89"/>
    <n v="8076"/>
    <x v="2"/>
    <s v="GB"/>
    <s v="GBP"/>
    <n v="1426158463"/>
    <n v="1423570063"/>
    <b v="0"/>
    <n v="236"/>
    <b v="0"/>
    <x v="17"/>
    <d v="2015-02-10T12:07:43"/>
    <x v="2"/>
    <x v="0"/>
  </r>
  <r>
    <x v="2128"/>
    <x v="2128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x v="17"/>
    <d v="2014-07-23T18:32:49"/>
    <x v="3"/>
    <x v="3"/>
  </r>
  <r>
    <x v="2129"/>
    <x v="2129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x v="17"/>
    <d v="2016-02-09T00:35:00"/>
    <x v="2"/>
    <x v="2"/>
  </r>
  <r>
    <x v="2130"/>
    <x v="2130"/>
    <s v="You are the hero tasked to save your home from the villainous Sanword."/>
    <x v="247"/>
    <n v="85"/>
    <x v="2"/>
    <s v="US"/>
    <s v="USD"/>
    <n v="1408154663"/>
    <n v="1405130663"/>
    <b v="0"/>
    <n v="4"/>
    <b v="0"/>
    <x v="17"/>
    <d v="2014-07-12T02:04:23"/>
    <x v="3"/>
    <x v="3"/>
  </r>
  <r>
    <x v="2131"/>
    <x v="2131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x v="17"/>
    <d v="2015-06-12T04:58:11"/>
    <x v="0"/>
    <x v="0"/>
  </r>
  <r>
    <x v="2132"/>
    <x v="2132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x v="17"/>
    <d v="2014-01-04T11:41:32"/>
    <x v="1"/>
    <x v="3"/>
  </r>
  <r>
    <x v="2133"/>
    <x v="2133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x v="17"/>
    <d v="2011-03-17T02:19:59"/>
    <x v="7"/>
    <x v="6"/>
  </r>
  <r>
    <x v="2134"/>
    <x v="2134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x v="17"/>
    <d v="2013-03-28T21:16:31"/>
    <x v="7"/>
    <x v="4"/>
  </r>
  <r>
    <x v="2135"/>
    <x v="2135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x v="17"/>
    <d v="2012-09-04T23:07:13"/>
    <x v="8"/>
    <x v="5"/>
  </r>
  <r>
    <x v="2136"/>
    <x v="2136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x v="17"/>
    <d v="2013-09-19T12:13:06"/>
    <x v="8"/>
    <x v="4"/>
  </r>
  <r>
    <x v="2137"/>
    <x v="2137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x v="17"/>
    <d v="2014-11-05T18:30:29"/>
    <x v="4"/>
    <x v="3"/>
  </r>
  <r>
    <x v="2138"/>
    <x v="2138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x v="17"/>
    <d v="2013-10-10T00:18:59"/>
    <x v="9"/>
    <x v="4"/>
  </r>
  <r>
    <x v="2139"/>
    <x v="2139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x v="17"/>
    <d v="2016-10-04T18:00:08"/>
    <x v="9"/>
    <x v="2"/>
  </r>
  <r>
    <x v="2140"/>
    <x v="2140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x v="17"/>
    <d v="2012-12-12T20:00:24"/>
    <x v="11"/>
    <x v="5"/>
  </r>
  <r>
    <x v="2141"/>
    <x v="2141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x v="17"/>
    <d v="2014-10-15T05:39:19"/>
    <x v="9"/>
    <x v="3"/>
  </r>
  <r>
    <x v="2142"/>
    <x v="2142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x v="17"/>
    <d v="2015-12-02T16:50:10"/>
    <x v="11"/>
    <x v="0"/>
  </r>
  <r>
    <x v="2143"/>
    <x v="2143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x v="17"/>
    <d v="2010-06-03T21:16:52"/>
    <x v="0"/>
    <x v="7"/>
  </r>
  <r>
    <x v="2144"/>
    <x v="2144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x v="17"/>
    <d v="2013-08-13T13:07:20"/>
    <x v="10"/>
    <x v="4"/>
  </r>
  <r>
    <x v="2145"/>
    <x v="2145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x v="17"/>
    <d v="2013-10-28T05:41:54"/>
    <x v="9"/>
    <x v="4"/>
  </r>
  <r>
    <x v="2146"/>
    <x v="2146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x v="17"/>
    <d v="2016-01-28T16:18:30"/>
    <x v="1"/>
    <x v="2"/>
  </r>
  <r>
    <x v="2147"/>
    <x v="2147"/>
    <s v="A Point and Click Adventure on Steroids."/>
    <x v="303"/>
    <n v="2716"/>
    <x v="2"/>
    <s v="US"/>
    <s v="USD"/>
    <n v="1416125148"/>
    <n v="1413356748"/>
    <b v="0"/>
    <n v="55"/>
    <b v="0"/>
    <x v="17"/>
    <d v="2014-10-15T07:05:48"/>
    <x v="9"/>
    <x v="3"/>
  </r>
  <r>
    <x v="2148"/>
    <x v="2148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x v="17"/>
    <d v="2015-03-03T17:36:22"/>
    <x v="7"/>
    <x v="0"/>
  </r>
  <r>
    <x v="2149"/>
    <x v="2149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x v="17"/>
    <d v="2010-06-26T00:35:56"/>
    <x v="0"/>
    <x v="7"/>
  </r>
  <r>
    <x v="2150"/>
    <x v="2150"/>
    <s v="A pixel styled open world detective game."/>
    <x v="63"/>
    <n v="405"/>
    <x v="2"/>
    <s v="NO"/>
    <s v="NOK"/>
    <n v="1468392599"/>
    <n v="1465800599"/>
    <b v="0"/>
    <n v="4"/>
    <b v="0"/>
    <x v="17"/>
    <d v="2016-06-13T06:49:59"/>
    <x v="0"/>
    <x v="2"/>
  </r>
  <r>
    <x v="2151"/>
    <x v="2151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x v="17"/>
    <d v="2016-05-30T20:20:14"/>
    <x v="5"/>
    <x v="2"/>
  </r>
  <r>
    <x v="2152"/>
    <x v="2152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x v="17"/>
    <d v="2014-02-13T19:58:29"/>
    <x v="2"/>
    <x v="3"/>
  </r>
  <r>
    <x v="2153"/>
    <x v="2153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x v="17"/>
    <d v="2014-12-01T21:51:58"/>
    <x v="11"/>
    <x v="3"/>
  </r>
  <r>
    <x v="2154"/>
    <x v="2154"/>
    <s v="A Real Time Strategy game based on Greek mythology in a fictional world."/>
    <x v="49"/>
    <n v="2"/>
    <x v="2"/>
    <s v="US"/>
    <s v="USD"/>
    <n v="1390921827"/>
    <n v="1389193827"/>
    <b v="0"/>
    <n v="2"/>
    <b v="0"/>
    <x v="17"/>
    <d v="2014-01-08T15:10:27"/>
    <x v="1"/>
    <x v="3"/>
  </r>
  <r>
    <x v="2155"/>
    <x v="2155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x v="17"/>
    <d v="2016-03-01T17:56:25"/>
    <x v="7"/>
    <x v="2"/>
  </r>
  <r>
    <x v="2156"/>
    <x v="2156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x v="17"/>
    <d v="2013-08-02T20:30:06"/>
    <x v="10"/>
    <x v="4"/>
  </r>
  <r>
    <x v="2157"/>
    <x v="2157"/>
    <s v="Gamers and 90's fans unite in this small tale of epic proportions!"/>
    <x v="96"/>
    <n v="21144"/>
    <x v="2"/>
    <s v="US"/>
    <s v="USD"/>
    <n v="1482479940"/>
    <n v="1479684783"/>
    <b v="0"/>
    <n v="57"/>
    <b v="0"/>
    <x v="17"/>
    <d v="2016-11-20T23:33:03"/>
    <x v="4"/>
    <x v="2"/>
  </r>
  <r>
    <x v="2158"/>
    <x v="2158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x v="17"/>
    <d v="2012-12-21T20:29:34"/>
    <x v="11"/>
    <x v="5"/>
  </r>
  <r>
    <x v="2159"/>
    <x v="2159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x v="17"/>
    <d v="2011-06-16T17:32:54"/>
    <x v="0"/>
    <x v="6"/>
  </r>
  <r>
    <x v="2160"/>
    <x v="2160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x v="17"/>
    <d v="2012-04-19T17:05:05"/>
    <x v="6"/>
    <x v="5"/>
  </r>
  <r>
    <x v="2161"/>
    <x v="2161"/>
    <s v="We're trying to fund hard copies of our debut album!"/>
    <x v="44"/>
    <n v="463"/>
    <x v="0"/>
    <s v="US"/>
    <s v="USD"/>
    <n v="1443040059"/>
    <n v="1440448059"/>
    <b v="0"/>
    <n v="13"/>
    <b v="1"/>
    <x v="11"/>
    <d v="2015-08-24T20:27:39"/>
    <x v="10"/>
    <x v="0"/>
  </r>
  <r>
    <x v="2162"/>
    <x v="2162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x v="11"/>
    <d v="2014-06-23T18:23:11"/>
    <x v="0"/>
    <x v="3"/>
  </r>
  <r>
    <x v="2163"/>
    <x v="2163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x v="11"/>
    <d v="2015-04-17T21:35:20"/>
    <x v="6"/>
    <x v="0"/>
  </r>
  <r>
    <x v="2164"/>
    <x v="2164"/>
    <s v="South Florida roots country/rock outfit's long awaited debut record"/>
    <x v="62"/>
    <n v="5645"/>
    <x v="0"/>
    <s v="US"/>
    <s v="USD"/>
    <n v="1466827140"/>
    <n v="1464196414"/>
    <b v="0"/>
    <n v="83"/>
    <b v="1"/>
    <x v="11"/>
    <d v="2016-05-25T17:13:34"/>
    <x v="5"/>
    <x v="2"/>
  </r>
  <r>
    <x v="2165"/>
    <x v="2165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x v="11"/>
    <d v="2016-03-09T16:00:35"/>
    <x v="7"/>
    <x v="2"/>
  </r>
  <r>
    <x v="2166"/>
    <x v="2166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x v="11"/>
    <d v="2014-10-21T20:06:58"/>
    <x v="9"/>
    <x v="3"/>
  </r>
  <r>
    <x v="2167"/>
    <x v="2167"/>
    <s v="We need YOUR HELP to take one more step to this make release sound amazing!"/>
    <x v="325"/>
    <n v="180"/>
    <x v="0"/>
    <s v="US"/>
    <s v="USD"/>
    <n v="1347672937"/>
    <n v="1346463337"/>
    <b v="0"/>
    <n v="8"/>
    <b v="1"/>
    <x v="11"/>
    <d v="2012-09-01T01:35:37"/>
    <x v="8"/>
    <x v="5"/>
  </r>
  <r>
    <x v="2168"/>
    <x v="2168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x v="11"/>
    <d v="2017-01-10T14:24:21"/>
    <x v="1"/>
    <x v="1"/>
  </r>
  <r>
    <x v="2169"/>
    <x v="2169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x v="11"/>
    <d v="2017-02-27T16:49:11"/>
    <x v="2"/>
    <x v="1"/>
  </r>
  <r>
    <x v="2170"/>
    <x v="2170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x v="11"/>
    <d v="2015-07-13T18:00:22"/>
    <x v="3"/>
    <x v="0"/>
  </r>
  <r>
    <x v="2171"/>
    <x v="2171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x v="11"/>
    <d v="2015-05-17T22:58:15"/>
    <x v="5"/>
    <x v="0"/>
  </r>
  <r>
    <x v="2172"/>
    <x v="2172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x v="11"/>
    <d v="2015-03-19T13:55:20"/>
    <x v="7"/>
    <x v="0"/>
  </r>
  <r>
    <x v="2173"/>
    <x v="2173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x v="11"/>
    <d v="2013-08-09T16:37:23"/>
    <x v="10"/>
    <x v="4"/>
  </r>
  <r>
    <x v="2174"/>
    <x v="2174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x v="11"/>
    <d v="2016-04-05T13:01:47"/>
    <x v="6"/>
    <x v="2"/>
  </r>
  <r>
    <x v="2175"/>
    <x v="2175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x v="11"/>
    <d v="2016-07-14T00:13:06"/>
    <x v="3"/>
    <x v="2"/>
  </r>
  <r>
    <x v="2176"/>
    <x v="2176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x v="11"/>
    <d v="2015-04-02T15:11:49"/>
    <x v="6"/>
    <x v="0"/>
  </r>
  <r>
    <x v="2177"/>
    <x v="2177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x v="11"/>
    <d v="2016-05-12T06:01:07"/>
    <x v="5"/>
    <x v="2"/>
  </r>
  <r>
    <x v="2178"/>
    <x v="2178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x v="11"/>
    <d v="2016-12-19T15:16:37"/>
    <x v="11"/>
    <x v="2"/>
  </r>
  <r>
    <x v="2179"/>
    <x v="2179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x v="11"/>
    <d v="2015-03-12T04:06:32"/>
    <x v="7"/>
    <x v="0"/>
  </r>
  <r>
    <x v="2180"/>
    <x v="2180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x v="11"/>
    <d v="2015-10-02T16:04:28"/>
    <x v="9"/>
    <x v="0"/>
  </r>
  <r>
    <x v="2181"/>
    <x v="2181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x v="32"/>
    <d v="2017-02-07T00:07:33"/>
    <x v="2"/>
    <x v="1"/>
  </r>
  <r>
    <x v="2182"/>
    <x v="2182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x v="32"/>
    <d v="2014-08-28T21:37:05"/>
    <x v="10"/>
    <x v="3"/>
  </r>
  <r>
    <x v="2183"/>
    <x v="2183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x v="32"/>
    <d v="2017-01-10T08:46:17"/>
    <x v="1"/>
    <x v="1"/>
  </r>
  <r>
    <x v="2184"/>
    <x v="2184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x v="32"/>
    <d v="2016-01-11T16:34:01"/>
    <x v="1"/>
    <x v="2"/>
  </r>
  <r>
    <x v="2185"/>
    <x v="2185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x v="32"/>
    <d v="2013-02-14T08:23:59"/>
    <x v="2"/>
    <x v="4"/>
  </r>
  <r>
    <x v="2186"/>
    <x v="2186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x v="32"/>
    <d v="2016-08-01T14:45:43"/>
    <x v="10"/>
    <x v="2"/>
  </r>
  <r>
    <x v="2187"/>
    <x v="2187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x v="32"/>
    <d v="2015-03-05T05:01:06"/>
    <x v="7"/>
    <x v="0"/>
  </r>
  <r>
    <x v="2188"/>
    <x v="2188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x v="32"/>
    <d v="2016-09-20T14:04:01"/>
    <x v="8"/>
    <x v="2"/>
  </r>
  <r>
    <x v="2189"/>
    <x v="2189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x v="32"/>
    <d v="2016-04-07T18:55:00"/>
    <x v="6"/>
    <x v="2"/>
  </r>
  <r>
    <x v="2190"/>
    <x v="2190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x v="32"/>
    <d v="2016-02-17T15:00:04"/>
    <x v="2"/>
    <x v="2"/>
  </r>
  <r>
    <x v="2191"/>
    <x v="2191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x v="32"/>
    <d v="2017-02-02T20:00:27"/>
    <x v="2"/>
    <x v="1"/>
  </r>
  <r>
    <x v="2192"/>
    <x v="2192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x v="32"/>
    <d v="2016-11-17T20:25:44"/>
    <x v="4"/>
    <x v="2"/>
  </r>
  <r>
    <x v="2193"/>
    <x v="2193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x v="32"/>
    <d v="2016-10-21T09:44:32"/>
    <x v="9"/>
    <x v="2"/>
  </r>
  <r>
    <x v="2194"/>
    <x v="2194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x v="32"/>
    <d v="2016-02-25T18:11:30"/>
    <x v="2"/>
    <x v="2"/>
  </r>
  <r>
    <x v="2195"/>
    <x v="2195"/>
    <s v="A gritty, noir tabletop RPG with a fast-paced combo-based battle system."/>
    <x v="210"/>
    <n v="5535"/>
    <x v="0"/>
    <s v="US"/>
    <s v="USD"/>
    <n v="1439317900"/>
    <n v="1436725900"/>
    <b v="0"/>
    <n v="115"/>
    <b v="1"/>
    <x v="32"/>
    <d v="2015-07-12T18:31:40"/>
    <x v="3"/>
    <x v="0"/>
  </r>
  <r>
    <x v="2196"/>
    <x v="2196"/>
    <s v="Race your friends in style with this classic Grand Prix game."/>
    <x v="32"/>
    <n v="15937"/>
    <x v="0"/>
    <s v="US"/>
    <s v="USD"/>
    <n v="1480662000"/>
    <n v="1478000502"/>
    <b v="0"/>
    <n v="234"/>
    <b v="1"/>
    <x v="32"/>
    <d v="2016-11-01T11:41:42"/>
    <x v="4"/>
    <x v="2"/>
  </r>
  <r>
    <x v="2197"/>
    <x v="2197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x v="32"/>
    <d v="2015-01-29T14:00:59"/>
    <x v="1"/>
    <x v="0"/>
  </r>
  <r>
    <x v="2198"/>
    <x v="2198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x v="32"/>
    <d v="2015-10-15T12:20:00"/>
    <x v="9"/>
    <x v="0"/>
  </r>
  <r>
    <x v="2199"/>
    <x v="2199"/>
    <s v="A new strategic board game designed to flip out your opponent."/>
    <x v="7"/>
    <n v="13228"/>
    <x v="0"/>
    <s v="IE"/>
    <s v="EUR"/>
    <n v="1444903198"/>
    <n v="1442311198"/>
    <b v="1"/>
    <n v="251"/>
    <b v="1"/>
    <x v="32"/>
    <d v="2015-09-15T09:59:58"/>
    <x v="8"/>
    <x v="0"/>
  </r>
  <r>
    <x v="2200"/>
    <x v="2200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x v="32"/>
    <d v="2015-06-08T15:01:08"/>
    <x v="0"/>
    <x v="0"/>
  </r>
  <r>
    <x v="2201"/>
    <x v="2201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x v="15"/>
    <d v="2013-01-02T20:19:25"/>
    <x v="1"/>
    <x v="4"/>
  </r>
  <r>
    <x v="2202"/>
    <x v="2202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x v="15"/>
    <d v="2012-10-02T20:22:48"/>
    <x v="9"/>
    <x v="5"/>
  </r>
  <r>
    <x v="2203"/>
    <x v="2203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x v="15"/>
    <d v="2015-08-25T20:38:02"/>
    <x v="10"/>
    <x v="0"/>
  </r>
  <r>
    <x v="2204"/>
    <x v="2204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x v="15"/>
    <d v="2013-02-07T07:28:39"/>
    <x v="2"/>
    <x v="4"/>
  </r>
  <r>
    <x v="2205"/>
    <x v="2205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x v="15"/>
    <d v="2012-05-02T19:43:09"/>
    <x v="5"/>
    <x v="5"/>
  </r>
  <r>
    <x v="2206"/>
    <x v="2206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x v="15"/>
    <d v="2012-03-29T06:10:24"/>
    <x v="7"/>
    <x v="5"/>
  </r>
  <r>
    <x v="2207"/>
    <x v="2207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x v="15"/>
    <d v="2013-10-17T04:39:33"/>
    <x v="9"/>
    <x v="4"/>
  </r>
  <r>
    <x v="2208"/>
    <x v="2208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x v="15"/>
    <d v="2012-02-07T21:10:26"/>
    <x v="2"/>
    <x v="5"/>
  </r>
  <r>
    <x v="2209"/>
    <x v="2209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x v="15"/>
    <d v="2014-04-03T11:30:44"/>
    <x v="6"/>
    <x v="3"/>
  </r>
  <r>
    <x v="2210"/>
    <x v="2210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x v="15"/>
    <d v="2012-02-17T01:35:10"/>
    <x v="2"/>
    <x v="5"/>
  </r>
  <r>
    <x v="2211"/>
    <x v="2211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x v="15"/>
    <d v="2014-03-18T18:50:25"/>
    <x v="7"/>
    <x v="3"/>
  </r>
  <r>
    <x v="2212"/>
    <x v="2212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x v="15"/>
    <d v="2013-10-01T17:56:17"/>
    <x v="9"/>
    <x v="4"/>
  </r>
  <r>
    <x v="2213"/>
    <x v="2213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x v="15"/>
    <d v="2015-04-15T19:49:39"/>
    <x v="6"/>
    <x v="0"/>
  </r>
  <r>
    <x v="2214"/>
    <x v="2214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x v="15"/>
    <d v="2014-01-07T19:00:48"/>
    <x v="1"/>
    <x v="3"/>
  </r>
  <r>
    <x v="2215"/>
    <x v="2215"/>
    <s v="Ambient Electro Grind-fest!"/>
    <x v="131"/>
    <n v="860"/>
    <x v="0"/>
    <s v="US"/>
    <s v="USD"/>
    <n v="1331621940"/>
    <n v="1329671572"/>
    <b v="0"/>
    <n v="33"/>
    <b v="1"/>
    <x v="15"/>
    <d v="2012-02-19T17:12:52"/>
    <x v="2"/>
    <x v="5"/>
  </r>
  <r>
    <x v="2216"/>
    <x v="2216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x v="15"/>
    <d v="2015-07-09T18:02:25"/>
    <x v="3"/>
    <x v="0"/>
  </r>
  <r>
    <x v="2217"/>
    <x v="2217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x v="15"/>
    <d v="2015-10-22T18:38:33"/>
    <x v="9"/>
    <x v="0"/>
  </r>
  <r>
    <x v="2218"/>
    <x v="2218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x v="15"/>
    <d v="2012-08-06T19:29:43"/>
    <x v="10"/>
    <x v="5"/>
  </r>
  <r>
    <x v="2219"/>
    <x v="2219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x v="15"/>
    <d v="2015-07-20T17:15:12"/>
    <x v="3"/>
    <x v="0"/>
  </r>
  <r>
    <x v="2220"/>
    <x v="2220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x v="15"/>
    <d v="2013-06-27T01:27:16"/>
    <x v="0"/>
    <x v="4"/>
  </r>
  <r>
    <x v="2221"/>
    <x v="2221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x v="32"/>
    <d v="2016-03-23T16:00:09"/>
    <x v="7"/>
    <x v="2"/>
  </r>
  <r>
    <x v="2222"/>
    <x v="2222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x v="32"/>
    <d v="2011-12-29T18:54:07"/>
    <x v="11"/>
    <x v="6"/>
  </r>
  <r>
    <x v="2223"/>
    <x v="2223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x v="32"/>
    <d v="2015-05-28T15:22:48"/>
    <x v="5"/>
    <x v="0"/>
  </r>
  <r>
    <x v="2224"/>
    <x v="2224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x v="32"/>
    <d v="2016-10-01T16:01:15"/>
    <x v="9"/>
    <x v="2"/>
  </r>
  <r>
    <x v="2225"/>
    <x v="2225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x v="32"/>
    <d v="2014-08-22T19:00:15"/>
    <x v="10"/>
    <x v="3"/>
  </r>
  <r>
    <x v="2226"/>
    <x v="2226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x v="32"/>
    <d v="2016-01-12T19:10:22"/>
    <x v="1"/>
    <x v="2"/>
  </r>
  <r>
    <x v="2227"/>
    <x v="2227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x v="32"/>
    <d v="2013-10-14T19:22:35"/>
    <x v="9"/>
    <x v="4"/>
  </r>
  <r>
    <x v="2228"/>
    <x v="2228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x v="32"/>
    <d v="2015-07-17T06:40:36"/>
    <x v="3"/>
    <x v="0"/>
  </r>
  <r>
    <x v="2229"/>
    <x v="2229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x v="32"/>
    <d v="2013-07-29T15:56:31"/>
    <x v="3"/>
    <x v="4"/>
  </r>
  <r>
    <x v="2230"/>
    <x v="2230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x v="32"/>
    <d v="2014-03-26T21:08:47"/>
    <x v="7"/>
    <x v="3"/>
  </r>
  <r>
    <x v="2231"/>
    <x v="2231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x v="32"/>
    <d v="2013-05-29T21:51:41"/>
    <x v="5"/>
    <x v="4"/>
  </r>
  <r>
    <x v="2232"/>
    <x v="2232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x v="32"/>
    <d v="2014-06-16T19:03:28"/>
    <x v="0"/>
    <x v="3"/>
  </r>
  <r>
    <x v="2233"/>
    <x v="2233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x v="32"/>
    <d v="2015-11-23T09:05:39"/>
    <x v="4"/>
    <x v="0"/>
  </r>
  <r>
    <x v="2234"/>
    <x v="2234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x v="32"/>
    <d v="2016-12-06T19:47:27"/>
    <x v="11"/>
    <x v="2"/>
  </r>
  <r>
    <x v="2235"/>
    <x v="2235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x v="32"/>
    <d v="2015-02-27T00:31:51"/>
    <x v="2"/>
    <x v="0"/>
  </r>
  <r>
    <x v="2236"/>
    <x v="2236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x v="32"/>
    <d v="2016-01-02T14:48:43"/>
    <x v="1"/>
    <x v="2"/>
  </r>
  <r>
    <x v="2237"/>
    <x v="2237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x v="32"/>
    <d v="2014-10-03T00:04:43"/>
    <x v="9"/>
    <x v="3"/>
  </r>
  <r>
    <x v="2238"/>
    <x v="2238"/>
    <s v="28mm Fantasy Miniature Range in leadfree white metal: Orcs, wolves and more."/>
    <x v="23"/>
    <n v="5496"/>
    <x v="0"/>
    <s v="DE"/>
    <s v="EUR"/>
    <n v="1489157716"/>
    <n v="1486565716"/>
    <b v="0"/>
    <n v="79"/>
    <b v="1"/>
    <x v="32"/>
    <d v="2017-02-08T14:55:16"/>
    <x v="2"/>
    <x v="1"/>
  </r>
  <r>
    <x v="2239"/>
    <x v="2239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x v="32"/>
    <d v="2013-10-25T23:00:14"/>
    <x v="9"/>
    <x v="4"/>
  </r>
  <r>
    <x v="2240"/>
    <x v="2240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x v="32"/>
    <d v="2016-03-23T19:49:04"/>
    <x v="7"/>
    <x v="2"/>
  </r>
  <r>
    <x v="2241"/>
    <x v="2241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x v="32"/>
    <d v="2017-01-31T19:51:40"/>
    <x v="1"/>
    <x v="1"/>
  </r>
  <r>
    <x v="2242"/>
    <x v="2242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x v="32"/>
    <d v="2013-10-22T13:48:53"/>
    <x v="9"/>
    <x v="4"/>
  </r>
  <r>
    <x v="2243"/>
    <x v="2243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x v="32"/>
    <d v="2017-03-06T18:01:30"/>
    <x v="7"/>
    <x v="1"/>
  </r>
  <r>
    <x v="2244"/>
    <x v="2244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x v="32"/>
    <d v="2016-10-04T19:39:06"/>
    <x v="9"/>
    <x v="2"/>
  </r>
  <r>
    <x v="2245"/>
    <x v="2245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x v="32"/>
    <d v="2014-01-21T17:00:17"/>
    <x v="1"/>
    <x v="3"/>
  </r>
  <r>
    <x v="2246"/>
    <x v="2246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x v="32"/>
    <d v="2015-08-05T19:00:10"/>
    <x v="10"/>
    <x v="0"/>
  </r>
  <r>
    <x v="2247"/>
    <x v="2247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x v="32"/>
    <d v="2015-07-15T15:59:25"/>
    <x v="3"/>
    <x v="0"/>
  </r>
  <r>
    <x v="2248"/>
    <x v="2248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x v="32"/>
    <d v="2016-11-14T21:01:18"/>
    <x v="4"/>
    <x v="2"/>
  </r>
  <r>
    <x v="2249"/>
    <x v="2249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x v="32"/>
    <d v="2013-03-03T16:52:45"/>
    <x v="7"/>
    <x v="4"/>
  </r>
  <r>
    <x v="2250"/>
    <x v="2250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x v="32"/>
    <d v="2016-11-03T00:07:53"/>
    <x v="4"/>
    <x v="2"/>
  </r>
  <r>
    <x v="2251"/>
    <x v="2251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x v="32"/>
    <d v="2014-07-26T08:17:57"/>
    <x v="3"/>
    <x v="3"/>
  </r>
  <r>
    <x v="2252"/>
    <x v="2252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x v="32"/>
    <d v="2016-07-22T07:52:18"/>
    <x v="3"/>
    <x v="2"/>
  </r>
  <r>
    <x v="2253"/>
    <x v="2253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x v="32"/>
    <d v="2015-10-19T15:09:07"/>
    <x v="9"/>
    <x v="0"/>
  </r>
  <r>
    <x v="2254"/>
    <x v="2254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x v="32"/>
    <d v="2017-01-17T15:32:48"/>
    <x v="1"/>
    <x v="1"/>
  </r>
  <r>
    <x v="2255"/>
    <x v="2255"/>
    <s v="This is the second set of 5 expansions for our route-building game, Jet Set!"/>
    <x v="333"/>
    <n v="11323"/>
    <x v="0"/>
    <s v="US"/>
    <s v="USD"/>
    <n v="1462661451"/>
    <n v="1460069451"/>
    <b v="0"/>
    <n v="271"/>
    <b v="1"/>
    <x v="32"/>
    <d v="2016-04-07T22:50:51"/>
    <x v="6"/>
    <x v="2"/>
  </r>
  <r>
    <x v="2256"/>
    <x v="2256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x v="32"/>
    <d v="2016-11-08T10:50:46"/>
    <x v="4"/>
    <x v="2"/>
  </r>
  <r>
    <x v="2257"/>
    <x v="2257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x v="32"/>
    <d v="2016-05-15T22:28:49"/>
    <x v="5"/>
    <x v="2"/>
  </r>
  <r>
    <x v="2258"/>
    <x v="2258"/>
    <s v="A Dungeon World campaign setting that takes place after the end of the worlds."/>
    <x v="41"/>
    <n v="3223"/>
    <x v="0"/>
    <s v="US"/>
    <s v="USD"/>
    <n v="1434045687"/>
    <n v="1431453687"/>
    <b v="0"/>
    <n v="205"/>
    <b v="1"/>
    <x v="32"/>
    <d v="2015-05-12T18:01:27"/>
    <x v="5"/>
    <x v="0"/>
  </r>
  <r>
    <x v="2259"/>
    <x v="2259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x v="32"/>
    <d v="2016-11-28T19:18:56"/>
    <x v="4"/>
    <x v="2"/>
  </r>
  <r>
    <x v="2260"/>
    <x v="2260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x v="32"/>
    <d v="2014-02-25T00:24:10"/>
    <x v="2"/>
    <x v="3"/>
  </r>
  <r>
    <x v="2261"/>
    <x v="2261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x v="32"/>
    <d v="2017-01-24T17:23:40"/>
    <x v="1"/>
    <x v="1"/>
  </r>
  <r>
    <x v="2262"/>
    <x v="2262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x v="32"/>
    <d v="2014-10-14T14:02:38"/>
    <x v="9"/>
    <x v="3"/>
  </r>
  <r>
    <x v="2263"/>
    <x v="2263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x v="32"/>
    <d v="2015-01-10T19:58:33"/>
    <x v="1"/>
    <x v="0"/>
  </r>
  <r>
    <x v="2264"/>
    <x v="2264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x v="32"/>
    <d v="2016-05-06T13:58:34"/>
    <x v="5"/>
    <x v="2"/>
  </r>
  <r>
    <x v="2265"/>
    <x v="2265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x v="32"/>
    <d v="2016-11-15T20:28:27"/>
    <x v="4"/>
    <x v="2"/>
  </r>
  <r>
    <x v="2266"/>
    <x v="2266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x v="32"/>
    <d v="2016-04-09T20:59:52"/>
    <x v="6"/>
    <x v="2"/>
  </r>
  <r>
    <x v="2267"/>
    <x v="2267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x v="32"/>
    <d v="2014-11-25T19:54:57"/>
    <x v="4"/>
    <x v="3"/>
  </r>
  <r>
    <x v="2268"/>
    <x v="2268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x v="32"/>
    <d v="2017-02-10T01:58:35"/>
    <x v="2"/>
    <x v="1"/>
  </r>
  <r>
    <x v="2269"/>
    <x v="2269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x v="32"/>
    <d v="2017-02-10T16:54:23"/>
    <x v="2"/>
    <x v="1"/>
  </r>
  <r>
    <x v="2270"/>
    <x v="2270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x v="32"/>
    <d v="2016-12-21T20:51:53"/>
    <x v="11"/>
    <x v="2"/>
  </r>
  <r>
    <x v="2271"/>
    <x v="2271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x v="32"/>
    <d v="2016-11-10T00:00:04"/>
    <x v="4"/>
    <x v="2"/>
  </r>
  <r>
    <x v="2272"/>
    <x v="2272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x v="32"/>
    <d v="2015-11-07T16:47:16"/>
    <x v="4"/>
    <x v="0"/>
  </r>
  <r>
    <x v="2273"/>
    <x v="2273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x v="32"/>
    <d v="2017-02-15T13:10:42"/>
    <x v="2"/>
    <x v="1"/>
  </r>
  <r>
    <x v="2274"/>
    <x v="2274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x v="32"/>
    <d v="2014-01-24T12:00:57"/>
    <x v="1"/>
    <x v="3"/>
  </r>
  <r>
    <x v="2275"/>
    <x v="2275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x v="32"/>
    <d v="2014-11-22T14:47:59"/>
    <x v="4"/>
    <x v="3"/>
  </r>
  <r>
    <x v="2276"/>
    <x v="2276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x v="32"/>
    <d v="2013-12-06T15:38:09"/>
    <x v="11"/>
    <x v="4"/>
  </r>
  <r>
    <x v="2277"/>
    <x v="2277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x v="32"/>
    <d v="2012-01-28T16:17:03"/>
    <x v="1"/>
    <x v="5"/>
  </r>
  <r>
    <x v="2278"/>
    <x v="2278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x v="32"/>
    <d v="2015-11-30T17:01:07"/>
    <x v="4"/>
    <x v="0"/>
  </r>
  <r>
    <x v="2279"/>
    <x v="2279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x v="32"/>
    <d v="2015-01-16T19:21:39"/>
    <x v="1"/>
    <x v="0"/>
  </r>
  <r>
    <x v="2280"/>
    <x v="2280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x v="32"/>
    <d v="2015-08-18T14:59:51"/>
    <x v="10"/>
    <x v="0"/>
  </r>
  <r>
    <x v="2281"/>
    <x v="2281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x v="11"/>
    <d v="2011-05-24T06:51:37"/>
    <x v="5"/>
    <x v="6"/>
  </r>
  <r>
    <x v="2282"/>
    <x v="2282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x v="11"/>
    <d v="2015-11-15T04:11:26"/>
    <x v="4"/>
    <x v="0"/>
  </r>
  <r>
    <x v="2283"/>
    <x v="2283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x v="11"/>
    <d v="2012-03-10T03:00:04"/>
    <x v="7"/>
    <x v="5"/>
  </r>
  <r>
    <x v="2284"/>
    <x v="2284"/>
    <s v="The Vinyl Skyway reunite to make a third album. "/>
    <x v="12"/>
    <n v="6373.27"/>
    <x v="0"/>
    <s v="US"/>
    <s v="USD"/>
    <n v="1299902400"/>
    <n v="1297451245"/>
    <b v="0"/>
    <n v="59"/>
    <b v="1"/>
    <x v="11"/>
    <d v="2011-02-11T19:07:25"/>
    <x v="2"/>
    <x v="6"/>
  </r>
  <r>
    <x v="2285"/>
    <x v="2285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x v="11"/>
    <d v="2012-05-30T04:27:23"/>
    <x v="5"/>
    <x v="5"/>
  </r>
  <r>
    <x v="2286"/>
    <x v="2286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x v="11"/>
    <d v="2013-08-08T23:07:34"/>
    <x v="10"/>
    <x v="4"/>
  </r>
  <r>
    <x v="2287"/>
    <x v="2287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x v="11"/>
    <d v="2014-06-02T16:01:00"/>
    <x v="0"/>
    <x v="3"/>
  </r>
  <r>
    <x v="2288"/>
    <x v="2288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x v="11"/>
    <d v="2012-06-07T19:51:29"/>
    <x v="0"/>
    <x v="5"/>
  </r>
  <r>
    <x v="2289"/>
    <x v="2289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x v="11"/>
    <d v="2013-10-24T23:57:40"/>
    <x v="9"/>
    <x v="4"/>
  </r>
  <r>
    <x v="2290"/>
    <x v="2290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x v="11"/>
    <d v="2009-09-14T06:05:30"/>
    <x v="8"/>
    <x v="8"/>
  </r>
  <r>
    <x v="2291"/>
    <x v="2291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x v="11"/>
    <d v="2012-03-19T23:26:58"/>
    <x v="7"/>
    <x v="5"/>
  </r>
  <r>
    <x v="2292"/>
    <x v="2292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x v="11"/>
    <d v="2012-03-19T16:44:36"/>
    <x v="7"/>
    <x v="5"/>
  </r>
  <r>
    <x v="2293"/>
    <x v="2293"/>
    <s v="Donate here to be a part of the upcoming album. Every little bit helps!"/>
    <x v="16"/>
    <n v="920"/>
    <x v="0"/>
    <s v="US"/>
    <s v="USD"/>
    <n v="1348545540"/>
    <n v="1346345999"/>
    <b v="0"/>
    <n v="27"/>
    <b v="1"/>
    <x v="11"/>
    <d v="2012-08-30T16:59:59"/>
    <x v="10"/>
    <x v="5"/>
  </r>
  <r>
    <x v="2294"/>
    <x v="2294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x v="11"/>
    <d v="2012-12-21T17:21:20"/>
    <x v="11"/>
    <x v="5"/>
  </r>
  <r>
    <x v="2295"/>
    <x v="2295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x v="11"/>
    <d v="2012-12-27T22:54:16"/>
    <x v="11"/>
    <x v="5"/>
  </r>
  <r>
    <x v="2296"/>
    <x v="2296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x v="11"/>
    <d v="2012-01-19T17:33:46"/>
    <x v="1"/>
    <x v="5"/>
  </r>
  <r>
    <x v="2297"/>
    <x v="2297"/>
    <s v="New Jersey Alternative Rock band COCO needs YOUR help self-releasing debut EP!"/>
    <x v="28"/>
    <n v="1006"/>
    <x v="0"/>
    <s v="US"/>
    <s v="USD"/>
    <n v="1331697540"/>
    <n v="1328749249"/>
    <b v="0"/>
    <n v="19"/>
    <b v="1"/>
    <x v="11"/>
    <d v="2012-02-09T01:00:49"/>
    <x v="2"/>
    <x v="5"/>
  </r>
  <r>
    <x v="2298"/>
    <x v="2298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x v="11"/>
    <d v="2014-02-24T20:10:33"/>
    <x v="2"/>
    <x v="3"/>
  </r>
  <r>
    <x v="2299"/>
    <x v="2299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x v="11"/>
    <d v="2011-01-22T00:46:49"/>
    <x v="1"/>
    <x v="6"/>
  </r>
  <r>
    <x v="2300"/>
    <x v="2300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x v="11"/>
    <d v="2012-06-14T17:26:56"/>
    <x v="0"/>
    <x v="5"/>
  </r>
  <r>
    <x v="2301"/>
    <x v="2301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x v="14"/>
    <d v="2013-05-22T03:31:36"/>
    <x v="5"/>
    <x v="4"/>
  </r>
  <r>
    <x v="2302"/>
    <x v="2302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x v="14"/>
    <d v="2013-11-27T20:50:34"/>
    <x v="4"/>
    <x v="4"/>
  </r>
  <r>
    <x v="2303"/>
    <x v="2303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x v="14"/>
    <d v="2011-11-03T02:39:56"/>
    <x v="4"/>
    <x v="6"/>
  </r>
  <r>
    <x v="2304"/>
    <x v="2304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x v="14"/>
    <d v="2010-11-20T19:34:51"/>
    <x v="4"/>
    <x v="7"/>
  </r>
  <r>
    <x v="2305"/>
    <x v="2305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x v="14"/>
    <d v="2014-07-14T16:41:12"/>
    <x v="3"/>
    <x v="3"/>
  </r>
  <r>
    <x v="2306"/>
    <x v="2306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x v="14"/>
    <d v="2012-02-09T04:02:09"/>
    <x v="2"/>
    <x v="5"/>
  </r>
  <r>
    <x v="2307"/>
    <x v="2307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x v="14"/>
    <d v="2012-04-05T19:15:33"/>
    <x v="6"/>
    <x v="5"/>
  </r>
  <r>
    <x v="2308"/>
    <x v="2308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x v="14"/>
    <d v="2014-07-31T23:06:36"/>
    <x v="3"/>
    <x v="3"/>
  </r>
  <r>
    <x v="2309"/>
    <x v="2309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x v="14"/>
    <d v="2013-02-02T23:42:17"/>
    <x v="2"/>
    <x v="4"/>
  </r>
  <r>
    <x v="2310"/>
    <x v="2310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x v="14"/>
    <d v="2013-02-19T19:03:35"/>
    <x v="2"/>
    <x v="4"/>
  </r>
  <r>
    <x v="2311"/>
    <x v="2311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x v="14"/>
    <d v="2014-04-07T00:06:29"/>
    <x v="6"/>
    <x v="3"/>
  </r>
  <r>
    <x v="2312"/>
    <x v="2312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x v="14"/>
    <d v="2014-03-18T15:11:18"/>
    <x v="7"/>
    <x v="3"/>
  </r>
  <r>
    <x v="2313"/>
    <x v="2313"/>
    <s v="A Sunny Day in Glasgow are recording a new album and we need your help!"/>
    <x v="10"/>
    <n v="8792.02"/>
    <x v="0"/>
    <s v="US"/>
    <s v="USD"/>
    <n v="1336086026"/>
    <n v="1333494026"/>
    <b v="1"/>
    <n v="157"/>
    <b v="1"/>
    <x v="14"/>
    <d v="2012-04-03T23:00:26"/>
    <x v="6"/>
    <x v="5"/>
  </r>
  <r>
    <x v="2314"/>
    <x v="2314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x v="14"/>
    <d v="2012-05-08T13:14:17"/>
    <x v="5"/>
    <x v="5"/>
  </r>
  <r>
    <x v="2315"/>
    <x v="2315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x v="14"/>
    <d v="2012-04-05T17:25:43"/>
    <x v="6"/>
    <x v="5"/>
  </r>
  <r>
    <x v="2316"/>
    <x v="2316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x v="14"/>
    <d v="2009-09-23T17:24:10"/>
    <x v="8"/>
    <x v="8"/>
  </r>
  <r>
    <x v="2317"/>
    <x v="2317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x v="14"/>
    <d v="2010-01-14T13:00:49"/>
    <x v="1"/>
    <x v="7"/>
  </r>
  <r>
    <x v="2318"/>
    <x v="2318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x v="14"/>
    <d v="2009-08-25T15:26:54"/>
    <x v="10"/>
    <x v="8"/>
  </r>
  <r>
    <x v="2319"/>
    <x v="2319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x v="14"/>
    <d v="2013-11-15T01:58:05"/>
    <x v="4"/>
    <x v="4"/>
  </r>
  <r>
    <x v="2320"/>
    <x v="2320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x v="14"/>
    <d v="2014-02-26T19:36:40"/>
    <x v="2"/>
    <x v="3"/>
  </r>
  <r>
    <x v="2321"/>
    <x v="2321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x v="33"/>
    <d v="2017-03-05T06:15:01"/>
    <x v="7"/>
    <x v="1"/>
  </r>
  <r>
    <x v="2322"/>
    <x v="2322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x v="33"/>
    <d v="2017-03-10T21:29:29"/>
    <x v="7"/>
    <x v="1"/>
  </r>
  <r>
    <x v="2323"/>
    <x v="2323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x v="33"/>
    <d v="2017-03-13T18:07:27"/>
    <x v="7"/>
    <x v="1"/>
  </r>
  <r>
    <x v="2324"/>
    <x v="2324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x v="33"/>
    <d v="2017-02-24T21:14:45"/>
    <x v="2"/>
    <x v="1"/>
  </r>
  <r>
    <x v="2325"/>
    <x v="2325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x v="33"/>
    <d v="2017-02-28T00:32:11"/>
    <x v="2"/>
    <x v="1"/>
  </r>
  <r>
    <x v="2326"/>
    <x v="2326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x v="33"/>
    <d v="2017-03-10T00:49:08"/>
    <x v="7"/>
    <x v="1"/>
  </r>
  <r>
    <x v="2327"/>
    <x v="2327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x v="33"/>
    <d v="2014-07-22T22:00:40"/>
    <x v="3"/>
    <x v="3"/>
  </r>
  <r>
    <x v="2328"/>
    <x v="2328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x v="33"/>
    <d v="2015-05-15T18:45:37"/>
    <x v="5"/>
    <x v="0"/>
  </r>
  <r>
    <x v="2329"/>
    <x v="2329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x v="33"/>
    <d v="2014-06-17T14:59:06"/>
    <x v="0"/>
    <x v="3"/>
  </r>
  <r>
    <x v="2330"/>
    <x v="2330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x v="33"/>
    <d v="2015-11-24T21:35:43"/>
    <x v="4"/>
    <x v="0"/>
  </r>
  <r>
    <x v="2331"/>
    <x v="2331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x v="33"/>
    <d v="2014-07-19T00:08:10"/>
    <x v="3"/>
    <x v="3"/>
  </r>
  <r>
    <x v="2332"/>
    <x v="2332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x v="33"/>
    <d v="2015-01-07T15:04:31"/>
    <x v="1"/>
    <x v="0"/>
  </r>
  <r>
    <x v="2333"/>
    <x v="2333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x v="33"/>
    <d v="2014-05-08T15:36:30"/>
    <x v="5"/>
    <x v="3"/>
  </r>
  <r>
    <x v="2334"/>
    <x v="2334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x v="33"/>
    <d v="2014-10-06T16:04:58"/>
    <x v="9"/>
    <x v="3"/>
  </r>
  <r>
    <x v="2335"/>
    <x v="2335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x v="33"/>
    <d v="2014-05-12T13:44:03"/>
    <x v="5"/>
    <x v="3"/>
  </r>
  <r>
    <x v="2336"/>
    <x v="2336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x v="33"/>
    <d v="2014-01-27T22:11:35"/>
    <x v="1"/>
    <x v="3"/>
  </r>
  <r>
    <x v="2337"/>
    <x v="2337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x v="33"/>
    <d v="2014-05-27T15:22:23"/>
    <x v="5"/>
    <x v="3"/>
  </r>
  <r>
    <x v="2338"/>
    <x v="2338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x v="33"/>
    <d v="2014-05-30T21:31:24"/>
    <x v="5"/>
    <x v="3"/>
  </r>
  <r>
    <x v="2339"/>
    <x v="2339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x v="33"/>
    <d v="2016-11-18T19:11:49"/>
    <x v="4"/>
    <x v="2"/>
  </r>
  <r>
    <x v="2340"/>
    <x v="2340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x v="33"/>
    <d v="2016-09-30T15:25:38"/>
    <x v="8"/>
    <x v="2"/>
  </r>
  <r>
    <x v="2341"/>
    <x v="2341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x v="7"/>
    <d v="2015-06-12T19:31:44"/>
    <x v="0"/>
    <x v="0"/>
  </r>
  <r>
    <x v="2342"/>
    <x v="2342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x v="7"/>
    <d v="2014-09-15T16:51:10"/>
    <x v="8"/>
    <x v="3"/>
  </r>
  <r>
    <x v="2343"/>
    <x v="2343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x v="7"/>
    <d v="2015-11-19T19:48:25"/>
    <x v="4"/>
    <x v="0"/>
  </r>
  <r>
    <x v="2344"/>
    <x v="2344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x v="7"/>
    <d v="2016-05-25T17:27:49"/>
    <x v="5"/>
    <x v="2"/>
  </r>
  <r>
    <x v="2345"/>
    <x v="2345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x v="7"/>
    <d v="2015-02-25T00:02:36"/>
    <x v="2"/>
    <x v="0"/>
  </r>
  <r>
    <x v="2346"/>
    <x v="2346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x v="7"/>
    <d v="2016-09-02T19:10:31"/>
    <x v="8"/>
    <x v="2"/>
  </r>
  <r>
    <x v="2347"/>
    <x v="2347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x v="7"/>
    <d v="2016-07-26T14:34:36"/>
    <x v="3"/>
    <x v="2"/>
  </r>
  <r>
    <x v="2348"/>
    <x v="2348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x v="7"/>
    <d v="2015-12-22T22:22:18"/>
    <x v="11"/>
    <x v="0"/>
  </r>
  <r>
    <x v="2349"/>
    <x v="2349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x v="7"/>
    <d v="2015-07-13T18:37:08"/>
    <x v="3"/>
    <x v="0"/>
  </r>
  <r>
    <x v="2350"/>
    <x v="2350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x v="7"/>
    <d v="2016-12-04T20:12:50"/>
    <x v="11"/>
    <x v="2"/>
  </r>
  <r>
    <x v="2351"/>
    <x v="2351"/>
    <s v="Donate $30 or more and receive a free selfie stick."/>
    <x v="341"/>
    <n v="108"/>
    <x v="1"/>
    <s v="NZ"/>
    <s v="NZD"/>
    <n v="1430360739"/>
    <n v="1427768739"/>
    <b v="0"/>
    <n v="7"/>
    <b v="0"/>
    <x v="7"/>
    <d v="2015-03-31T02:25:39"/>
    <x v="7"/>
    <x v="0"/>
  </r>
  <r>
    <x v="2352"/>
    <x v="2352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x v="7"/>
    <d v="2015-04-07T15:12:32"/>
    <x v="6"/>
    <x v="0"/>
  </r>
  <r>
    <x v="2353"/>
    <x v="2353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x v="7"/>
    <d v="2015-04-09T16:13:42"/>
    <x v="6"/>
    <x v="0"/>
  </r>
  <r>
    <x v="2354"/>
    <x v="2354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x v="7"/>
    <d v="2014-11-11T17:21:00"/>
    <x v="4"/>
    <x v="3"/>
  </r>
  <r>
    <x v="2355"/>
    <x v="2355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x v="7"/>
    <d v="2015-04-02T22:02:16"/>
    <x v="6"/>
    <x v="0"/>
  </r>
  <r>
    <x v="2356"/>
    <x v="2356"/>
    <s v="HardstyleUnited.com The Global Hardstyle community. Your Hardstyle community."/>
    <x v="3"/>
    <n v="0"/>
    <x v="1"/>
    <s v="NL"/>
    <s v="EUR"/>
    <n v="1433530104"/>
    <n v="1430938104"/>
    <b v="0"/>
    <n v="0"/>
    <b v="0"/>
    <x v="7"/>
    <d v="2015-05-06T18:48:24"/>
    <x v="5"/>
    <x v="0"/>
  </r>
  <r>
    <x v="2357"/>
    <x v="2357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x v="7"/>
    <d v="2015-09-17T14:52:58"/>
    <x v="8"/>
    <x v="0"/>
  </r>
  <r>
    <x v="2358"/>
    <x v="2358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x v="7"/>
    <d v="2014-12-05T22:20:36"/>
    <x v="11"/>
    <x v="3"/>
  </r>
  <r>
    <x v="2359"/>
    <x v="2359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x v="7"/>
    <d v="2015-06-04T15:35:24"/>
    <x v="0"/>
    <x v="0"/>
  </r>
  <r>
    <x v="2360"/>
    <x v="2360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x v="7"/>
    <d v="2016-01-08T16:58:00"/>
    <x v="1"/>
    <x v="2"/>
  </r>
  <r>
    <x v="2361"/>
    <x v="2361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x v="7"/>
    <d v="2016-04-06T20:36:48"/>
    <x v="6"/>
    <x v="2"/>
  </r>
  <r>
    <x v="2362"/>
    <x v="2362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x v="7"/>
    <d v="2014-11-11T16:31:10"/>
    <x v="4"/>
    <x v="3"/>
  </r>
  <r>
    <x v="2363"/>
    <x v="2363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x v="7"/>
    <d v="2015-11-14T00:16:40"/>
    <x v="4"/>
    <x v="0"/>
  </r>
  <r>
    <x v="2364"/>
    <x v="2364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x v="7"/>
    <d v="2015-09-01T22:25:56"/>
    <x v="8"/>
    <x v="0"/>
  </r>
  <r>
    <x v="2365"/>
    <x v="2365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x v="7"/>
    <d v="2015-12-08T17:40:25"/>
    <x v="11"/>
    <x v="0"/>
  </r>
  <r>
    <x v="2366"/>
    <x v="2366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x v="7"/>
    <d v="2015-09-21T12:45:33"/>
    <x v="8"/>
    <x v="0"/>
  </r>
  <r>
    <x v="2367"/>
    <x v="2367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x v="7"/>
    <d v="2016-02-25T23:16:56"/>
    <x v="2"/>
    <x v="2"/>
  </r>
  <r>
    <x v="2368"/>
    <x v="2368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x v="7"/>
    <d v="2015-02-28T17:19:25"/>
    <x v="2"/>
    <x v="0"/>
  </r>
  <r>
    <x v="2369"/>
    <x v="2369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x v="7"/>
    <d v="2016-01-11T19:30:11"/>
    <x v="1"/>
    <x v="2"/>
  </r>
  <r>
    <x v="2370"/>
    <x v="2370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x v="7"/>
    <d v="2014-11-18T04:32:21"/>
    <x v="4"/>
    <x v="3"/>
  </r>
  <r>
    <x v="2371"/>
    <x v="2371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x v="7"/>
    <d v="2015-05-26T18:39:56"/>
    <x v="5"/>
    <x v="0"/>
  </r>
  <r>
    <x v="2372"/>
    <x v="2372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x v="7"/>
    <d v="2015-03-25T01:39:31"/>
    <x v="7"/>
    <x v="0"/>
  </r>
  <r>
    <x v="2373"/>
    <x v="2373"/>
    <s v="We want to create a safe marketplace for buying and selling bicycles."/>
    <x v="343"/>
    <n v="50"/>
    <x v="1"/>
    <s v="SE"/>
    <s v="SEK"/>
    <n v="1440863624"/>
    <n v="1438271624"/>
    <b v="0"/>
    <n v="1"/>
    <b v="0"/>
    <x v="7"/>
    <d v="2015-07-30T15:53:44"/>
    <x v="3"/>
    <x v="0"/>
  </r>
  <r>
    <x v="2374"/>
    <x v="2374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x v="7"/>
    <d v="2015-01-13T20:14:20"/>
    <x v="1"/>
    <x v="0"/>
  </r>
  <r>
    <x v="2375"/>
    <x v="2375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x v="7"/>
    <d v="2016-08-10T20:03:57"/>
    <x v="10"/>
    <x v="2"/>
  </r>
  <r>
    <x v="2376"/>
    <x v="2376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x v="7"/>
    <d v="2015-11-10T22:12:46"/>
    <x v="4"/>
    <x v="0"/>
  </r>
  <r>
    <x v="2377"/>
    <x v="2377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x v="7"/>
    <d v="2016-10-26T20:53:03"/>
    <x v="9"/>
    <x v="2"/>
  </r>
  <r>
    <x v="2378"/>
    <x v="2378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x v="7"/>
    <d v="2015-07-28T00:18:50"/>
    <x v="3"/>
    <x v="0"/>
  </r>
  <r>
    <x v="2379"/>
    <x v="2379"/>
    <s v="Selectcooks.com is a community marketplace for people to list, find and hire chefs."/>
    <x v="11"/>
    <n v="0"/>
    <x v="1"/>
    <s v="US"/>
    <s v="USD"/>
    <n v="1444004616"/>
    <n v="1440116616"/>
    <b v="0"/>
    <n v="0"/>
    <b v="0"/>
    <x v="7"/>
    <d v="2015-08-21T00:23:36"/>
    <x v="10"/>
    <x v="0"/>
  </r>
  <r>
    <x v="2380"/>
    <x v="2380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x v="7"/>
    <d v="2015-09-01T19:02:22"/>
    <x v="8"/>
    <x v="0"/>
  </r>
  <r>
    <x v="2381"/>
    <x v="2381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x v="7"/>
    <d v="2015-03-11T22:27:28"/>
    <x v="7"/>
    <x v="0"/>
  </r>
  <r>
    <x v="2382"/>
    <x v="2382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x v="7"/>
    <d v="2015-07-10T04:30:03"/>
    <x v="3"/>
    <x v="0"/>
  </r>
  <r>
    <x v="2383"/>
    <x v="2383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x v="7"/>
    <d v="2015-01-23T01:21:47"/>
    <x v="1"/>
    <x v="0"/>
  </r>
  <r>
    <x v="2384"/>
    <x v="2384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x v="7"/>
    <d v="2014-10-15T01:37:23"/>
    <x v="9"/>
    <x v="3"/>
  </r>
  <r>
    <x v="2385"/>
    <x v="2385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x v="7"/>
    <d v="2015-07-06T16:50:32"/>
    <x v="3"/>
    <x v="0"/>
  </r>
  <r>
    <x v="2386"/>
    <x v="2386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x v="7"/>
    <d v="2014-11-11T20:07:04"/>
    <x v="4"/>
    <x v="3"/>
  </r>
  <r>
    <x v="2387"/>
    <x v="2387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x v="7"/>
    <d v="2016-06-07T15:02:20"/>
    <x v="0"/>
    <x v="2"/>
  </r>
  <r>
    <x v="2388"/>
    <x v="2388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x v="7"/>
    <d v="2014-12-16T20:29:19"/>
    <x v="11"/>
    <x v="3"/>
  </r>
  <r>
    <x v="2389"/>
    <x v="2389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x v="7"/>
    <d v="2015-06-24T15:40:52"/>
    <x v="0"/>
    <x v="0"/>
  </r>
  <r>
    <x v="2390"/>
    <x v="2390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x v="7"/>
    <d v="2014-11-25T06:17:44"/>
    <x v="4"/>
    <x v="3"/>
  </r>
  <r>
    <x v="2391"/>
    <x v="2391"/>
    <s v="Using the power of internet to help people save hundreds in car repair."/>
    <x v="22"/>
    <n v="25"/>
    <x v="1"/>
    <s v="US"/>
    <s v="USD"/>
    <n v="1427825044"/>
    <n v="1425236644"/>
    <b v="0"/>
    <n v="1"/>
    <b v="0"/>
    <x v="7"/>
    <d v="2015-03-01T19:04:04"/>
    <x v="7"/>
    <x v="0"/>
  </r>
  <r>
    <x v="2392"/>
    <x v="2392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x v="7"/>
    <d v="2015-09-29T02:53:43"/>
    <x v="8"/>
    <x v="0"/>
  </r>
  <r>
    <x v="2393"/>
    <x v="2393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x v="7"/>
    <d v="2015-07-09T15:33:37"/>
    <x v="3"/>
    <x v="0"/>
  </r>
  <r>
    <x v="2394"/>
    <x v="2394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x v="7"/>
    <d v="2015-01-27T08:41:33"/>
    <x v="1"/>
    <x v="0"/>
  </r>
  <r>
    <x v="2395"/>
    <x v="2395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x v="7"/>
    <d v="2016-12-13T02:54:47"/>
    <x v="11"/>
    <x v="2"/>
  </r>
  <r>
    <x v="2396"/>
    <x v="2396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x v="7"/>
    <d v="2015-09-15T20:22:38"/>
    <x v="8"/>
    <x v="0"/>
  </r>
  <r>
    <x v="2397"/>
    <x v="2397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x v="7"/>
    <d v="2014-12-03T21:14:16"/>
    <x v="11"/>
    <x v="3"/>
  </r>
  <r>
    <x v="2398"/>
    <x v="2398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x v="7"/>
    <d v="2015-06-02T21:59:44"/>
    <x v="0"/>
    <x v="0"/>
  </r>
  <r>
    <x v="2399"/>
    <x v="2399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x v="7"/>
    <d v="2014-11-13T20:28:26"/>
    <x v="4"/>
    <x v="3"/>
  </r>
  <r>
    <x v="2400"/>
    <x v="2400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x v="7"/>
    <d v="2016-03-15T06:26:04"/>
    <x v="7"/>
    <x v="2"/>
  </r>
  <r>
    <x v="2401"/>
    <x v="2401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x v="19"/>
    <d v="2016-01-05T19:44:56"/>
    <x v="1"/>
    <x v="2"/>
  </r>
  <r>
    <x v="2402"/>
    <x v="2402"/>
    <s v="Small town, delicious treats, and a mobile truck"/>
    <x v="14"/>
    <n v="52"/>
    <x v="2"/>
    <s v="US"/>
    <s v="USD"/>
    <n v="1431533931"/>
    <n v="1428941931"/>
    <b v="0"/>
    <n v="1"/>
    <b v="0"/>
    <x v="19"/>
    <d v="2015-04-13T16:18:51"/>
    <x v="6"/>
    <x v="0"/>
  </r>
  <r>
    <x v="2403"/>
    <x v="2403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x v="19"/>
    <d v="2016-01-30T21:10:58"/>
    <x v="1"/>
    <x v="2"/>
  </r>
  <r>
    <x v="2404"/>
    <x v="2404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x v="19"/>
    <d v="2015-12-04T00:56:47"/>
    <x v="11"/>
    <x v="0"/>
  </r>
  <r>
    <x v="2405"/>
    <x v="2405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x v="19"/>
    <d v="2016-08-13T14:02:55"/>
    <x v="10"/>
    <x v="2"/>
  </r>
  <r>
    <x v="2406"/>
    <x v="2406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x v="19"/>
    <d v="2014-12-10T02:39:50"/>
    <x v="11"/>
    <x v="3"/>
  </r>
  <r>
    <x v="2407"/>
    <x v="2407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x v="19"/>
    <d v="2015-03-19T13:48:48"/>
    <x v="7"/>
    <x v="0"/>
  </r>
  <r>
    <x v="2408"/>
    <x v="2408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x v="19"/>
    <d v="2014-10-07T03:22:37"/>
    <x v="9"/>
    <x v="3"/>
  </r>
  <r>
    <x v="2409"/>
    <x v="2409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x v="19"/>
    <d v="2015-07-19T21:01:15"/>
    <x v="3"/>
    <x v="0"/>
  </r>
  <r>
    <x v="2410"/>
    <x v="2410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x v="19"/>
    <d v="2015-08-08T09:47:55"/>
    <x v="10"/>
    <x v="0"/>
  </r>
  <r>
    <x v="2411"/>
    <x v="2411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x v="19"/>
    <d v="2015-07-26T17:34:42"/>
    <x v="3"/>
    <x v="0"/>
  </r>
  <r>
    <x v="2412"/>
    <x v="2412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x v="19"/>
    <d v="2016-10-12T17:41:13"/>
    <x v="9"/>
    <x v="2"/>
  </r>
  <r>
    <x v="2413"/>
    <x v="2413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x v="19"/>
    <d v="2014-05-01T02:38:02"/>
    <x v="5"/>
    <x v="3"/>
  </r>
  <r>
    <x v="2414"/>
    <x v="2414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x v="19"/>
    <d v="2015-07-13T16:41:00"/>
    <x v="3"/>
    <x v="0"/>
  </r>
  <r>
    <x v="2415"/>
    <x v="2415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x v="19"/>
    <d v="2016-06-15T20:42:26"/>
    <x v="0"/>
    <x v="2"/>
  </r>
  <r>
    <x v="2416"/>
    <x v="2416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x v="19"/>
    <d v="2015-01-15T17:42:23"/>
    <x v="1"/>
    <x v="0"/>
  </r>
  <r>
    <x v="2417"/>
    <x v="2417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x v="19"/>
    <d v="2014-07-11T21:13:07"/>
    <x v="3"/>
    <x v="3"/>
  </r>
  <r>
    <x v="2418"/>
    <x v="2418"/>
    <s v="I want to start my food truck business."/>
    <x v="31"/>
    <n v="5"/>
    <x v="2"/>
    <s v="US"/>
    <s v="USD"/>
    <n v="1427225644"/>
    <n v="1422045244"/>
    <b v="0"/>
    <n v="5"/>
    <b v="0"/>
    <x v="19"/>
    <d v="2015-01-23T20:34:04"/>
    <x v="1"/>
    <x v="0"/>
  </r>
  <r>
    <x v="2419"/>
    <x v="2419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x v="19"/>
    <d v="2014-12-20T17:43:09"/>
    <x v="11"/>
    <x v="3"/>
  </r>
  <r>
    <x v="2420"/>
    <x v="2420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x v="19"/>
    <d v="2014-09-11T00:41:35"/>
    <x v="8"/>
    <x v="3"/>
  </r>
  <r>
    <x v="2421"/>
    <x v="2421"/>
    <s v="help me start Merrill's first hot dog cart in this empty lot"/>
    <x v="12"/>
    <n v="1"/>
    <x v="2"/>
    <s v="US"/>
    <s v="USD"/>
    <n v="1424536196"/>
    <n v="1421944196"/>
    <b v="0"/>
    <n v="1"/>
    <b v="0"/>
    <x v="19"/>
    <d v="2015-01-22T16:29:56"/>
    <x v="1"/>
    <x v="0"/>
  </r>
  <r>
    <x v="2422"/>
    <x v="2422"/>
    <s v="Family owned business serving BBQ and seafood to the public"/>
    <x v="2"/>
    <n v="1"/>
    <x v="2"/>
    <s v="US"/>
    <s v="USD"/>
    <n v="1426091036"/>
    <n v="1423502636"/>
    <b v="0"/>
    <n v="1"/>
    <b v="0"/>
    <x v="19"/>
    <d v="2015-02-09T17:23:56"/>
    <x v="2"/>
    <x v="0"/>
  </r>
  <r>
    <x v="2423"/>
    <x v="2423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x v="19"/>
    <d v="2014-12-01T16:54:50"/>
    <x v="11"/>
    <x v="3"/>
  </r>
  <r>
    <x v="2424"/>
    <x v="2424"/>
    <s v="Great and creative food from the heart in the form of a sweet food truck!"/>
    <x v="31"/>
    <n v="310"/>
    <x v="2"/>
    <s v="US"/>
    <s v="USD"/>
    <n v="1414445108"/>
    <n v="1411853108"/>
    <b v="0"/>
    <n v="9"/>
    <b v="0"/>
    <x v="19"/>
    <d v="2014-09-27T21:25:08"/>
    <x v="8"/>
    <x v="3"/>
  </r>
  <r>
    <x v="2425"/>
    <x v="2425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x v="19"/>
    <d v="2016-05-12T21:55:49"/>
    <x v="5"/>
    <x v="2"/>
  </r>
  <r>
    <x v="2426"/>
    <x v="2426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x v="19"/>
    <d v="2015-06-09T04:04:52"/>
    <x v="0"/>
    <x v="0"/>
  </r>
  <r>
    <x v="2427"/>
    <x v="2427"/>
    <s v="Fast and simple lunches for those on the go.  All (lunch) deals $10 or less."/>
    <x v="63"/>
    <n v="1"/>
    <x v="2"/>
    <s v="US"/>
    <s v="USD"/>
    <n v="1458715133"/>
    <n v="1455262733"/>
    <b v="0"/>
    <n v="1"/>
    <b v="0"/>
    <x v="19"/>
    <d v="2016-02-12T07:38:53"/>
    <x v="2"/>
    <x v="2"/>
  </r>
  <r>
    <x v="2428"/>
    <x v="2428"/>
    <s v="From Moo 2 You! We want to offer premium burgers to a taco flooded environment."/>
    <x v="19"/>
    <n v="1"/>
    <x v="2"/>
    <s v="US"/>
    <s v="USD"/>
    <n v="1426182551"/>
    <n v="1423594151"/>
    <b v="0"/>
    <n v="1"/>
    <b v="0"/>
    <x v="19"/>
    <d v="2015-02-10T18:49:11"/>
    <x v="2"/>
    <x v="0"/>
  </r>
  <r>
    <x v="2429"/>
    <x v="2429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x v="19"/>
    <d v="2016-12-30T21:06:06"/>
    <x v="11"/>
    <x v="2"/>
  </r>
  <r>
    <x v="2430"/>
    <x v="2430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x v="19"/>
    <d v="2016-01-13T03:08:24"/>
    <x v="1"/>
    <x v="2"/>
  </r>
  <r>
    <x v="2431"/>
    <x v="2431"/>
    <s v="Go to Colorado and run a food truck with homemade food of all kinds."/>
    <x v="57"/>
    <n v="2"/>
    <x v="2"/>
    <s v="US"/>
    <s v="USD"/>
    <n v="1467080613"/>
    <n v="1461896613"/>
    <b v="0"/>
    <n v="2"/>
    <b v="0"/>
    <x v="19"/>
    <d v="2016-04-29T02:23:33"/>
    <x v="6"/>
    <x v="2"/>
  </r>
  <r>
    <x v="2432"/>
    <x v="2432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x v="19"/>
    <d v="2015-02-06T05:14:57"/>
    <x v="2"/>
    <x v="0"/>
  </r>
  <r>
    <x v="2433"/>
    <x v="2433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x v="19"/>
    <d v="2016-01-28T21:35:43"/>
    <x v="1"/>
    <x v="2"/>
  </r>
  <r>
    <x v="2434"/>
    <x v="2434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x v="19"/>
    <d v="2015-06-25T04:27:54"/>
    <x v="0"/>
    <x v="0"/>
  </r>
  <r>
    <x v="2435"/>
    <x v="2435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x v="19"/>
    <d v="2015-09-05T06:39:46"/>
    <x v="8"/>
    <x v="0"/>
  </r>
  <r>
    <x v="2436"/>
    <x v="2436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x v="19"/>
    <d v="2015-11-30T14:46:10"/>
    <x v="4"/>
    <x v="0"/>
  </r>
  <r>
    <x v="2437"/>
    <x v="2437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x v="19"/>
    <d v="2015-01-27T23:09:48"/>
    <x v="1"/>
    <x v="0"/>
  </r>
  <r>
    <x v="2438"/>
    <x v="2438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x v="19"/>
    <d v="2015-10-08T21:57:42"/>
    <x v="9"/>
    <x v="0"/>
  </r>
  <r>
    <x v="2439"/>
    <x v="2439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x v="19"/>
    <d v="2015-09-18T19:38:49"/>
    <x v="8"/>
    <x v="0"/>
  </r>
  <r>
    <x v="2440"/>
    <x v="2440"/>
    <s v="Starting a entire clean energy food truck and set a new standard for Cambodia"/>
    <x v="10"/>
    <n v="10"/>
    <x v="2"/>
    <s v="BE"/>
    <s v="EUR"/>
    <n v="1455399313"/>
    <n v="1452807313"/>
    <b v="0"/>
    <n v="2"/>
    <b v="0"/>
    <x v="19"/>
    <d v="2016-01-14T21:35:13"/>
    <x v="1"/>
    <x v="2"/>
  </r>
  <r>
    <x v="2441"/>
    <x v="2441"/>
    <s v="YOU can help Alchemy Pops POP up on a street near you!"/>
    <x v="51"/>
    <n v="8091"/>
    <x v="0"/>
    <s v="US"/>
    <s v="USD"/>
    <n v="1437627540"/>
    <n v="1435806054"/>
    <b v="0"/>
    <n v="109"/>
    <b v="1"/>
    <x v="33"/>
    <d v="2015-07-02T03:00:54"/>
    <x v="3"/>
    <x v="0"/>
  </r>
  <r>
    <x v="2442"/>
    <x v="2442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x v="33"/>
    <d v="2015-02-17T16:00:28"/>
    <x v="2"/>
    <x v="0"/>
  </r>
  <r>
    <x v="2443"/>
    <x v="2443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x v="33"/>
    <d v="2014-07-16T15:00:22"/>
    <x v="3"/>
    <x v="3"/>
  </r>
  <r>
    <x v="2444"/>
    <x v="2444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x v="33"/>
    <d v="2016-04-25T18:06:31"/>
    <x v="6"/>
    <x v="2"/>
  </r>
  <r>
    <x v="2445"/>
    <x v="2445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x v="33"/>
    <d v="2015-08-27T04:33:41"/>
    <x v="10"/>
    <x v="0"/>
  </r>
  <r>
    <x v="2446"/>
    <x v="2446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x v="33"/>
    <d v="2016-10-27T14:27:51"/>
    <x v="9"/>
    <x v="2"/>
  </r>
  <r>
    <x v="2447"/>
    <x v="2447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x v="33"/>
    <d v="2016-10-11T11:16:33"/>
    <x v="9"/>
    <x v="2"/>
  </r>
  <r>
    <x v="2448"/>
    <x v="2448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x v="33"/>
    <d v="2016-08-25T07:35:13"/>
    <x v="10"/>
    <x v="2"/>
  </r>
  <r>
    <x v="2449"/>
    <x v="2449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x v="33"/>
    <d v="2014-10-31T03:25:15"/>
    <x v="9"/>
    <x v="3"/>
  </r>
  <r>
    <x v="2450"/>
    <x v="2450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x v="33"/>
    <d v="2014-09-20T01:44:16"/>
    <x v="8"/>
    <x v="3"/>
  </r>
  <r>
    <x v="2451"/>
    <x v="2451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x v="33"/>
    <d v="2017-02-13T21:48:10"/>
    <x v="2"/>
    <x v="1"/>
  </r>
  <r>
    <x v="2452"/>
    <x v="2452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x v="33"/>
    <d v="2015-11-30T20:15:00"/>
    <x v="4"/>
    <x v="0"/>
  </r>
  <r>
    <x v="2453"/>
    <x v="2453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x v="33"/>
    <d v="2017-01-03T16:36:49"/>
    <x v="1"/>
    <x v="1"/>
  </r>
  <r>
    <x v="2454"/>
    <x v="2454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x v="33"/>
    <d v="2017-02-04T04:50:08"/>
    <x v="2"/>
    <x v="1"/>
  </r>
  <r>
    <x v="2455"/>
    <x v="2455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x v="33"/>
    <d v="2016-03-23T18:45:50"/>
    <x v="7"/>
    <x v="2"/>
  </r>
  <r>
    <x v="2456"/>
    <x v="2456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x v="33"/>
    <d v="2017-01-26T23:03:59"/>
    <x v="1"/>
    <x v="1"/>
  </r>
  <r>
    <x v="2457"/>
    <x v="2457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x v="33"/>
    <d v="2016-02-23T14:27:36"/>
    <x v="2"/>
    <x v="2"/>
  </r>
  <r>
    <x v="2458"/>
    <x v="2458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x v="33"/>
    <d v="2016-05-05T20:55:18"/>
    <x v="5"/>
    <x v="2"/>
  </r>
  <r>
    <x v="2459"/>
    <x v="2459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x v="33"/>
    <d v="2016-02-07T15:18:05"/>
    <x v="2"/>
    <x v="2"/>
  </r>
  <r>
    <x v="2460"/>
    <x v="2460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x v="33"/>
    <d v="2016-11-30T04:29:27"/>
    <x v="4"/>
    <x v="2"/>
  </r>
  <r>
    <x v="2461"/>
    <x v="2461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x v="14"/>
    <d v="2011-08-29T00:18:17"/>
    <x v="10"/>
    <x v="6"/>
  </r>
  <r>
    <x v="2462"/>
    <x v="2462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x v="14"/>
    <d v="2012-06-29T04:28:16"/>
    <x v="0"/>
    <x v="5"/>
  </r>
  <r>
    <x v="2463"/>
    <x v="2463"/>
    <s v="Emma Ate The Lion's debut full length album"/>
    <x v="13"/>
    <n v="2325"/>
    <x v="0"/>
    <s v="US"/>
    <s v="USD"/>
    <n v="1366138800"/>
    <n v="1362710425"/>
    <b v="0"/>
    <n v="75"/>
    <b v="1"/>
    <x v="14"/>
    <d v="2013-03-08T02:40:25"/>
    <x v="7"/>
    <x v="4"/>
  </r>
  <r>
    <x v="2464"/>
    <x v="2464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x v="14"/>
    <d v="2015-09-01T21:36:37"/>
    <x v="8"/>
    <x v="0"/>
  </r>
  <r>
    <x v="2465"/>
    <x v="2465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x v="14"/>
    <d v="2012-08-24T17:15:48"/>
    <x v="10"/>
    <x v="5"/>
  </r>
  <r>
    <x v="2466"/>
    <x v="2466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x v="14"/>
    <d v="2013-04-09T02:27:33"/>
    <x v="6"/>
    <x v="4"/>
  </r>
  <r>
    <x v="2467"/>
    <x v="2467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x v="14"/>
    <d v="2012-04-26T20:58:51"/>
    <x v="6"/>
    <x v="5"/>
  </r>
  <r>
    <x v="2468"/>
    <x v="2468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x v="14"/>
    <d v="2012-09-22T03:42:01"/>
    <x v="8"/>
    <x v="5"/>
  </r>
  <r>
    <x v="2469"/>
    <x v="2469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x v="14"/>
    <d v="2011-01-14T10:18:49"/>
    <x v="1"/>
    <x v="6"/>
  </r>
  <r>
    <x v="2470"/>
    <x v="2470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x v="14"/>
    <d v="2012-04-24T01:47:35"/>
    <x v="6"/>
    <x v="5"/>
  </r>
  <r>
    <x v="2471"/>
    <x v="2471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x v="14"/>
    <d v="2011-12-16T23:49:52"/>
    <x v="11"/>
    <x v="6"/>
  </r>
  <r>
    <x v="2472"/>
    <x v="2472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x v="14"/>
    <d v="2010-06-25T02:46:20"/>
    <x v="0"/>
    <x v="7"/>
  </r>
  <r>
    <x v="2473"/>
    <x v="2473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x v="14"/>
    <d v="2012-10-11T17:57:49"/>
    <x v="9"/>
    <x v="5"/>
  </r>
  <r>
    <x v="2474"/>
    <x v="2474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x v="14"/>
    <d v="2010-08-27T00:16:16"/>
    <x v="10"/>
    <x v="7"/>
  </r>
  <r>
    <x v="2475"/>
    <x v="2475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x v="14"/>
    <d v="2010-05-12T06:54:15"/>
    <x v="5"/>
    <x v="7"/>
  </r>
  <r>
    <x v="2476"/>
    <x v="2476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x v="14"/>
    <d v="2014-10-01T07:52:50"/>
    <x v="9"/>
    <x v="3"/>
  </r>
  <r>
    <x v="2477"/>
    <x v="823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x v="14"/>
    <d v="2012-06-28T16:35:45"/>
    <x v="0"/>
    <x v="5"/>
  </r>
  <r>
    <x v="2478"/>
    <x v="2477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x v="14"/>
    <d v="2012-12-14T22:48:33"/>
    <x v="11"/>
    <x v="5"/>
  </r>
  <r>
    <x v="2479"/>
    <x v="2478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x v="14"/>
    <d v="2012-07-17T17:26:34"/>
    <x v="3"/>
    <x v="5"/>
  </r>
  <r>
    <x v="2480"/>
    <x v="2479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x v="14"/>
    <d v="2015-08-11T22:28:04"/>
    <x v="10"/>
    <x v="0"/>
  </r>
  <r>
    <x v="2481"/>
    <x v="2480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x v="14"/>
    <d v="2012-03-31T15:30:08"/>
    <x v="7"/>
    <x v="5"/>
  </r>
  <r>
    <x v="2482"/>
    <x v="2481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x v="14"/>
    <d v="2011-06-17T18:46:23"/>
    <x v="0"/>
    <x v="6"/>
  </r>
  <r>
    <x v="2483"/>
    <x v="2482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x v="14"/>
    <d v="2012-03-02T18:00:03"/>
    <x v="7"/>
    <x v="5"/>
  </r>
  <r>
    <x v="2484"/>
    <x v="2483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x v="14"/>
    <d v="2011-08-16T22:00:03"/>
    <x v="10"/>
    <x v="6"/>
  </r>
  <r>
    <x v="2485"/>
    <x v="2484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x v="14"/>
    <d v="2011-09-07T23:57:59"/>
    <x v="8"/>
    <x v="6"/>
  </r>
  <r>
    <x v="2486"/>
    <x v="2485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x v="14"/>
    <d v="2012-03-23T16:59:36"/>
    <x v="7"/>
    <x v="5"/>
  </r>
  <r>
    <x v="2487"/>
    <x v="2486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x v="14"/>
    <d v="2012-04-27T01:59:57"/>
    <x v="6"/>
    <x v="5"/>
  </r>
  <r>
    <x v="2488"/>
    <x v="2487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x v="14"/>
    <d v="2011-10-17T15:11:48"/>
    <x v="9"/>
    <x v="6"/>
  </r>
  <r>
    <x v="2489"/>
    <x v="2488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x v="14"/>
    <d v="2013-04-09T16:33:59"/>
    <x v="6"/>
    <x v="4"/>
  </r>
  <r>
    <x v="2490"/>
    <x v="2489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x v="14"/>
    <d v="2012-04-24T05:27:56"/>
    <x v="6"/>
    <x v="5"/>
  </r>
  <r>
    <x v="2491"/>
    <x v="2490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x v="14"/>
    <d v="2010-12-30T20:08:34"/>
    <x v="11"/>
    <x v="7"/>
  </r>
  <r>
    <x v="2492"/>
    <x v="2491"/>
    <s v="We're a band from Hawaii trying to produce our first EP and we need help!"/>
    <x v="20"/>
    <n v="750"/>
    <x v="0"/>
    <s v="US"/>
    <s v="USD"/>
    <n v="1339840740"/>
    <n v="1335397188"/>
    <b v="0"/>
    <n v="27"/>
    <b v="1"/>
    <x v="14"/>
    <d v="2012-04-25T23:39:48"/>
    <x v="6"/>
    <x v="5"/>
  </r>
  <r>
    <x v="2493"/>
    <x v="2492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x v="14"/>
    <d v="2013-03-15T04:02:20"/>
    <x v="7"/>
    <x v="4"/>
  </r>
  <r>
    <x v="2494"/>
    <x v="2493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x v="14"/>
    <d v="2012-04-23T15:29:04"/>
    <x v="6"/>
    <x v="5"/>
  </r>
  <r>
    <x v="2495"/>
    <x v="2494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x v="14"/>
    <d v="2012-05-07T22:42:55"/>
    <x v="5"/>
    <x v="5"/>
  </r>
  <r>
    <x v="2496"/>
    <x v="2495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x v="14"/>
    <d v="2013-02-22T23:54:52"/>
    <x v="2"/>
    <x v="4"/>
  </r>
  <r>
    <x v="2497"/>
    <x v="2496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x v="14"/>
    <d v="2011-07-06T21:05:38"/>
    <x v="3"/>
    <x v="6"/>
  </r>
  <r>
    <x v="2498"/>
    <x v="2497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x v="14"/>
    <d v="2015-01-13T23:13:07"/>
    <x v="1"/>
    <x v="0"/>
  </r>
  <r>
    <x v="2499"/>
    <x v="2498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x v="14"/>
    <d v="2012-11-13T15:33:57"/>
    <x v="4"/>
    <x v="5"/>
  </r>
  <r>
    <x v="2500"/>
    <x v="2499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x v="14"/>
    <d v="2012-05-24T18:32:55"/>
    <x v="5"/>
    <x v="5"/>
  </r>
  <r>
    <x v="2501"/>
    <x v="2500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x v="34"/>
    <d v="2015-08-28T18:38:24"/>
    <x v="10"/>
    <x v="0"/>
  </r>
  <r>
    <x v="2502"/>
    <x v="2501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x v="34"/>
    <d v="2014-08-07T19:48:38"/>
    <x v="10"/>
    <x v="3"/>
  </r>
  <r>
    <x v="2503"/>
    <x v="2502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x v="34"/>
    <d v="2016-05-08T21:35:08"/>
    <x v="5"/>
    <x v="2"/>
  </r>
  <r>
    <x v="2504"/>
    <x v="2503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x v="34"/>
    <d v="2014-10-16T00:22:14"/>
    <x v="9"/>
    <x v="3"/>
  </r>
  <r>
    <x v="2505"/>
    <x v="2504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x v="34"/>
    <d v="2015-02-12T01:20:16"/>
    <x v="2"/>
    <x v="0"/>
  </r>
  <r>
    <x v="2506"/>
    <x v="2505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x v="34"/>
    <d v="2015-09-11T07:07:49"/>
    <x v="8"/>
    <x v="0"/>
  </r>
  <r>
    <x v="2507"/>
    <x v="2506"/>
    <s v="Unique dishes for a unique city!."/>
    <x v="350"/>
    <n v="0"/>
    <x v="2"/>
    <s v="US"/>
    <s v="USD"/>
    <n v="1431308704"/>
    <n v="1428716704"/>
    <b v="0"/>
    <n v="0"/>
    <b v="0"/>
    <x v="34"/>
    <d v="2015-04-11T01:45:04"/>
    <x v="6"/>
    <x v="0"/>
  </r>
  <r>
    <x v="2508"/>
    <x v="2507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x v="34"/>
    <d v="2014-07-15T22:50:34"/>
    <x v="3"/>
    <x v="3"/>
  </r>
  <r>
    <x v="2509"/>
    <x v="2508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x v="34"/>
    <d v="2015-02-23T19:25:49"/>
    <x v="2"/>
    <x v="0"/>
  </r>
  <r>
    <x v="2510"/>
    <x v="2509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x v="34"/>
    <d v="2015-03-15T23:56:12"/>
    <x v="7"/>
    <x v="0"/>
  </r>
  <r>
    <x v="2511"/>
    <x v="2510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x v="34"/>
    <d v="2016-01-02T10:43:33"/>
    <x v="1"/>
    <x v="2"/>
  </r>
  <r>
    <x v="2512"/>
    <x v="2511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x v="34"/>
    <d v="2014-11-28T21:02:41"/>
    <x v="4"/>
    <x v="3"/>
  </r>
  <r>
    <x v="2513"/>
    <x v="2512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x v="34"/>
    <d v="2016-12-28T00:09:49"/>
    <x v="11"/>
    <x v="2"/>
  </r>
  <r>
    <x v="2514"/>
    <x v="2513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x v="34"/>
    <d v="2014-08-03T09:21:17"/>
    <x v="10"/>
    <x v="3"/>
  </r>
  <r>
    <x v="2515"/>
    <x v="2514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x v="34"/>
    <d v="2015-01-23T20:09:13"/>
    <x v="1"/>
    <x v="0"/>
  </r>
  <r>
    <x v="2516"/>
    <x v="2515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x v="34"/>
    <d v="2014-10-30T15:40:52"/>
    <x v="9"/>
    <x v="3"/>
  </r>
  <r>
    <x v="2517"/>
    <x v="2516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x v="34"/>
    <d v="2015-02-17T19:15:30"/>
    <x v="2"/>
    <x v="0"/>
  </r>
  <r>
    <x v="2518"/>
    <x v="2517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x v="34"/>
    <d v="2014-10-14T16:20:28"/>
    <x v="9"/>
    <x v="3"/>
  </r>
  <r>
    <x v="2519"/>
    <x v="2518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x v="34"/>
    <d v="2014-06-19T03:43:24"/>
    <x v="0"/>
    <x v="3"/>
  </r>
  <r>
    <x v="2520"/>
    <x v="2519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x v="34"/>
    <d v="2016-08-30T14:24:45"/>
    <x v="10"/>
    <x v="2"/>
  </r>
  <r>
    <x v="2521"/>
    <x v="2520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x v="35"/>
    <d v="2015-09-22T23:13:41"/>
    <x v="8"/>
    <x v="0"/>
  </r>
  <r>
    <x v="2522"/>
    <x v="2521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x v="35"/>
    <d v="2016-03-31T13:46:00"/>
    <x v="7"/>
    <x v="2"/>
  </r>
  <r>
    <x v="2523"/>
    <x v="2522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x v="35"/>
    <d v="2014-10-18T23:24:52"/>
    <x v="9"/>
    <x v="3"/>
  </r>
  <r>
    <x v="2524"/>
    <x v="2523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x v="35"/>
    <d v="2014-11-18T19:22:37"/>
    <x v="4"/>
    <x v="3"/>
  </r>
  <r>
    <x v="2525"/>
    <x v="2524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x v="35"/>
    <d v="2012-05-29T20:16:11"/>
    <x v="5"/>
    <x v="5"/>
  </r>
  <r>
    <x v="2526"/>
    <x v="2525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x v="35"/>
    <d v="2014-11-10T02:11:14"/>
    <x v="4"/>
    <x v="3"/>
  </r>
  <r>
    <x v="2527"/>
    <x v="2526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x v="35"/>
    <d v="2013-09-29T18:01:31"/>
    <x v="8"/>
    <x v="4"/>
  </r>
  <r>
    <x v="2528"/>
    <x v="2527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x v="35"/>
    <d v="2015-08-01T20:01:43"/>
    <x v="10"/>
    <x v="0"/>
  </r>
  <r>
    <x v="2529"/>
    <x v="2528"/>
    <s v="Opera. Short. New."/>
    <x v="12"/>
    <n v="6257"/>
    <x v="0"/>
    <s v="US"/>
    <s v="USD"/>
    <n v="1332636975"/>
    <n v="1328752575"/>
    <b v="0"/>
    <n v="76"/>
    <b v="1"/>
    <x v="35"/>
    <d v="2012-02-09T01:56:15"/>
    <x v="2"/>
    <x v="5"/>
  </r>
  <r>
    <x v="2530"/>
    <x v="2529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x v="35"/>
    <d v="2015-03-18T20:45:05"/>
    <x v="7"/>
    <x v="0"/>
  </r>
  <r>
    <x v="2531"/>
    <x v="2530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x v="35"/>
    <d v="2015-07-23T16:19:14"/>
    <x v="3"/>
    <x v="0"/>
  </r>
  <r>
    <x v="2532"/>
    <x v="2531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x v="35"/>
    <d v="2012-07-17T20:22:46"/>
    <x v="3"/>
    <x v="5"/>
  </r>
  <r>
    <x v="2533"/>
    <x v="2532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x v="35"/>
    <d v="2013-01-30T18:01:51"/>
    <x v="1"/>
    <x v="4"/>
  </r>
  <r>
    <x v="2534"/>
    <x v="2533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x v="35"/>
    <d v="2009-11-10T16:48:32"/>
    <x v="4"/>
    <x v="8"/>
  </r>
  <r>
    <x v="2535"/>
    <x v="2534"/>
    <s v="Mark Hayes: Requiem Recording"/>
    <x v="22"/>
    <n v="20755"/>
    <x v="0"/>
    <s v="US"/>
    <s v="USD"/>
    <n v="1417463945"/>
    <n v="1414781945"/>
    <b v="0"/>
    <n v="78"/>
    <b v="1"/>
    <x v="35"/>
    <d v="2014-10-31T18:59:05"/>
    <x v="9"/>
    <x v="3"/>
  </r>
  <r>
    <x v="2536"/>
    <x v="2535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x v="35"/>
    <d v="2013-07-09T02:32:46"/>
    <x v="3"/>
    <x v="4"/>
  </r>
  <r>
    <x v="2537"/>
    <x v="2536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x v="35"/>
    <d v="2011-06-02T15:34:15"/>
    <x v="0"/>
    <x v="6"/>
  </r>
  <r>
    <x v="2538"/>
    <x v="2537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x v="35"/>
    <d v="2013-01-24T12:14:21"/>
    <x v="1"/>
    <x v="4"/>
  </r>
  <r>
    <x v="2539"/>
    <x v="2538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x v="35"/>
    <d v="2014-12-04T21:39:12"/>
    <x v="11"/>
    <x v="3"/>
  </r>
  <r>
    <x v="2540"/>
    <x v="2539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x v="35"/>
    <d v="2011-08-30T16:12:01"/>
    <x v="10"/>
    <x v="6"/>
  </r>
  <r>
    <x v="2541"/>
    <x v="2540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x v="35"/>
    <d v="2013-07-28T10:46:58"/>
    <x v="3"/>
    <x v="4"/>
  </r>
  <r>
    <x v="2542"/>
    <x v="2541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x v="35"/>
    <d v="2013-08-23T10:14:17"/>
    <x v="10"/>
    <x v="4"/>
  </r>
  <r>
    <x v="2543"/>
    <x v="2542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x v="35"/>
    <d v="2010-12-02T02:34:58"/>
    <x v="11"/>
    <x v="7"/>
  </r>
  <r>
    <x v="2544"/>
    <x v="2543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x v="35"/>
    <d v="2012-06-08T12:29:29"/>
    <x v="0"/>
    <x v="5"/>
  </r>
  <r>
    <x v="2545"/>
    <x v="2544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x v="35"/>
    <d v="2015-01-23T03:18:58"/>
    <x v="1"/>
    <x v="0"/>
  </r>
  <r>
    <x v="2546"/>
    <x v="2545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x v="35"/>
    <d v="2013-09-07T20:36:19"/>
    <x v="8"/>
    <x v="4"/>
  </r>
  <r>
    <x v="2547"/>
    <x v="2546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x v="35"/>
    <d v="2012-03-05T18:33:23"/>
    <x v="7"/>
    <x v="5"/>
  </r>
  <r>
    <x v="2548"/>
    <x v="2547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x v="35"/>
    <d v="2016-09-05T15:00:37"/>
    <x v="8"/>
    <x v="2"/>
  </r>
  <r>
    <x v="2549"/>
    <x v="2548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x v="35"/>
    <d v="2013-04-26T18:11:10"/>
    <x v="6"/>
    <x v="4"/>
  </r>
  <r>
    <x v="2550"/>
    <x v="2549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x v="35"/>
    <d v="2015-08-12T15:13:26"/>
    <x v="10"/>
    <x v="0"/>
  </r>
  <r>
    <x v="2551"/>
    <x v="2550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x v="35"/>
    <d v="2012-02-22T06:03:05"/>
    <x v="2"/>
    <x v="5"/>
  </r>
  <r>
    <x v="2552"/>
    <x v="2551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x v="35"/>
    <d v="2017-02-03T19:26:21"/>
    <x v="2"/>
    <x v="1"/>
  </r>
  <r>
    <x v="2553"/>
    <x v="2552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x v="35"/>
    <d v="2012-07-23T04:46:47"/>
    <x v="3"/>
    <x v="5"/>
  </r>
  <r>
    <x v="2554"/>
    <x v="2553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x v="35"/>
    <d v="2015-05-01T01:52:43"/>
    <x v="5"/>
    <x v="0"/>
  </r>
  <r>
    <x v="2555"/>
    <x v="2554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x v="35"/>
    <d v="2012-04-27T15:43:13"/>
    <x v="6"/>
    <x v="5"/>
  </r>
  <r>
    <x v="2556"/>
    <x v="2555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x v="35"/>
    <d v="2012-11-09T23:47:37"/>
    <x v="4"/>
    <x v="5"/>
  </r>
  <r>
    <x v="2557"/>
    <x v="2556"/>
    <s v="Raising money for our concert tour of Switzerland and Germany in June/July 2014"/>
    <x v="42"/>
    <n v="1066"/>
    <x v="0"/>
    <s v="GB"/>
    <s v="GBP"/>
    <n v="1400176386"/>
    <n v="1397584386"/>
    <b v="0"/>
    <n v="36"/>
    <b v="1"/>
    <x v="35"/>
    <d v="2014-04-15T17:53:06"/>
    <x v="6"/>
    <x v="3"/>
  </r>
  <r>
    <x v="2558"/>
    <x v="2557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x v="35"/>
    <d v="2015-03-30T20:38:26"/>
    <x v="7"/>
    <x v="0"/>
  </r>
  <r>
    <x v="2559"/>
    <x v="2558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x v="35"/>
    <d v="2011-10-13T20:58:04"/>
    <x v="9"/>
    <x v="6"/>
  </r>
  <r>
    <x v="2560"/>
    <x v="2559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x v="35"/>
    <d v="2015-02-04T22:49:34"/>
    <x v="2"/>
    <x v="0"/>
  </r>
  <r>
    <x v="2561"/>
    <x v="2560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x v="19"/>
    <d v="2015-09-13T12:41:29"/>
    <x v="8"/>
    <x v="0"/>
  </r>
  <r>
    <x v="2562"/>
    <x v="2561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x v="19"/>
    <d v="2016-08-12T12:35:39"/>
    <x v="10"/>
    <x v="2"/>
  </r>
  <r>
    <x v="2563"/>
    <x v="2562"/>
    <s v="Michigan based bubble tea and specialty ice cream food truck"/>
    <x v="22"/>
    <n v="0"/>
    <x v="1"/>
    <s v="US"/>
    <s v="USD"/>
    <n v="1438226451"/>
    <n v="1433042451"/>
    <b v="0"/>
    <n v="0"/>
    <b v="0"/>
    <x v="19"/>
    <d v="2015-05-31T03:20:51"/>
    <x v="5"/>
    <x v="0"/>
  </r>
  <r>
    <x v="2564"/>
    <x v="2563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x v="19"/>
    <d v="2014-07-02T00:58:19"/>
    <x v="3"/>
    <x v="3"/>
  </r>
  <r>
    <x v="2565"/>
    <x v="2564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x v="19"/>
    <d v="2016-03-11T15:36:29"/>
    <x v="7"/>
    <x v="2"/>
  </r>
  <r>
    <x v="2566"/>
    <x v="2565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x v="19"/>
    <d v="2014-07-22T23:32:28"/>
    <x v="3"/>
    <x v="3"/>
  </r>
  <r>
    <x v="2567"/>
    <x v="2566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x v="19"/>
    <d v="2015-03-24T21:05:38"/>
    <x v="7"/>
    <x v="0"/>
  </r>
  <r>
    <x v="2568"/>
    <x v="2567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x v="19"/>
    <d v="2016-08-02T15:59:54"/>
    <x v="10"/>
    <x v="2"/>
  </r>
  <r>
    <x v="2569"/>
    <x v="2568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x v="19"/>
    <d v="2015-08-18T02:31:52"/>
    <x v="10"/>
    <x v="0"/>
  </r>
  <r>
    <x v="2570"/>
    <x v="2569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x v="19"/>
    <d v="2017-01-09T21:40:35"/>
    <x v="1"/>
    <x v="1"/>
  </r>
  <r>
    <x v="2571"/>
    <x v="2570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x v="19"/>
    <d v="2016-03-20T08:12:01"/>
    <x v="7"/>
    <x v="2"/>
  </r>
  <r>
    <x v="2572"/>
    <x v="2571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x v="19"/>
    <d v="2015-03-14T02:51:57"/>
    <x v="7"/>
    <x v="0"/>
  </r>
  <r>
    <x v="2573"/>
    <x v="2572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x v="19"/>
    <d v="2014-07-09T14:12:29"/>
    <x v="3"/>
    <x v="3"/>
  </r>
  <r>
    <x v="2574"/>
    <x v="2573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x v="19"/>
    <d v="2016-04-27T19:49:05"/>
    <x v="6"/>
    <x v="2"/>
  </r>
  <r>
    <x v="2575"/>
    <x v="2574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x v="19"/>
    <d v="2014-12-13T02:36:34"/>
    <x v="11"/>
    <x v="3"/>
  </r>
  <r>
    <x v="2576"/>
    <x v="2575"/>
    <s v="A New Twist with an American and Philippine fast food Mobile Trailer."/>
    <x v="3"/>
    <n v="0"/>
    <x v="1"/>
    <s v="US"/>
    <s v="USD"/>
    <n v="1428707647"/>
    <n v="1424823247"/>
    <b v="0"/>
    <n v="0"/>
    <b v="0"/>
    <x v="19"/>
    <d v="2015-02-25T00:14:07"/>
    <x v="2"/>
    <x v="0"/>
  </r>
  <r>
    <x v="2577"/>
    <x v="2576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x v="19"/>
    <d v="2014-07-10T19:41:37"/>
    <x v="3"/>
    <x v="3"/>
  </r>
  <r>
    <x v="2578"/>
    <x v="2577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x v="19"/>
    <d v="2015-08-22T00:32:59"/>
    <x v="10"/>
    <x v="0"/>
  </r>
  <r>
    <x v="2579"/>
    <x v="2578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x v="19"/>
    <d v="2014-07-17T19:55:03"/>
    <x v="3"/>
    <x v="3"/>
  </r>
  <r>
    <x v="2580"/>
    <x v="2579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x v="19"/>
    <d v="2015-04-16T07:50:03"/>
    <x v="6"/>
    <x v="0"/>
  </r>
  <r>
    <x v="2581"/>
    <x v="2580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x v="19"/>
    <d v="2015-10-17T15:04:58"/>
    <x v="9"/>
    <x v="0"/>
  </r>
  <r>
    <x v="2582"/>
    <x v="2581"/>
    <s v="The place where chicken meets liquor for the first time!"/>
    <x v="161"/>
    <n v="1"/>
    <x v="2"/>
    <s v="US"/>
    <s v="USD"/>
    <n v="1477784634"/>
    <n v="1475192634"/>
    <b v="0"/>
    <n v="1"/>
    <b v="0"/>
    <x v="19"/>
    <d v="2016-09-29T23:43:54"/>
    <x v="8"/>
    <x v="2"/>
  </r>
  <r>
    <x v="2583"/>
    <x v="2582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x v="19"/>
    <d v="2015-01-15T18:28:00"/>
    <x v="1"/>
    <x v="0"/>
  </r>
  <r>
    <x v="2584"/>
    <x v="2583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x v="19"/>
    <d v="2015-05-16T04:09:29"/>
    <x v="5"/>
    <x v="0"/>
  </r>
  <r>
    <x v="2585"/>
    <x v="2584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x v="19"/>
    <d v="2014-06-05T23:07:12"/>
    <x v="0"/>
    <x v="3"/>
  </r>
  <r>
    <x v="2586"/>
    <x v="2585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x v="19"/>
    <d v="2015-11-25T07:55:36"/>
    <x v="4"/>
    <x v="0"/>
  </r>
  <r>
    <x v="2587"/>
    <x v="2586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x v="19"/>
    <d v="2015-11-30T16:12:33"/>
    <x v="4"/>
    <x v="0"/>
  </r>
  <r>
    <x v="2588"/>
    <x v="2587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x v="19"/>
    <d v="2015-02-07T16:13:46"/>
    <x v="2"/>
    <x v="0"/>
  </r>
  <r>
    <x v="2589"/>
    <x v="2588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x v="19"/>
    <d v="2016-02-22T12:52:07"/>
    <x v="2"/>
    <x v="2"/>
  </r>
  <r>
    <x v="2590"/>
    <x v="2589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x v="19"/>
    <d v="2016-01-19T14:08:17"/>
    <x v="1"/>
    <x v="2"/>
  </r>
  <r>
    <x v="2591"/>
    <x v="2590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x v="19"/>
    <d v="2016-01-13T21:45:24"/>
    <x v="1"/>
    <x v="2"/>
  </r>
  <r>
    <x v="2592"/>
    <x v="2591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x v="19"/>
    <d v="2014-09-05T19:13:41"/>
    <x v="8"/>
    <x v="3"/>
  </r>
  <r>
    <x v="2593"/>
    <x v="2592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x v="19"/>
    <d v="2015-03-26T20:17:06"/>
    <x v="7"/>
    <x v="0"/>
  </r>
  <r>
    <x v="2594"/>
    <x v="2593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x v="19"/>
    <d v="2014-07-08T23:13:48"/>
    <x v="3"/>
    <x v="3"/>
  </r>
  <r>
    <x v="2595"/>
    <x v="2594"/>
    <s v="Looking to put the best baked goods in Bowling Green on wheels"/>
    <x v="36"/>
    <n v="1825"/>
    <x v="2"/>
    <s v="US"/>
    <s v="USD"/>
    <n v="1487915500"/>
    <n v="1485323500"/>
    <b v="0"/>
    <n v="19"/>
    <b v="0"/>
    <x v="19"/>
    <d v="2017-01-25T05:51:40"/>
    <x v="1"/>
    <x v="1"/>
  </r>
  <r>
    <x v="2596"/>
    <x v="2595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x v="19"/>
    <d v="2014-07-08T15:56:49"/>
    <x v="3"/>
    <x v="3"/>
  </r>
  <r>
    <x v="2597"/>
    <x v="2596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x v="19"/>
    <d v="2016-05-20T08:11:57"/>
    <x v="5"/>
    <x v="2"/>
  </r>
  <r>
    <x v="2598"/>
    <x v="2597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x v="19"/>
    <d v="2015-08-24T20:10:01"/>
    <x v="10"/>
    <x v="0"/>
  </r>
  <r>
    <x v="2599"/>
    <x v="2598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x v="19"/>
    <d v="2014-06-19T18:05:47"/>
    <x v="0"/>
    <x v="3"/>
  </r>
  <r>
    <x v="2600"/>
    <x v="2599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x v="19"/>
    <d v="2016-01-25T21:36:40"/>
    <x v="1"/>
    <x v="2"/>
  </r>
  <r>
    <x v="2601"/>
    <x v="2600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x v="36"/>
    <d v="2012-08-29T21:39:09"/>
    <x v="10"/>
    <x v="5"/>
  </r>
  <r>
    <x v="2602"/>
    <x v="2601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x v="36"/>
    <d v="2014-10-03T17:56:08"/>
    <x v="9"/>
    <x v="3"/>
  </r>
  <r>
    <x v="2603"/>
    <x v="2602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x v="36"/>
    <d v="2013-12-09T21:54:14"/>
    <x v="11"/>
    <x v="4"/>
  </r>
  <r>
    <x v="2604"/>
    <x v="2603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x v="36"/>
    <d v="2012-03-30T01:13:43"/>
    <x v="7"/>
    <x v="5"/>
  </r>
  <r>
    <x v="2605"/>
    <x v="2604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x v="36"/>
    <d v="2016-05-18T12:59:50"/>
    <x v="5"/>
    <x v="2"/>
  </r>
  <r>
    <x v="2606"/>
    <x v="2605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x v="36"/>
    <d v="2014-03-28T17:06:22"/>
    <x v="7"/>
    <x v="3"/>
  </r>
  <r>
    <x v="2607"/>
    <x v="2606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x v="36"/>
    <d v="2015-06-29T20:59:32"/>
    <x v="0"/>
    <x v="0"/>
  </r>
  <r>
    <x v="2608"/>
    <x v="2607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x v="36"/>
    <d v="2017-02-01T19:14:28"/>
    <x v="2"/>
    <x v="1"/>
  </r>
  <r>
    <x v="2609"/>
    <x v="2608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x v="36"/>
    <d v="2012-06-15T05:42:31"/>
    <x v="0"/>
    <x v="5"/>
  </r>
  <r>
    <x v="2610"/>
    <x v="2609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x v="36"/>
    <d v="2016-07-13T21:08:45"/>
    <x v="3"/>
    <x v="2"/>
  </r>
  <r>
    <x v="2611"/>
    <x v="2610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x v="36"/>
    <d v="2016-11-30T08:03:34"/>
    <x v="4"/>
    <x v="2"/>
  </r>
  <r>
    <x v="2612"/>
    <x v="2611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x v="36"/>
    <d v="2014-12-09T03:26:10"/>
    <x v="11"/>
    <x v="3"/>
  </r>
  <r>
    <x v="2613"/>
    <x v="2612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x v="36"/>
    <d v="2012-08-22T19:38:14"/>
    <x v="10"/>
    <x v="5"/>
  </r>
  <r>
    <x v="2614"/>
    <x v="2613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x v="36"/>
    <d v="2014-04-01T17:00:12"/>
    <x v="6"/>
    <x v="3"/>
  </r>
  <r>
    <x v="2615"/>
    <x v="2614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x v="36"/>
    <d v="2016-03-24T11:56:04"/>
    <x v="7"/>
    <x v="2"/>
  </r>
  <r>
    <x v="2616"/>
    <x v="2615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x v="36"/>
    <d v="2015-07-26T23:52:09"/>
    <x v="3"/>
    <x v="0"/>
  </r>
  <r>
    <x v="2617"/>
    <x v="2616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x v="36"/>
    <d v="2014-09-20T20:59:11"/>
    <x v="8"/>
    <x v="3"/>
  </r>
  <r>
    <x v="2618"/>
    <x v="2617"/>
    <s v="LTD ED COLLECTIBLE SPACE ART FEAT. ASTRONAUTS"/>
    <x v="36"/>
    <n v="15808"/>
    <x v="0"/>
    <s v="US"/>
    <s v="USD"/>
    <n v="1449000061"/>
    <n v="1443812461"/>
    <b v="1"/>
    <n v="77"/>
    <b v="1"/>
    <x v="36"/>
    <d v="2015-10-02T19:01:01"/>
    <x v="9"/>
    <x v="0"/>
  </r>
  <r>
    <x v="2619"/>
    <x v="2618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x v="36"/>
    <d v="2015-09-26T21:13:24"/>
    <x v="8"/>
    <x v="0"/>
  </r>
  <r>
    <x v="2620"/>
    <x v="2619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x v="36"/>
    <d v="2015-09-04T04:00:42"/>
    <x v="8"/>
    <x v="0"/>
  </r>
  <r>
    <x v="2621"/>
    <x v="2620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x v="36"/>
    <d v="2015-04-21T17:56:28"/>
    <x v="6"/>
    <x v="0"/>
  </r>
  <r>
    <x v="2622"/>
    <x v="2621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x v="36"/>
    <d v="2016-11-15T17:50:16"/>
    <x v="4"/>
    <x v="2"/>
  </r>
  <r>
    <x v="2623"/>
    <x v="2622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x v="36"/>
    <d v="2016-11-18T06:09:26"/>
    <x v="4"/>
    <x v="2"/>
  </r>
  <r>
    <x v="2624"/>
    <x v="2623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x v="36"/>
    <d v="2012-08-23T10:07:02"/>
    <x v="10"/>
    <x v="5"/>
  </r>
  <r>
    <x v="2625"/>
    <x v="2624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x v="36"/>
    <d v="2016-10-15T19:26:48"/>
    <x v="9"/>
    <x v="2"/>
  </r>
  <r>
    <x v="2626"/>
    <x v="2625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x v="36"/>
    <d v="2015-05-04T15:04:29"/>
    <x v="5"/>
    <x v="0"/>
  </r>
  <r>
    <x v="2627"/>
    <x v="2626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x v="36"/>
    <d v="2015-10-27T19:54:21"/>
    <x v="9"/>
    <x v="0"/>
  </r>
  <r>
    <x v="2628"/>
    <x v="2627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x v="36"/>
    <d v="2014-11-10T23:11:07"/>
    <x v="4"/>
    <x v="3"/>
  </r>
  <r>
    <x v="2629"/>
    <x v="2628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x v="36"/>
    <d v="2015-04-14T12:55:22"/>
    <x v="6"/>
    <x v="0"/>
  </r>
  <r>
    <x v="2630"/>
    <x v="2629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x v="36"/>
    <d v="2016-06-03T02:31:52"/>
    <x v="0"/>
    <x v="2"/>
  </r>
  <r>
    <x v="2631"/>
    <x v="2630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x v="36"/>
    <d v="2015-08-02T04:03:47"/>
    <x v="10"/>
    <x v="0"/>
  </r>
  <r>
    <x v="2632"/>
    <x v="2631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x v="36"/>
    <d v="2016-05-04T01:28:59"/>
    <x v="5"/>
    <x v="2"/>
  </r>
  <r>
    <x v="2633"/>
    <x v="2632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x v="36"/>
    <d v="2014-01-28T19:45:32"/>
    <x v="1"/>
    <x v="3"/>
  </r>
  <r>
    <x v="2634"/>
    <x v="2633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x v="36"/>
    <d v="2016-08-30T15:45:21"/>
    <x v="10"/>
    <x v="2"/>
  </r>
  <r>
    <x v="2635"/>
    <x v="2634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x v="36"/>
    <d v="2015-02-02T22:49:21"/>
    <x v="2"/>
    <x v="0"/>
  </r>
  <r>
    <x v="2636"/>
    <x v="2635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x v="36"/>
    <d v="2016-09-23T14:45:14"/>
    <x v="8"/>
    <x v="2"/>
  </r>
  <r>
    <x v="2637"/>
    <x v="2636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x v="36"/>
    <d v="2016-09-26T13:11:15"/>
    <x v="8"/>
    <x v="2"/>
  </r>
  <r>
    <x v="2638"/>
    <x v="2637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x v="36"/>
    <d v="2014-12-16T21:54:55"/>
    <x v="11"/>
    <x v="3"/>
  </r>
  <r>
    <x v="2639"/>
    <x v="2638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x v="36"/>
    <d v="2015-01-20T20:45:48"/>
    <x v="1"/>
    <x v="0"/>
  </r>
  <r>
    <x v="2640"/>
    <x v="2639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x v="36"/>
    <d v="2015-04-09T03:51:14"/>
    <x v="6"/>
    <x v="0"/>
  </r>
  <r>
    <x v="2641"/>
    <x v="2640"/>
    <s v="Building a Flying saucer that has Artificial Intelligent made from sea shell."/>
    <x v="15"/>
    <n v="15"/>
    <x v="2"/>
    <s v="US"/>
    <s v="USD"/>
    <n v="1410811740"/>
    <n v="1409341863"/>
    <b v="0"/>
    <n v="1"/>
    <b v="0"/>
    <x v="36"/>
    <d v="2014-08-29T19:51:03"/>
    <x v="10"/>
    <x v="3"/>
  </r>
  <r>
    <x v="2642"/>
    <x v="2641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x v="36"/>
    <d v="2016-06-15T05:55:08"/>
    <x v="0"/>
    <x v="2"/>
  </r>
  <r>
    <x v="2643"/>
    <x v="2642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x v="36"/>
    <d v="2016-11-15T13:58:35"/>
    <x v="4"/>
    <x v="2"/>
  </r>
  <r>
    <x v="2644"/>
    <x v="2643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x v="36"/>
    <d v="2017-02-08T19:00:35"/>
    <x v="2"/>
    <x v="1"/>
  </r>
  <r>
    <x v="2645"/>
    <x v="2644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x v="36"/>
    <d v="2014-10-09T20:13:23"/>
    <x v="9"/>
    <x v="3"/>
  </r>
  <r>
    <x v="2646"/>
    <x v="2645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x v="36"/>
    <d v="2015-08-10T07:31:09"/>
    <x v="10"/>
    <x v="0"/>
  </r>
  <r>
    <x v="2647"/>
    <x v="2646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x v="36"/>
    <d v="2015-07-15T06:16:59"/>
    <x v="3"/>
    <x v="0"/>
  </r>
  <r>
    <x v="2648"/>
    <x v="2647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x v="36"/>
    <d v="2016-02-08T17:09:20"/>
    <x v="2"/>
    <x v="2"/>
  </r>
  <r>
    <x v="2649"/>
    <x v="2648"/>
    <s v="They have launched a Kickstarter."/>
    <x v="152"/>
    <n v="124"/>
    <x v="1"/>
    <s v="US"/>
    <s v="USD"/>
    <n v="1454370941"/>
    <n v="1449186941"/>
    <b v="0"/>
    <n v="3"/>
    <b v="0"/>
    <x v="36"/>
    <d v="2015-12-03T23:55:41"/>
    <x v="11"/>
    <x v="0"/>
  </r>
  <r>
    <x v="2650"/>
    <x v="2649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x v="36"/>
    <d v="2016-11-21T14:59:03"/>
    <x v="4"/>
    <x v="2"/>
  </r>
  <r>
    <x v="2651"/>
    <x v="2650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x v="36"/>
    <d v="2015-11-19T19:20:09"/>
    <x v="4"/>
    <x v="0"/>
  </r>
  <r>
    <x v="2652"/>
    <x v="2651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x v="36"/>
    <d v="2014-11-10T03:48:45"/>
    <x v="4"/>
    <x v="3"/>
  </r>
  <r>
    <x v="2653"/>
    <x v="2652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x v="36"/>
    <d v="2014-05-12T15:38:47"/>
    <x v="5"/>
    <x v="3"/>
  </r>
  <r>
    <x v="2654"/>
    <x v="2653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x v="36"/>
    <d v="2015-02-20T14:25:26"/>
    <x v="2"/>
    <x v="0"/>
  </r>
  <r>
    <x v="2655"/>
    <x v="2654"/>
    <s v="Thank you for your support!"/>
    <x v="36"/>
    <n v="3155"/>
    <x v="1"/>
    <s v="US"/>
    <s v="USD"/>
    <n v="1455048000"/>
    <n v="1452631647"/>
    <b v="0"/>
    <n v="43"/>
    <b v="0"/>
    <x v="36"/>
    <d v="2016-01-12T20:47:27"/>
    <x v="1"/>
    <x v="2"/>
  </r>
  <r>
    <x v="2656"/>
    <x v="2655"/>
    <s v="MoonWatcher will be bringing the Moon closer to all of us."/>
    <x v="60"/>
    <n v="17155"/>
    <x v="1"/>
    <s v="US"/>
    <s v="USD"/>
    <n v="1489345200"/>
    <n v="1485966688"/>
    <b v="0"/>
    <n v="152"/>
    <b v="0"/>
    <x v="36"/>
    <d v="2017-02-01T16:31:28"/>
    <x v="2"/>
    <x v="1"/>
  </r>
  <r>
    <x v="2657"/>
    <x v="2656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x v="36"/>
    <d v="2016-06-30T22:17:33"/>
    <x v="0"/>
    <x v="2"/>
  </r>
  <r>
    <x v="2658"/>
    <x v="2657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x v="36"/>
    <d v="2016-06-30T21:13:14"/>
    <x v="0"/>
    <x v="2"/>
  </r>
  <r>
    <x v="2659"/>
    <x v="2658"/>
    <s v="test"/>
    <x v="197"/>
    <n v="1333"/>
    <x v="1"/>
    <s v="US"/>
    <s v="USD"/>
    <n v="1429321210"/>
    <n v="1426729210"/>
    <b v="0"/>
    <n v="10"/>
    <b v="0"/>
    <x v="36"/>
    <d v="2015-03-19T01:40:10"/>
    <x v="7"/>
    <x v="0"/>
  </r>
  <r>
    <x v="2660"/>
    <x v="2659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x v="36"/>
    <d v="2015-09-25T17:06:58"/>
    <x v="8"/>
    <x v="0"/>
  </r>
  <r>
    <x v="2661"/>
    <x v="2660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x v="37"/>
    <d v="2013-09-25T23:00:10"/>
    <x v="8"/>
    <x v="4"/>
  </r>
  <r>
    <x v="2662"/>
    <x v="2661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x v="37"/>
    <d v="2015-07-22T17:55:13"/>
    <x v="3"/>
    <x v="0"/>
  </r>
  <r>
    <x v="2663"/>
    <x v="2662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x v="37"/>
    <d v="2015-08-06T14:56:47"/>
    <x v="10"/>
    <x v="0"/>
  </r>
  <r>
    <x v="2664"/>
    <x v="2663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x v="37"/>
    <d v="2015-11-05T00:36:37"/>
    <x v="4"/>
    <x v="0"/>
  </r>
  <r>
    <x v="2665"/>
    <x v="2664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x v="37"/>
    <d v="2015-03-20T21:29:34"/>
    <x v="7"/>
    <x v="0"/>
  </r>
  <r>
    <x v="2666"/>
    <x v="2665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x v="37"/>
    <d v="2015-08-19T18:20:39"/>
    <x v="10"/>
    <x v="0"/>
  </r>
  <r>
    <x v="2667"/>
    <x v="2666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x v="37"/>
    <d v="2016-01-11T22:13:36"/>
    <x v="1"/>
    <x v="2"/>
  </r>
  <r>
    <x v="2668"/>
    <x v="2667"/>
    <s v="Creativity on the go! |_x000a_CrÃ©ativitÃ© en mouvement !"/>
    <x v="28"/>
    <n v="1707"/>
    <x v="0"/>
    <s v="CA"/>
    <s v="CAD"/>
    <n v="1447079520"/>
    <n v="1443449265"/>
    <b v="0"/>
    <n v="28"/>
    <b v="1"/>
    <x v="37"/>
    <d v="2015-09-28T14:07:45"/>
    <x v="8"/>
    <x v="0"/>
  </r>
  <r>
    <x v="2669"/>
    <x v="2668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x v="37"/>
    <d v="2015-11-11T00:51:36"/>
    <x v="4"/>
    <x v="0"/>
  </r>
  <r>
    <x v="2670"/>
    <x v="2669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x v="37"/>
    <d v="2014-07-01T00:29:40"/>
    <x v="3"/>
    <x v="3"/>
  </r>
  <r>
    <x v="2671"/>
    <x v="2670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x v="37"/>
    <d v="2014-11-19T17:58:36"/>
    <x v="4"/>
    <x v="3"/>
  </r>
  <r>
    <x v="2672"/>
    <x v="2671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x v="37"/>
    <d v="2015-12-06T21:13:10"/>
    <x v="11"/>
    <x v="0"/>
  </r>
  <r>
    <x v="2673"/>
    <x v="2672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x v="37"/>
    <d v="2014-09-30T12:59:59"/>
    <x v="8"/>
    <x v="3"/>
  </r>
  <r>
    <x v="2674"/>
    <x v="2673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x v="37"/>
    <d v="2016-06-08T15:11:10"/>
    <x v="0"/>
    <x v="2"/>
  </r>
  <r>
    <x v="2675"/>
    <x v="2674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x v="37"/>
    <d v="2014-10-11T20:34:49"/>
    <x v="9"/>
    <x v="3"/>
  </r>
  <r>
    <x v="2676"/>
    <x v="2675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x v="37"/>
    <d v="2016-04-22T14:59:34"/>
    <x v="6"/>
    <x v="2"/>
  </r>
  <r>
    <x v="2677"/>
    <x v="2676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x v="37"/>
    <d v="2014-06-03T00:42:23"/>
    <x v="0"/>
    <x v="3"/>
  </r>
  <r>
    <x v="2678"/>
    <x v="2677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x v="37"/>
    <d v="2015-08-25T19:09:25"/>
    <x v="10"/>
    <x v="0"/>
  </r>
  <r>
    <x v="2679"/>
    <x v="2678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x v="37"/>
    <d v="2015-01-29T00:01:34"/>
    <x v="1"/>
    <x v="0"/>
  </r>
  <r>
    <x v="2680"/>
    <x v="2679"/>
    <s v="iHeartPillow, Connecting loved ones"/>
    <x v="261"/>
    <n v="276"/>
    <x v="2"/>
    <s v="ES"/>
    <s v="EUR"/>
    <n v="1459915491"/>
    <n v="1457327091"/>
    <b v="0"/>
    <n v="4"/>
    <b v="0"/>
    <x v="37"/>
    <d v="2016-03-07T05:04:51"/>
    <x v="7"/>
    <x v="2"/>
  </r>
  <r>
    <x v="2681"/>
    <x v="2680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x v="19"/>
    <d v="2014-06-15T21:29:10"/>
    <x v="0"/>
    <x v="3"/>
  </r>
  <r>
    <x v="2682"/>
    <x v="2681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x v="19"/>
    <d v="2014-10-20T20:55:40"/>
    <x v="9"/>
    <x v="3"/>
  </r>
  <r>
    <x v="2683"/>
    <x v="2682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x v="19"/>
    <d v="2015-01-30T18:07:20"/>
    <x v="1"/>
    <x v="0"/>
  </r>
  <r>
    <x v="2684"/>
    <x v="2683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x v="19"/>
    <d v="2014-06-30T21:57:05"/>
    <x v="0"/>
    <x v="3"/>
  </r>
  <r>
    <x v="2685"/>
    <x v="2684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x v="19"/>
    <d v="2015-02-26T16:42:10"/>
    <x v="2"/>
    <x v="0"/>
  </r>
  <r>
    <x v="2686"/>
    <x v="2685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x v="19"/>
    <d v="2014-09-10T23:23:43"/>
    <x v="8"/>
    <x v="3"/>
  </r>
  <r>
    <x v="2687"/>
    <x v="2686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x v="19"/>
    <d v="2015-05-30T15:21:58"/>
    <x v="5"/>
    <x v="0"/>
  </r>
  <r>
    <x v="2688"/>
    <x v="2687"/>
    <s v="The amazing gourmet Mac N Cheez Food Truck Campaigne!"/>
    <x v="63"/>
    <n v="74"/>
    <x v="2"/>
    <s v="US"/>
    <s v="USD"/>
    <n v="1424746800"/>
    <n v="1422067870"/>
    <b v="0"/>
    <n v="14"/>
    <b v="0"/>
    <x v="19"/>
    <d v="2015-01-24T02:51:10"/>
    <x v="1"/>
    <x v="0"/>
  </r>
  <r>
    <x v="2689"/>
    <x v="2688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x v="19"/>
    <d v="2016-06-30T23:04:50"/>
    <x v="0"/>
    <x v="2"/>
  </r>
  <r>
    <x v="2690"/>
    <x v="2689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x v="19"/>
    <d v="2015-04-19T02:31:16"/>
    <x v="6"/>
    <x v="0"/>
  </r>
  <r>
    <x v="2691"/>
    <x v="2690"/>
    <s v="A Great New local Food Truck serving up ethnic fusion inspired eats in Ottawa."/>
    <x v="99"/>
    <n v="35"/>
    <x v="2"/>
    <s v="CA"/>
    <s v="CAD"/>
    <n v="1431278557"/>
    <n v="1427390557"/>
    <b v="0"/>
    <n v="2"/>
    <b v="0"/>
    <x v="19"/>
    <d v="2015-03-26T17:22:37"/>
    <x v="7"/>
    <x v="0"/>
  </r>
  <r>
    <x v="2692"/>
    <x v="2691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x v="19"/>
    <d v="2015-02-23T08:01:00"/>
    <x v="2"/>
    <x v="0"/>
  </r>
  <r>
    <x v="2693"/>
    <x v="2692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x v="19"/>
    <d v="2014-07-14T03:19:26"/>
    <x v="3"/>
    <x v="3"/>
  </r>
  <r>
    <x v="2694"/>
    <x v="2693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x v="19"/>
    <d v="2014-08-27T03:22:19"/>
    <x v="10"/>
    <x v="3"/>
  </r>
  <r>
    <x v="2695"/>
    <x v="2694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x v="19"/>
    <d v="2015-02-13T04:21:58"/>
    <x v="2"/>
    <x v="0"/>
  </r>
  <r>
    <x v="2696"/>
    <x v="2695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x v="19"/>
    <d v="2014-11-21T20:16:00"/>
    <x v="4"/>
    <x v="3"/>
  </r>
  <r>
    <x v="2697"/>
    <x v="2696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x v="19"/>
    <d v="2015-07-02T22:33:43"/>
    <x v="3"/>
    <x v="0"/>
  </r>
  <r>
    <x v="2698"/>
    <x v="2697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x v="19"/>
    <d v="2014-05-28T21:33:28"/>
    <x v="5"/>
    <x v="3"/>
  </r>
  <r>
    <x v="2699"/>
    <x v="2698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x v="19"/>
    <d v="2014-07-09T21:31:03"/>
    <x v="3"/>
    <x v="3"/>
  </r>
  <r>
    <x v="2700"/>
    <x v="2699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x v="19"/>
    <d v="2014-08-19T20:59:32"/>
    <x v="10"/>
    <x v="3"/>
  </r>
  <r>
    <x v="2701"/>
    <x v="2700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x v="38"/>
    <d v="2017-03-07T18:35:34"/>
    <x v="7"/>
    <x v="1"/>
  </r>
  <r>
    <x v="2702"/>
    <x v="2701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x v="38"/>
    <d v="2017-03-06T19:14:37"/>
    <x v="7"/>
    <x v="1"/>
  </r>
  <r>
    <x v="2703"/>
    <x v="2702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x v="38"/>
    <d v="2017-01-21T16:33:50"/>
    <x v="1"/>
    <x v="1"/>
  </r>
  <r>
    <x v="2704"/>
    <x v="2703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x v="38"/>
    <d v="2017-02-21T20:41:54"/>
    <x v="2"/>
    <x v="1"/>
  </r>
  <r>
    <x v="2705"/>
    <x v="2704"/>
    <s v="Help light the lights at the historic Fischer Theatre in Danville, IL."/>
    <x v="281"/>
    <n v="1739"/>
    <x v="3"/>
    <s v="US"/>
    <s v="USD"/>
    <n v="1490389158"/>
    <n v="1486504758"/>
    <b v="0"/>
    <n v="8"/>
    <b v="0"/>
    <x v="38"/>
    <d v="2017-02-07T21:59:18"/>
    <x v="2"/>
    <x v="1"/>
  </r>
  <r>
    <x v="2706"/>
    <x v="2705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x v="38"/>
    <d v="2014-09-17T07:04:43"/>
    <x v="8"/>
    <x v="3"/>
  </r>
  <r>
    <x v="2707"/>
    <x v="2706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x v="38"/>
    <d v="2013-04-27T18:47:23"/>
    <x v="6"/>
    <x v="4"/>
  </r>
  <r>
    <x v="2708"/>
    <x v="2707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x v="38"/>
    <d v="2016-05-22T16:45:26"/>
    <x v="5"/>
    <x v="2"/>
  </r>
  <r>
    <x v="2709"/>
    <x v="2708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x v="38"/>
    <d v="2016-08-30T03:35:41"/>
    <x v="10"/>
    <x v="2"/>
  </r>
  <r>
    <x v="2710"/>
    <x v="2709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x v="38"/>
    <d v="2014-07-08T05:30:28"/>
    <x v="3"/>
    <x v="3"/>
  </r>
  <r>
    <x v="2711"/>
    <x v="2710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x v="38"/>
    <d v="2014-05-21T17:53:10"/>
    <x v="5"/>
    <x v="3"/>
  </r>
  <r>
    <x v="2712"/>
    <x v="2711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x v="38"/>
    <d v="2013-06-07T01:29:20"/>
    <x v="0"/>
    <x v="4"/>
  </r>
  <r>
    <x v="2713"/>
    <x v="2712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x v="38"/>
    <d v="2015-11-14T15:41:24"/>
    <x v="4"/>
    <x v="0"/>
  </r>
  <r>
    <x v="2714"/>
    <x v="2713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x v="38"/>
    <d v="2016-09-16T15:43:16"/>
    <x v="8"/>
    <x v="2"/>
  </r>
  <r>
    <x v="2715"/>
    <x v="2714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x v="38"/>
    <d v="2016-01-18T09:33:48"/>
    <x v="1"/>
    <x v="2"/>
  </r>
  <r>
    <x v="2716"/>
    <x v="2715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x v="38"/>
    <d v="2015-09-08T07:59:53"/>
    <x v="8"/>
    <x v="0"/>
  </r>
  <r>
    <x v="2717"/>
    <x v="2716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x v="38"/>
    <d v="2014-10-22T21:57:29"/>
    <x v="9"/>
    <x v="3"/>
  </r>
  <r>
    <x v="2718"/>
    <x v="2717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x v="38"/>
    <d v="2016-04-05T14:19:05"/>
    <x v="6"/>
    <x v="2"/>
  </r>
  <r>
    <x v="2719"/>
    <x v="2718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x v="38"/>
    <d v="2016-02-18T00:44:54"/>
    <x v="2"/>
    <x v="2"/>
  </r>
  <r>
    <x v="2720"/>
    <x v="2719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x v="38"/>
    <d v="2016-10-12T11:10:53"/>
    <x v="9"/>
    <x v="2"/>
  </r>
  <r>
    <x v="2721"/>
    <x v="2720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x v="30"/>
    <d v="2013-08-07T13:03:18"/>
    <x v="10"/>
    <x v="4"/>
  </r>
  <r>
    <x v="2722"/>
    <x v="2721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x v="30"/>
    <d v="2016-11-30T20:34:13"/>
    <x v="4"/>
    <x v="2"/>
  </r>
  <r>
    <x v="2723"/>
    <x v="2722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x v="30"/>
    <d v="2014-11-01T20:08:08"/>
    <x v="4"/>
    <x v="3"/>
  </r>
  <r>
    <x v="2724"/>
    <x v="2723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x v="30"/>
    <d v="2015-07-14T07:50:59"/>
    <x v="3"/>
    <x v="0"/>
  </r>
  <r>
    <x v="2725"/>
    <x v="2724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x v="30"/>
    <d v="2017-01-10T17:52:15"/>
    <x v="1"/>
    <x v="1"/>
  </r>
  <r>
    <x v="2726"/>
    <x v="2725"/>
    <s v="Krimston TWO: iPhone Dual SIM Case"/>
    <x v="57"/>
    <n v="105745"/>
    <x v="0"/>
    <s v="US"/>
    <s v="USD"/>
    <n v="1461333311"/>
    <n v="1458741311"/>
    <b v="0"/>
    <n v="404"/>
    <b v="1"/>
    <x v="30"/>
    <d v="2016-03-23T13:55:11"/>
    <x v="7"/>
    <x v="2"/>
  </r>
  <r>
    <x v="2727"/>
    <x v="2726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x v="30"/>
    <d v="2015-07-13T16:14:23"/>
    <x v="3"/>
    <x v="0"/>
  </r>
  <r>
    <x v="2728"/>
    <x v="2727"/>
    <s v="SSD, WiFi, RTC w/Battery and high power USB all in one shield."/>
    <x v="36"/>
    <n v="30274"/>
    <x v="0"/>
    <s v="US"/>
    <s v="USD"/>
    <n v="1451485434"/>
    <n v="1448461434"/>
    <b v="0"/>
    <n v="392"/>
    <b v="1"/>
    <x v="30"/>
    <d v="2015-11-25T14:23:54"/>
    <x v="4"/>
    <x v="0"/>
  </r>
  <r>
    <x v="2729"/>
    <x v="2728"/>
    <s v="A luggage that is more than a luggage! It is what you want it to be."/>
    <x v="51"/>
    <n v="7833"/>
    <x v="0"/>
    <s v="US"/>
    <s v="USD"/>
    <n v="1430459197"/>
    <n v="1427867197"/>
    <b v="0"/>
    <n v="23"/>
    <b v="1"/>
    <x v="30"/>
    <d v="2015-04-01T05:46:37"/>
    <x v="6"/>
    <x v="0"/>
  </r>
  <r>
    <x v="2730"/>
    <x v="2729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x v="30"/>
    <d v="2013-03-18T12:59:35"/>
    <x v="7"/>
    <x v="4"/>
  </r>
  <r>
    <x v="2731"/>
    <x v="2730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x v="30"/>
    <d v="2014-08-21T12:37:02"/>
    <x v="10"/>
    <x v="3"/>
  </r>
  <r>
    <x v="2732"/>
    <x v="2731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x v="30"/>
    <d v="2013-04-25T19:23:48"/>
    <x v="6"/>
    <x v="4"/>
  </r>
  <r>
    <x v="2733"/>
    <x v="2732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x v="30"/>
    <d v="2015-02-09T06:32:54"/>
    <x v="2"/>
    <x v="0"/>
  </r>
  <r>
    <x v="2734"/>
    <x v="2733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x v="30"/>
    <d v="2016-09-13T16:03:12"/>
    <x v="8"/>
    <x v="2"/>
  </r>
  <r>
    <x v="2735"/>
    <x v="2734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x v="30"/>
    <d v="2013-02-11T02:54:10"/>
    <x v="2"/>
    <x v="4"/>
  </r>
  <r>
    <x v="2736"/>
    <x v="2735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x v="30"/>
    <d v="2014-03-24T15:59:33"/>
    <x v="7"/>
    <x v="3"/>
  </r>
  <r>
    <x v="2737"/>
    <x v="2736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x v="30"/>
    <d v="2013-12-03T22:01:27"/>
    <x v="11"/>
    <x v="4"/>
  </r>
  <r>
    <x v="2738"/>
    <x v="2737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x v="30"/>
    <d v="2016-09-07T03:26:44"/>
    <x v="8"/>
    <x v="2"/>
  </r>
  <r>
    <x v="2739"/>
    <x v="2738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x v="30"/>
    <d v="2014-03-21T21:18:37"/>
    <x v="7"/>
    <x v="3"/>
  </r>
  <r>
    <x v="2740"/>
    <x v="2739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x v="30"/>
    <d v="2015-02-10T00:45:52"/>
    <x v="2"/>
    <x v="0"/>
  </r>
  <r>
    <x v="2741"/>
    <x v="2740"/>
    <s v="Help me publish my 1st children's book as an aspiring author!"/>
    <x v="6"/>
    <n v="35"/>
    <x v="2"/>
    <s v="US"/>
    <s v="USD"/>
    <n v="1413770820"/>
    <n v="1412005602"/>
    <b v="0"/>
    <n v="4"/>
    <b v="0"/>
    <x v="39"/>
    <d v="2014-09-29T15:46:42"/>
    <x v="8"/>
    <x v="3"/>
  </r>
  <r>
    <x v="2742"/>
    <x v="2741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x v="39"/>
    <d v="2012-05-01T17:16:27"/>
    <x v="5"/>
    <x v="5"/>
  </r>
  <r>
    <x v="2743"/>
    <x v="2742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x v="39"/>
    <d v="2016-09-19T07:53:27"/>
    <x v="8"/>
    <x v="2"/>
  </r>
  <r>
    <x v="2744"/>
    <x v="2743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x v="39"/>
    <d v="2012-01-30T01:29:58"/>
    <x v="1"/>
    <x v="5"/>
  </r>
  <r>
    <x v="2745"/>
    <x v="2744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x v="39"/>
    <d v="2012-05-15T23:42:48"/>
    <x v="5"/>
    <x v="5"/>
  </r>
  <r>
    <x v="2746"/>
    <x v="2745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x v="39"/>
    <d v="2014-07-30T18:45:11"/>
    <x v="3"/>
    <x v="3"/>
  </r>
  <r>
    <x v="2747"/>
    <x v="2746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x v="39"/>
    <d v="2012-05-15T15:33:17"/>
    <x v="5"/>
    <x v="5"/>
  </r>
  <r>
    <x v="2748"/>
    <x v="2747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x v="39"/>
    <d v="2016-08-03T17:03:22"/>
    <x v="10"/>
    <x v="2"/>
  </r>
  <r>
    <x v="2749"/>
    <x v="2748"/>
    <s v="Self-publishing my children's book."/>
    <x v="3"/>
    <n v="110"/>
    <x v="2"/>
    <s v="US"/>
    <s v="USD"/>
    <n v="1428171037"/>
    <n v="1425582637"/>
    <b v="0"/>
    <n v="2"/>
    <b v="0"/>
    <x v="39"/>
    <d v="2015-03-05T19:10:37"/>
    <x v="7"/>
    <x v="0"/>
  </r>
  <r>
    <x v="2750"/>
    <x v="2749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x v="39"/>
    <d v="2012-06-18T21:35:45"/>
    <x v="0"/>
    <x v="5"/>
  </r>
  <r>
    <x v="2751"/>
    <x v="2750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x v="39"/>
    <d v="2014-04-18T21:17:22"/>
    <x v="6"/>
    <x v="3"/>
  </r>
  <r>
    <x v="2752"/>
    <x v="2751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x v="39"/>
    <d v="2011-11-08T18:21:44"/>
    <x v="4"/>
    <x v="6"/>
  </r>
  <r>
    <x v="2753"/>
    <x v="2752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x v="39"/>
    <d v="2012-07-27T21:37:03"/>
    <x v="3"/>
    <x v="5"/>
  </r>
  <r>
    <x v="2754"/>
    <x v="2753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x v="39"/>
    <d v="2014-08-12T15:15:51"/>
    <x v="10"/>
    <x v="3"/>
  </r>
  <r>
    <x v="2755"/>
    <x v="2754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x v="39"/>
    <d v="2015-03-09T18:58:47"/>
    <x v="7"/>
    <x v="0"/>
  </r>
  <r>
    <x v="2756"/>
    <x v="2755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x v="39"/>
    <d v="2013-12-12T21:36:41"/>
    <x v="11"/>
    <x v="4"/>
  </r>
  <r>
    <x v="2757"/>
    <x v="2756"/>
    <s v="A children's letter book that Lampoons Hillary Clinton"/>
    <x v="15"/>
    <n v="10"/>
    <x v="2"/>
    <s v="US"/>
    <s v="USD"/>
    <n v="1470498332"/>
    <n v="1469202332"/>
    <b v="0"/>
    <n v="2"/>
    <b v="0"/>
    <x v="39"/>
    <d v="2016-07-22T15:45:32"/>
    <x v="3"/>
    <x v="2"/>
  </r>
  <r>
    <x v="2758"/>
    <x v="2757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x v="39"/>
    <d v="2016-09-26T10:36:23"/>
    <x v="8"/>
    <x v="2"/>
  </r>
  <r>
    <x v="2759"/>
    <x v="2758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x v="39"/>
    <d v="2016-06-03T08:47:46"/>
    <x v="0"/>
    <x v="2"/>
  </r>
  <r>
    <x v="2760"/>
    <x v="2759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x v="39"/>
    <d v="2013-05-21T11:04:18"/>
    <x v="5"/>
    <x v="4"/>
  </r>
  <r>
    <x v="2761"/>
    <x v="2760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x v="39"/>
    <d v="2012-12-04T01:31:33"/>
    <x v="11"/>
    <x v="5"/>
  </r>
  <r>
    <x v="2762"/>
    <x v="2761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x v="39"/>
    <d v="2012-01-19T00:53:15"/>
    <x v="1"/>
    <x v="5"/>
  </r>
  <r>
    <x v="2763"/>
    <x v="2762"/>
    <s v="How Santa finds childrens homes without getting lost by following certain stars."/>
    <x v="371"/>
    <n v="90"/>
    <x v="2"/>
    <s v="US"/>
    <s v="USD"/>
    <n v="1369403684"/>
    <n v="1365515684"/>
    <b v="0"/>
    <n v="3"/>
    <b v="0"/>
    <x v="39"/>
    <d v="2013-04-09T13:54:44"/>
    <x v="6"/>
    <x v="4"/>
  </r>
  <r>
    <x v="2764"/>
    <x v="2763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x v="39"/>
    <d v="2012-05-01T07:00:31"/>
    <x v="5"/>
    <x v="5"/>
  </r>
  <r>
    <x v="2765"/>
    <x v="2764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x v="39"/>
    <d v="2012-10-12T13:53:48"/>
    <x v="9"/>
    <x v="5"/>
  </r>
  <r>
    <x v="2766"/>
    <x v="2765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x v="39"/>
    <d v="2011-07-12T16:01:58"/>
    <x v="3"/>
    <x v="6"/>
  </r>
  <r>
    <x v="2767"/>
    <x v="2766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x v="39"/>
    <d v="2015-06-17T23:00:50"/>
    <x v="0"/>
    <x v="0"/>
  </r>
  <r>
    <x v="2768"/>
    <x v="2767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x v="39"/>
    <d v="2012-02-28T14:45:23"/>
    <x v="2"/>
    <x v="5"/>
  </r>
  <r>
    <x v="2769"/>
    <x v="2768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x v="39"/>
    <d v="2014-04-16T19:49:50"/>
    <x v="6"/>
    <x v="3"/>
  </r>
  <r>
    <x v="2770"/>
    <x v="2769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x v="39"/>
    <d v="2014-02-16T16:55:30"/>
    <x v="2"/>
    <x v="3"/>
  </r>
  <r>
    <x v="2771"/>
    <x v="2770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x v="39"/>
    <d v="2012-12-14T12:45:40"/>
    <x v="11"/>
    <x v="5"/>
  </r>
  <r>
    <x v="2772"/>
    <x v="2771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x v="39"/>
    <d v="2013-09-20T20:51:34"/>
    <x v="8"/>
    <x v="4"/>
  </r>
  <r>
    <x v="2773"/>
    <x v="2772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x v="39"/>
    <d v="2016-04-14T20:45:21"/>
    <x v="6"/>
    <x v="2"/>
  </r>
  <r>
    <x v="2774"/>
    <x v="2773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x v="39"/>
    <d v="2013-02-06T03:02:08"/>
    <x v="2"/>
    <x v="4"/>
  </r>
  <r>
    <x v="2775"/>
    <x v="2774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x v="39"/>
    <d v="2011-11-16T00:19:14"/>
    <x v="4"/>
    <x v="6"/>
  </r>
  <r>
    <x v="2776"/>
    <x v="2775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x v="39"/>
    <d v="2015-05-12T07:07:56"/>
    <x v="5"/>
    <x v="0"/>
  </r>
  <r>
    <x v="2777"/>
    <x v="2776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x v="39"/>
    <d v="2015-06-17T16:03:24"/>
    <x v="0"/>
    <x v="0"/>
  </r>
  <r>
    <x v="2778"/>
    <x v="2777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x v="39"/>
    <d v="2014-07-26T23:28:26"/>
    <x v="3"/>
    <x v="3"/>
  </r>
  <r>
    <x v="2779"/>
    <x v="2778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x v="39"/>
    <d v="2015-10-23T14:03:41"/>
    <x v="9"/>
    <x v="0"/>
  </r>
  <r>
    <x v="2780"/>
    <x v="2779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x v="39"/>
    <d v="2017-02-08T10:44:48"/>
    <x v="2"/>
    <x v="1"/>
  </r>
  <r>
    <x v="2781"/>
    <x v="2780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x v="6"/>
    <d v="2015-01-14T22:35:54"/>
    <x v="1"/>
    <x v="0"/>
  </r>
  <r>
    <x v="2782"/>
    <x v="2781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x v="6"/>
    <d v="2015-01-22T22:11:58"/>
    <x v="1"/>
    <x v="0"/>
  </r>
  <r>
    <x v="2783"/>
    <x v="2782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x v="6"/>
    <d v="2015-04-09T12:50:46"/>
    <x v="6"/>
    <x v="0"/>
  </r>
  <r>
    <x v="2784"/>
    <x v="2783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x v="6"/>
    <d v="2014-10-08T18:54:03"/>
    <x v="9"/>
    <x v="3"/>
  </r>
  <r>
    <x v="2785"/>
    <x v="2784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x v="6"/>
    <d v="2016-07-07T04:32:47"/>
    <x v="3"/>
    <x v="2"/>
  </r>
  <r>
    <x v="2786"/>
    <x v="2785"/>
    <s v="A heart-melting farce about sex, art and the lovelorn lay-abouts of London-town."/>
    <x v="30"/>
    <n v="2946"/>
    <x v="0"/>
    <s v="GB"/>
    <s v="GBP"/>
    <n v="1404913180"/>
    <n v="1403703580"/>
    <b v="0"/>
    <n v="74"/>
    <b v="1"/>
    <x v="6"/>
    <d v="2014-06-25T13:39:40"/>
    <x v="0"/>
    <x v="3"/>
  </r>
  <r>
    <x v="2787"/>
    <x v="2786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x v="6"/>
    <d v="2014-06-18T04:45:52"/>
    <x v="0"/>
    <x v="3"/>
  </r>
  <r>
    <x v="2788"/>
    <x v="2787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x v="6"/>
    <d v="2016-06-29T16:50:43"/>
    <x v="0"/>
    <x v="2"/>
  </r>
  <r>
    <x v="2789"/>
    <x v="2788"/>
    <s v="BNT's Biggest Adventure So Far: Our 2015 full length production!"/>
    <x v="9"/>
    <n v="3035"/>
    <x v="0"/>
    <s v="US"/>
    <s v="USD"/>
    <n v="1426132800"/>
    <n v="1424477934"/>
    <b v="0"/>
    <n v="24"/>
    <b v="1"/>
    <x v="6"/>
    <d v="2015-02-21T00:18:54"/>
    <x v="2"/>
    <x v="0"/>
  </r>
  <r>
    <x v="2790"/>
    <x v="2789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x v="6"/>
    <d v="2015-01-12T22:31:43"/>
    <x v="1"/>
    <x v="0"/>
  </r>
  <r>
    <x v="2791"/>
    <x v="2790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x v="6"/>
    <d v="2016-08-09T21:35:59"/>
    <x v="10"/>
    <x v="2"/>
  </r>
  <r>
    <x v="2792"/>
    <x v="2791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x v="6"/>
    <d v="2015-06-28T05:32:39"/>
    <x v="0"/>
    <x v="0"/>
  </r>
  <r>
    <x v="2793"/>
    <x v="2792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x v="6"/>
    <d v="2015-06-21T10:03:25"/>
    <x v="0"/>
    <x v="0"/>
  </r>
  <r>
    <x v="2794"/>
    <x v="2793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x v="6"/>
    <d v="2016-02-16T16:35:59"/>
    <x v="2"/>
    <x v="2"/>
  </r>
  <r>
    <x v="2795"/>
    <x v="2794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x v="6"/>
    <d v="2014-05-21T12:37:21"/>
    <x v="5"/>
    <x v="3"/>
  </r>
  <r>
    <x v="2796"/>
    <x v="2795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x v="6"/>
    <d v="2014-06-05T12:40:28"/>
    <x v="0"/>
    <x v="3"/>
  </r>
  <r>
    <x v="2797"/>
    <x v="2796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x v="6"/>
    <d v="2014-06-08T22:34:00"/>
    <x v="0"/>
    <x v="3"/>
  </r>
  <r>
    <x v="2798"/>
    <x v="2797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x v="6"/>
    <d v="2015-07-16T16:12:01"/>
    <x v="3"/>
    <x v="0"/>
  </r>
  <r>
    <x v="2799"/>
    <x v="2798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x v="6"/>
    <d v="2016-05-17T06:21:10"/>
    <x v="5"/>
    <x v="2"/>
  </r>
  <r>
    <x v="2800"/>
    <x v="2799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x v="6"/>
    <d v="2014-11-05T13:16:06"/>
    <x v="4"/>
    <x v="3"/>
  </r>
  <r>
    <x v="2801"/>
    <x v="2800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x v="6"/>
    <d v="2014-09-18T05:50:09"/>
    <x v="8"/>
    <x v="3"/>
  </r>
  <r>
    <x v="2802"/>
    <x v="2801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x v="6"/>
    <d v="2015-07-07T15:31:47"/>
    <x v="3"/>
    <x v="0"/>
  </r>
  <r>
    <x v="2803"/>
    <x v="2802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x v="6"/>
    <d v="2015-06-03T01:34:36"/>
    <x v="0"/>
    <x v="0"/>
  </r>
  <r>
    <x v="2804"/>
    <x v="2803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x v="6"/>
    <d v="2014-08-30T10:53:10"/>
    <x v="10"/>
    <x v="3"/>
  </r>
  <r>
    <x v="2805"/>
    <x v="2804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x v="6"/>
    <d v="2015-07-28T12:07:53"/>
    <x v="3"/>
    <x v="0"/>
  </r>
  <r>
    <x v="2806"/>
    <x v="2805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x v="6"/>
    <d v="2015-06-30T06:24:50"/>
    <x v="0"/>
    <x v="0"/>
  </r>
  <r>
    <x v="2807"/>
    <x v="2806"/>
    <s v="Bringing Shakespeare back to the Playwrights"/>
    <x v="10"/>
    <n v="6300"/>
    <x v="0"/>
    <s v="US"/>
    <s v="USD"/>
    <n v="1435611438"/>
    <n v="1433019438"/>
    <b v="0"/>
    <n v="93"/>
    <b v="1"/>
    <x v="6"/>
    <d v="2015-05-30T20:57:18"/>
    <x v="5"/>
    <x v="0"/>
  </r>
  <r>
    <x v="2808"/>
    <x v="2807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x v="6"/>
    <d v="2015-07-23T20:18:55"/>
    <x v="3"/>
    <x v="0"/>
  </r>
  <r>
    <x v="2809"/>
    <x v="2808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x v="6"/>
    <d v="2016-03-22T11:55:25"/>
    <x v="7"/>
    <x v="2"/>
  </r>
  <r>
    <x v="2810"/>
    <x v="2809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x v="6"/>
    <d v="2014-04-30T03:21:04"/>
    <x v="6"/>
    <x v="3"/>
  </r>
  <r>
    <x v="2811"/>
    <x v="2810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x v="6"/>
    <d v="2015-01-24T11:55:03"/>
    <x v="1"/>
    <x v="0"/>
  </r>
  <r>
    <x v="2812"/>
    <x v="2811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x v="6"/>
    <d v="2015-02-19T17:51:38"/>
    <x v="2"/>
    <x v="0"/>
  </r>
  <r>
    <x v="2813"/>
    <x v="2812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x v="6"/>
    <d v="2016-11-19T17:49:21"/>
    <x v="4"/>
    <x v="2"/>
  </r>
  <r>
    <x v="2814"/>
    <x v="2813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x v="6"/>
    <d v="2015-04-09T09:35:15"/>
    <x v="6"/>
    <x v="0"/>
  </r>
  <r>
    <x v="2815"/>
    <x v="2814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x v="6"/>
    <d v="2016-07-08T18:38:29"/>
    <x v="3"/>
    <x v="2"/>
  </r>
  <r>
    <x v="2816"/>
    <x v="2815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x v="6"/>
    <d v="2015-07-03T11:13:12"/>
    <x v="3"/>
    <x v="0"/>
  </r>
  <r>
    <x v="2817"/>
    <x v="2816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x v="6"/>
    <d v="2015-01-19T15:14:22"/>
    <x v="1"/>
    <x v="0"/>
  </r>
  <r>
    <x v="2818"/>
    <x v="2817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x v="6"/>
    <d v="2015-09-03T14:21:26"/>
    <x v="8"/>
    <x v="0"/>
  </r>
  <r>
    <x v="2819"/>
    <x v="2818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x v="6"/>
    <d v="2015-05-15T12:36:49"/>
    <x v="5"/>
    <x v="0"/>
  </r>
  <r>
    <x v="2820"/>
    <x v="2819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x v="6"/>
    <d v="2016-02-01T14:39:49"/>
    <x v="2"/>
    <x v="2"/>
  </r>
  <r>
    <x v="2821"/>
    <x v="2820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x v="6"/>
    <d v="2014-08-24T22:08:55"/>
    <x v="10"/>
    <x v="3"/>
  </r>
  <r>
    <x v="2822"/>
    <x v="2821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x v="6"/>
    <d v="2015-02-25T16:24:52"/>
    <x v="2"/>
    <x v="0"/>
  </r>
  <r>
    <x v="2823"/>
    <x v="2822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x v="6"/>
    <d v="2015-03-04T00:16:46"/>
    <x v="7"/>
    <x v="0"/>
  </r>
  <r>
    <x v="2824"/>
    <x v="2823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x v="6"/>
    <d v="2015-05-12T06:29:56"/>
    <x v="5"/>
    <x v="0"/>
  </r>
  <r>
    <x v="2825"/>
    <x v="2824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x v="6"/>
    <d v="2015-11-04T19:01:26"/>
    <x v="4"/>
    <x v="0"/>
  </r>
  <r>
    <x v="2826"/>
    <x v="2825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x v="6"/>
    <d v="2015-06-16T00:50:12"/>
    <x v="0"/>
    <x v="0"/>
  </r>
  <r>
    <x v="2827"/>
    <x v="2826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x v="6"/>
    <d v="2016-05-04T16:24:26"/>
    <x v="5"/>
    <x v="2"/>
  </r>
  <r>
    <x v="2828"/>
    <x v="2827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x v="6"/>
    <d v="2015-09-07T06:21:09"/>
    <x v="8"/>
    <x v="0"/>
  </r>
  <r>
    <x v="2829"/>
    <x v="2828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x v="6"/>
    <d v="2016-05-05T10:25:18"/>
    <x v="5"/>
    <x v="2"/>
  </r>
  <r>
    <x v="2830"/>
    <x v="2829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x v="6"/>
    <d v="2014-04-29T20:09:08"/>
    <x v="6"/>
    <x v="3"/>
  </r>
  <r>
    <x v="2831"/>
    <x v="2830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x v="6"/>
    <d v="2015-06-16T19:47:50"/>
    <x v="0"/>
    <x v="0"/>
  </r>
  <r>
    <x v="2832"/>
    <x v="2831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x v="6"/>
    <d v="2014-10-26T17:01:34"/>
    <x v="9"/>
    <x v="3"/>
  </r>
  <r>
    <x v="2833"/>
    <x v="2832"/>
    <s v="A new play about exploring outer space"/>
    <x v="200"/>
    <n v="2923"/>
    <x v="0"/>
    <s v="US"/>
    <s v="USD"/>
    <n v="1444528800"/>
    <n v="1442804633"/>
    <b v="0"/>
    <n v="35"/>
    <b v="1"/>
    <x v="6"/>
    <d v="2015-09-21T03:03:53"/>
    <x v="8"/>
    <x v="0"/>
  </r>
  <r>
    <x v="2834"/>
    <x v="2833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x v="6"/>
    <d v="2015-01-15T23:02:10"/>
    <x v="1"/>
    <x v="0"/>
  </r>
  <r>
    <x v="2835"/>
    <x v="2834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x v="6"/>
    <d v="2015-11-05T16:53:37"/>
    <x v="4"/>
    <x v="0"/>
  </r>
  <r>
    <x v="2836"/>
    <x v="2835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x v="6"/>
    <d v="2017-01-11T06:16:58"/>
    <x v="1"/>
    <x v="1"/>
  </r>
  <r>
    <x v="2837"/>
    <x v="2836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x v="6"/>
    <d v="2015-10-30T21:48:04"/>
    <x v="9"/>
    <x v="0"/>
  </r>
  <r>
    <x v="2838"/>
    <x v="2837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x v="6"/>
    <d v="2014-07-22T14:34:56"/>
    <x v="3"/>
    <x v="3"/>
  </r>
  <r>
    <x v="2839"/>
    <x v="2838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x v="6"/>
    <d v="2014-08-02T05:45:54"/>
    <x v="10"/>
    <x v="3"/>
  </r>
  <r>
    <x v="2840"/>
    <x v="2839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x v="6"/>
    <d v="2015-02-25T00:51:19"/>
    <x v="2"/>
    <x v="0"/>
  </r>
  <r>
    <x v="2841"/>
    <x v="2840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x v="6"/>
    <d v="2015-10-14T17:44:57"/>
    <x v="9"/>
    <x v="0"/>
  </r>
  <r>
    <x v="2842"/>
    <x v="2841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x v="6"/>
    <d v="2014-05-25T22:51:35"/>
    <x v="5"/>
    <x v="3"/>
  </r>
  <r>
    <x v="2843"/>
    <x v="2842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x v="6"/>
    <d v="2016-05-02T17:42:30"/>
    <x v="5"/>
    <x v="2"/>
  </r>
  <r>
    <x v="2844"/>
    <x v="2843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x v="6"/>
    <d v="2016-12-05T13:06:20"/>
    <x v="11"/>
    <x v="2"/>
  </r>
  <r>
    <x v="2845"/>
    <x v="2844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x v="6"/>
    <d v="2015-04-09T00:23:53"/>
    <x v="6"/>
    <x v="0"/>
  </r>
  <r>
    <x v="2846"/>
    <x v="2845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x v="6"/>
    <d v="2015-04-14T16:36:34"/>
    <x v="6"/>
    <x v="0"/>
  </r>
  <r>
    <x v="2847"/>
    <x v="2846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x v="6"/>
    <d v="2016-03-24T19:21:05"/>
    <x v="7"/>
    <x v="2"/>
  </r>
  <r>
    <x v="2848"/>
    <x v="2847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x v="6"/>
    <d v="2015-04-29T15:34:19"/>
    <x v="6"/>
    <x v="0"/>
  </r>
  <r>
    <x v="2849"/>
    <x v="2848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x v="6"/>
    <d v="2016-03-24T10:16:40"/>
    <x v="7"/>
    <x v="2"/>
  </r>
  <r>
    <x v="2850"/>
    <x v="2849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x v="6"/>
    <d v="2014-08-07T00:10:11"/>
    <x v="10"/>
    <x v="3"/>
  </r>
  <r>
    <x v="2851"/>
    <x v="2850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x v="6"/>
    <d v="2016-01-21T00:03:49"/>
    <x v="1"/>
    <x v="2"/>
  </r>
  <r>
    <x v="2852"/>
    <x v="2851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x v="6"/>
    <d v="2014-05-22T01:05:03"/>
    <x v="5"/>
    <x v="3"/>
  </r>
  <r>
    <x v="2853"/>
    <x v="2852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x v="6"/>
    <d v="2014-07-16T04:34:57"/>
    <x v="3"/>
    <x v="3"/>
  </r>
  <r>
    <x v="2854"/>
    <x v="2853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x v="6"/>
    <d v="2015-04-17T17:11:59"/>
    <x v="6"/>
    <x v="0"/>
  </r>
  <r>
    <x v="2855"/>
    <x v="2854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x v="6"/>
    <d v="2016-01-01T00:11:11"/>
    <x v="1"/>
    <x v="2"/>
  </r>
  <r>
    <x v="2856"/>
    <x v="2855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x v="6"/>
    <d v="2015-06-10T00:54:07"/>
    <x v="0"/>
    <x v="0"/>
  </r>
  <r>
    <x v="2857"/>
    <x v="2856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x v="6"/>
    <d v="2016-12-22T22:04:55"/>
    <x v="11"/>
    <x v="2"/>
  </r>
  <r>
    <x v="2858"/>
    <x v="2857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x v="6"/>
    <d v="2014-11-11T13:04:55"/>
    <x v="4"/>
    <x v="3"/>
  </r>
  <r>
    <x v="2859"/>
    <x v="2858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x v="6"/>
    <d v="2015-08-17T08:41:44"/>
    <x v="10"/>
    <x v="0"/>
  </r>
  <r>
    <x v="2860"/>
    <x v="2859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x v="6"/>
    <d v="2016-04-20T19:12:56"/>
    <x v="6"/>
    <x v="2"/>
  </r>
  <r>
    <x v="2861"/>
    <x v="2860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x v="6"/>
    <d v="2015-09-10T14:10:48"/>
    <x v="8"/>
    <x v="0"/>
  </r>
  <r>
    <x v="2862"/>
    <x v="2861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x v="6"/>
    <d v="2014-05-25T18:57:09"/>
    <x v="5"/>
    <x v="3"/>
  </r>
  <r>
    <x v="2863"/>
    <x v="2862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x v="6"/>
    <d v="2014-07-11T16:12:03"/>
    <x v="3"/>
    <x v="3"/>
  </r>
  <r>
    <x v="2864"/>
    <x v="2863"/>
    <s v="Accessible, original theatre for all!"/>
    <x v="30"/>
    <n v="40"/>
    <x v="2"/>
    <s v="GB"/>
    <s v="GBP"/>
    <n v="1437139080"/>
    <n v="1434552207"/>
    <b v="0"/>
    <n v="3"/>
    <b v="0"/>
    <x v="6"/>
    <d v="2015-06-17T14:43:27"/>
    <x v="0"/>
    <x v="0"/>
  </r>
  <r>
    <x v="2865"/>
    <x v="2864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x v="6"/>
    <d v="2014-11-07T02:44:19"/>
    <x v="4"/>
    <x v="3"/>
  </r>
  <r>
    <x v="2866"/>
    <x v="2865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x v="6"/>
    <d v="2016-09-14T22:55:21"/>
    <x v="8"/>
    <x v="2"/>
  </r>
  <r>
    <x v="2867"/>
    <x v="2866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x v="6"/>
    <d v="2016-06-10T04:41:12"/>
    <x v="0"/>
    <x v="2"/>
  </r>
  <r>
    <x v="2868"/>
    <x v="2867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x v="6"/>
    <d v="2016-09-05T19:50:54"/>
    <x v="8"/>
    <x v="2"/>
  </r>
  <r>
    <x v="2869"/>
    <x v="2868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x v="6"/>
    <d v="2016-06-19T14:14:41"/>
    <x v="0"/>
    <x v="2"/>
  </r>
  <r>
    <x v="2870"/>
    <x v="2869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x v="6"/>
    <d v="2014-04-17T04:32:45"/>
    <x v="6"/>
    <x v="3"/>
  </r>
  <r>
    <x v="2871"/>
    <x v="2870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x v="6"/>
    <d v="2014-12-01T17:43:33"/>
    <x v="11"/>
    <x v="3"/>
  </r>
  <r>
    <x v="2872"/>
    <x v="2871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x v="6"/>
    <d v="2015-04-21T02:47:18"/>
    <x v="6"/>
    <x v="0"/>
  </r>
  <r>
    <x v="2873"/>
    <x v="2872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x v="6"/>
    <d v="2014-12-29T19:37:11"/>
    <x v="11"/>
    <x v="3"/>
  </r>
  <r>
    <x v="2874"/>
    <x v="2873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x v="6"/>
    <d v="2016-12-18T20:16:26"/>
    <x v="11"/>
    <x v="2"/>
  </r>
  <r>
    <x v="2875"/>
    <x v="2874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x v="6"/>
    <d v="2016-04-05T03:04:53"/>
    <x v="6"/>
    <x v="2"/>
  </r>
  <r>
    <x v="2876"/>
    <x v="2875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x v="6"/>
    <d v="2015-06-16T17:51:19"/>
    <x v="0"/>
    <x v="0"/>
  </r>
  <r>
    <x v="2877"/>
    <x v="2876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x v="6"/>
    <d v="2016-10-29T22:55:24"/>
    <x v="9"/>
    <x v="2"/>
  </r>
  <r>
    <x v="2878"/>
    <x v="2877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x v="6"/>
    <d v="2015-05-04T14:46:35"/>
    <x v="5"/>
    <x v="0"/>
  </r>
  <r>
    <x v="2879"/>
    <x v="2878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x v="6"/>
    <d v="2015-12-21T17:24:21"/>
    <x v="11"/>
    <x v="0"/>
  </r>
  <r>
    <x v="2880"/>
    <x v="2879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x v="6"/>
    <d v="2015-07-07T21:44:12"/>
    <x v="3"/>
    <x v="0"/>
  </r>
  <r>
    <x v="2881"/>
    <x v="2880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x v="6"/>
    <d v="2014-10-04T14:20:36"/>
    <x v="9"/>
    <x v="3"/>
  </r>
  <r>
    <x v="2882"/>
    <x v="2881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x v="6"/>
    <d v="2016-04-01T14:18:38"/>
    <x v="6"/>
    <x v="2"/>
  </r>
  <r>
    <x v="2883"/>
    <x v="2882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x v="6"/>
    <d v="2016-01-01T21:40:37"/>
    <x v="1"/>
    <x v="2"/>
  </r>
  <r>
    <x v="2884"/>
    <x v="2883"/>
    <s v="Come explore the dream world of Jim Morrison, rock singer, mystic, poet, shaman."/>
    <x v="101"/>
    <n v="185"/>
    <x v="2"/>
    <s v="US"/>
    <s v="USD"/>
    <n v="1417800435"/>
    <n v="1415208435"/>
    <b v="0"/>
    <n v="4"/>
    <b v="0"/>
    <x v="6"/>
    <d v="2014-11-05T17:27:15"/>
    <x v="4"/>
    <x v="3"/>
  </r>
  <r>
    <x v="2885"/>
    <x v="2884"/>
    <s v="An historic and proud work of Polish nationalistic literature performed on stage."/>
    <x v="44"/>
    <n v="130"/>
    <x v="2"/>
    <s v="US"/>
    <s v="USD"/>
    <n v="1426294201"/>
    <n v="1423705801"/>
    <b v="0"/>
    <n v="5"/>
    <b v="0"/>
    <x v="6"/>
    <d v="2015-02-12T01:50:01"/>
    <x v="2"/>
    <x v="0"/>
  </r>
  <r>
    <x v="2886"/>
    <x v="2885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x v="6"/>
    <d v="2015-09-14T15:11:24"/>
    <x v="8"/>
    <x v="0"/>
  </r>
  <r>
    <x v="2887"/>
    <x v="2886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x v="6"/>
    <d v="2014-12-12T10:15:24"/>
    <x v="11"/>
    <x v="3"/>
  </r>
  <r>
    <x v="2888"/>
    <x v="2887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x v="6"/>
    <d v="2014-10-10T12:50:40"/>
    <x v="9"/>
    <x v="3"/>
  </r>
  <r>
    <x v="2889"/>
    <x v="2888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x v="6"/>
    <d v="2014-07-30T20:43:05"/>
    <x v="3"/>
    <x v="3"/>
  </r>
  <r>
    <x v="2890"/>
    <x v="2889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x v="6"/>
    <d v="2014-07-11T17:49:52"/>
    <x v="3"/>
    <x v="3"/>
  </r>
  <r>
    <x v="2891"/>
    <x v="2890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x v="6"/>
    <d v="2016-02-15T21:12:08"/>
    <x v="2"/>
    <x v="2"/>
  </r>
  <r>
    <x v="2892"/>
    <x v="2891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x v="6"/>
    <d v="2014-08-18T17:08:24"/>
    <x v="10"/>
    <x v="3"/>
  </r>
  <r>
    <x v="2893"/>
    <x v="2892"/>
    <s v="Fundraising for REDISCOVERING KIA THE PLAY"/>
    <x v="10"/>
    <n v="25"/>
    <x v="2"/>
    <s v="US"/>
    <s v="USD"/>
    <n v="1420768800"/>
    <n v="1415644395"/>
    <b v="0"/>
    <n v="2"/>
    <b v="0"/>
    <x v="6"/>
    <d v="2014-11-10T18:33:15"/>
    <x v="4"/>
    <x v="3"/>
  </r>
  <r>
    <x v="2894"/>
    <x v="2893"/>
    <s v="This Is A Story About A Woman A Man And A Woman"/>
    <x v="63"/>
    <n v="0"/>
    <x v="2"/>
    <s v="US"/>
    <s v="USD"/>
    <n v="1428100815"/>
    <n v="1422920415"/>
    <b v="0"/>
    <n v="0"/>
    <b v="0"/>
    <x v="6"/>
    <d v="2015-02-02T23:40:15"/>
    <x v="2"/>
    <x v="0"/>
  </r>
  <r>
    <x v="2895"/>
    <x v="2894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x v="6"/>
    <d v="2014-06-21T13:19:52"/>
    <x v="0"/>
    <x v="3"/>
  </r>
  <r>
    <x v="2896"/>
    <x v="2895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x v="6"/>
    <d v="2016-11-27T21:48:41"/>
    <x v="4"/>
    <x v="2"/>
  </r>
  <r>
    <x v="2897"/>
    <x v="2896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x v="6"/>
    <d v="2015-09-11T15:30:58"/>
    <x v="8"/>
    <x v="0"/>
  </r>
  <r>
    <x v="2898"/>
    <x v="2897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x v="6"/>
    <d v="2015-10-01T15:57:33"/>
    <x v="9"/>
    <x v="0"/>
  </r>
  <r>
    <x v="2899"/>
    <x v="2898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x v="6"/>
    <d v="2016-05-25T01:52:38"/>
    <x v="5"/>
    <x v="2"/>
  </r>
  <r>
    <x v="2900"/>
    <x v="2899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x v="6"/>
    <d v="2014-07-10T05:37:12"/>
    <x v="3"/>
    <x v="3"/>
  </r>
  <r>
    <x v="2901"/>
    <x v="2900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x v="6"/>
    <d v="2014-12-09T21:42:19"/>
    <x v="11"/>
    <x v="3"/>
  </r>
  <r>
    <x v="2902"/>
    <x v="2901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x v="6"/>
    <d v="2015-07-25T10:33:16"/>
    <x v="3"/>
    <x v="0"/>
  </r>
  <r>
    <x v="2903"/>
    <x v="2902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x v="6"/>
    <d v="2015-07-11T04:00:18"/>
    <x v="3"/>
    <x v="0"/>
  </r>
  <r>
    <x v="2904"/>
    <x v="2903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x v="6"/>
    <d v="2014-10-28T23:13:51"/>
    <x v="9"/>
    <x v="3"/>
  </r>
  <r>
    <x v="2905"/>
    <x v="2904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x v="6"/>
    <d v="2016-08-24T01:21:53"/>
    <x v="10"/>
    <x v="2"/>
  </r>
  <r>
    <x v="2906"/>
    <x v="2905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x v="6"/>
    <d v="2015-07-14T15:34:26"/>
    <x v="3"/>
    <x v="0"/>
  </r>
  <r>
    <x v="2907"/>
    <x v="2906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x v="6"/>
    <d v="2016-03-15T21:03:57"/>
    <x v="7"/>
    <x v="2"/>
  </r>
  <r>
    <x v="2908"/>
    <x v="2907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x v="6"/>
    <d v="2016-05-09T17:33:39"/>
    <x v="5"/>
    <x v="2"/>
  </r>
  <r>
    <x v="2909"/>
    <x v="2908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x v="6"/>
    <d v="2014-10-17T06:23:21"/>
    <x v="9"/>
    <x v="3"/>
  </r>
  <r>
    <x v="2910"/>
    <x v="2909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x v="6"/>
    <d v="2015-04-13T20:11:27"/>
    <x v="6"/>
    <x v="0"/>
  </r>
  <r>
    <x v="2911"/>
    <x v="2910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x v="6"/>
    <d v="2015-05-18T18:27:06"/>
    <x v="5"/>
    <x v="0"/>
  </r>
  <r>
    <x v="2912"/>
    <x v="2911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x v="6"/>
    <d v="2015-12-16T03:09:34"/>
    <x v="11"/>
    <x v="0"/>
  </r>
  <r>
    <x v="2913"/>
    <x v="2912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x v="6"/>
    <d v="2014-07-08T22:08:59"/>
    <x v="3"/>
    <x v="3"/>
  </r>
  <r>
    <x v="2914"/>
    <x v="2913"/>
    <s v="Hercules must complete four challenges in order to meet the father he never knew"/>
    <x v="31"/>
    <n v="1"/>
    <x v="2"/>
    <s v="GB"/>
    <s v="GBP"/>
    <n v="1426365994"/>
    <n v="1421185594"/>
    <b v="0"/>
    <n v="1"/>
    <b v="0"/>
    <x v="6"/>
    <d v="2015-01-13T21:46:34"/>
    <x v="1"/>
    <x v="0"/>
  </r>
  <r>
    <x v="2915"/>
    <x v="2914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x v="6"/>
    <d v="2016-02-15T09:33:10"/>
    <x v="2"/>
    <x v="2"/>
  </r>
  <r>
    <x v="2916"/>
    <x v="2915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x v="6"/>
    <d v="2014-04-26T11:26:29"/>
    <x v="6"/>
    <x v="3"/>
  </r>
  <r>
    <x v="2917"/>
    <x v="2916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x v="6"/>
    <d v="2015-08-29T05:37:27"/>
    <x v="10"/>
    <x v="0"/>
  </r>
  <r>
    <x v="2918"/>
    <x v="2917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x v="6"/>
    <d v="2015-10-01T15:06:47"/>
    <x v="9"/>
    <x v="0"/>
  </r>
  <r>
    <x v="2919"/>
    <x v="2918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x v="6"/>
    <d v="2014-07-06T14:52:09"/>
    <x v="3"/>
    <x v="3"/>
  </r>
  <r>
    <x v="2920"/>
    <x v="2919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x v="6"/>
    <d v="2015-02-23T19:01:10"/>
    <x v="2"/>
    <x v="0"/>
  </r>
  <r>
    <x v="2921"/>
    <x v="2920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x v="40"/>
    <d v="2014-08-26T21:16:44"/>
    <x v="10"/>
    <x v="3"/>
  </r>
  <r>
    <x v="2922"/>
    <x v="2921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x v="40"/>
    <d v="2015-04-03T20:58:47"/>
    <x v="6"/>
    <x v="0"/>
  </r>
  <r>
    <x v="2923"/>
    <x v="2922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x v="40"/>
    <d v="2015-01-09T03:39:39"/>
    <x v="1"/>
    <x v="0"/>
  </r>
  <r>
    <x v="2924"/>
    <x v="2923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x v="40"/>
    <d v="2015-04-09T13:21:50"/>
    <x v="6"/>
    <x v="0"/>
  </r>
  <r>
    <x v="2925"/>
    <x v="2924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x v="40"/>
    <d v="2014-08-12T14:01:08"/>
    <x v="10"/>
    <x v="3"/>
  </r>
  <r>
    <x v="2926"/>
    <x v="2925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x v="40"/>
    <d v="2015-02-09T18:22:59"/>
    <x v="2"/>
    <x v="0"/>
  </r>
  <r>
    <x v="2927"/>
    <x v="2926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x v="40"/>
    <d v="2014-06-16T16:03:49"/>
    <x v="0"/>
    <x v="3"/>
  </r>
  <r>
    <x v="2928"/>
    <x v="2927"/>
    <s v="This is a touring production for schools in the Treasure Valley!"/>
    <x v="28"/>
    <n v="1000"/>
    <x v="0"/>
    <s v="US"/>
    <s v="USD"/>
    <n v="1457135846"/>
    <n v="1454543846"/>
    <b v="0"/>
    <n v="24"/>
    <b v="1"/>
    <x v="40"/>
    <d v="2016-02-03T23:57:26"/>
    <x v="2"/>
    <x v="2"/>
  </r>
  <r>
    <x v="2929"/>
    <x v="2928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x v="40"/>
    <d v="2014-04-25T13:32:38"/>
    <x v="6"/>
    <x v="3"/>
  </r>
  <r>
    <x v="2930"/>
    <x v="2929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x v="40"/>
    <d v="2015-04-07T14:01:04"/>
    <x v="6"/>
    <x v="0"/>
  </r>
  <r>
    <x v="2931"/>
    <x v="2930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x v="40"/>
    <d v="2014-08-21T06:59:23"/>
    <x v="10"/>
    <x v="3"/>
  </r>
  <r>
    <x v="2932"/>
    <x v="2931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x v="40"/>
    <d v="2015-01-21T03:57:17"/>
    <x v="1"/>
    <x v="0"/>
  </r>
  <r>
    <x v="2933"/>
    <x v="2932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x v="40"/>
    <d v="2016-05-05T22:57:33"/>
    <x v="5"/>
    <x v="2"/>
  </r>
  <r>
    <x v="2934"/>
    <x v="2933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x v="40"/>
    <d v="2014-05-16T15:16:04"/>
    <x v="5"/>
    <x v="3"/>
  </r>
  <r>
    <x v="2935"/>
    <x v="2934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x v="40"/>
    <d v="2016-07-02T14:00:08"/>
    <x v="3"/>
    <x v="2"/>
  </r>
  <r>
    <x v="2936"/>
    <x v="2935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x v="40"/>
    <d v="2014-09-30T15:37:03"/>
    <x v="8"/>
    <x v="3"/>
  </r>
  <r>
    <x v="2937"/>
    <x v="2936"/>
    <s v="UCAS is a new British musical premiering at the Edinburgh Fringe Festival 2014."/>
    <x v="15"/>
    <n v="2000"/>
    <x v="0"/>
    <s v="GB"/>
    <s v="GBP"/>
    <n v="1405249113"/>
    <n v="1402657113"/>
    <b v="0"/>
    <n v="55"/>
    <b v="1"/>
    <x v="40"/>
    <d v="2014-06-13T10:58:33"/>
    <x v="0"/>
    <x v="3"/>
  </r>
  <r>
    <x v="2938"/>
    <x v="2937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x v="40"/>
    <d v="2014-12-31T16:53:34"/>
    <x v="11"/>
    <x v="3"/>
  </r>
  <r>
    <x v="2939"/>
    <x v="2938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x v="40"/>
    <d v="2014-07-25T19:25:12"/>
    <x v="3"/>
    <x v="3"/>
  </r>
  <r>
    <x v="2940"/>
    <x v="2939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x v="40"/>
    <d v="2014-12-09T18:33:38"/>
    <x v="11"/>
    <x v="3"/>
  </r>
  <r>
    <x v="2941"/>
    <x v="2940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x v="38"/>
    <d v="2015-01-30T23:02:35"/>
    <x v="1"/>
    <x v="0"/>
  </r>
  <r>
    <x v="2942"/>
    <x v="2941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x v="38"/>
    <d v="2015-11-26T19:17:39"/>
    <x v="4"/>
    <x v="0"/>
  </r>
  <r>
    <x v="2943"/>
    <x v="2942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x v="38"/>
    <d v="2015-03-14T03:06:20"/>
    <x v="7"/>
    <x v="0"/>
  </r>
  <r>
    <x v="2944"/>
    <x v="2943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x v="38"/>
    <d v="2015-05-08T21:56:38"/>
    <x v="5"/>
    <x v="0"/>
  </r>
  <r>
    <x v="2945"/>
    <x v="2944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x v="38"/>
    <d v="2015-04-24T03:21:00"/>
    <x v="6"/>
    <x v="0"/>
  </r>
  <r>
    <x v="2946"/>
    <x v="2945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x v="38"/>
    <d v="2016-07-16T12:44:52"/>
    <x v="3"/>
    <x v="2"/>
  </r>
  <r>
    <x v="2947"/>
    <x v="2946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x v="38"/>
    <d v="2016-10-06T13:29:27"/>
    <x v="9"/>
    <x v="2"/>
  </r>
  <r>
    <x v="2948"/>
    <x v="2947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x v="38"/>
    <d v="2015-04-03T15:34:53"/>
    <x v="6"/>
    <x v="0"/>
  </r>
  <r>
    <x v="2949"/>
    <x v="2948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x v="38"/>
    <d v="2015-10-20T19:45:17"/>
    <x v="9"/>
    <x v="0"/>
  </r>
  <r>
    <x v="2950"/>
    <x v="2949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x v="38"/>
    <d v="2015-12-24T08:45:52"/>
    <x v="11"/>
    <x v="0"/>
  </r>
  <r>
    <x v="2951"/>
    <x v="2950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x v="38"/>
    <d v="2014-08-21T19:16:13"/>
    <x v="10"/>
    <x v="3"/>
  </r>
  <r>
    <x v="2952"/>
    <x v="2951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x v="38"/>
    <d v="2016-09-15T16:33:59"/>
    <x v="8"/>
    <x v="2"/>
  </r>
  <r>
    <x v="2953"/>
    <x v="2952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x v="38"/>
    <d v="2015-09-08T19:00:21"/>
    <x v="8"/>
    <x v="0"/>
  </r>
  <r>
    <x v="2954"/>
    <x v="2953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x v="38"/>
    <d v="2017-02-24T14:00:03"/>
    <x v="2"/>
    <x v="1"/>
  </r>
  <r>
    <x v="2955"/>
    <x v="2954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x v="38"/>
    <d v="2015-05-17T17:47:29"/>
    <x v="5"/>
    <x v="0"/>
  </r>
  <r>
    <x v="2956"/>
    <x v="2955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x v="38"/>
    <d v="2016-04-04T23:00:50"/>
    <x v="6"/>
    <x v="2"/>
  </r>
  <r>
    <x v="2957"/>
    <x v="2956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x v="38"/>
    <d v="2015-01-27T00:16:12"/>
    <x v="1"/>
    <x v="0"/>
  </r>
  <r>
    <x v="2958"/>
    <x v="2957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x v="38"/>
    <d v="2016-03-09T18:41:57"/>
    <x v="7"/>
    <x v="2"/>
  </r>
  <r>
    <x v="2959"/>
    <x v="2958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x v="38"/>
    <d v="2016-05-08T00:12:05"/>
    <x v="5"/>
    <x v="2"/>
  </r>
  <r>
    <x v="2960"/>
    <x v="2959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x v="38"/>
    <d v="2014-08-12T18:10:23"/>
    <x v="10"/>
    <x v="3"/>
  </r>
  <r>
    <x v="2961"/>
    <x v="2960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x v="6"/>
    <d v="2015-02-26T05:05:59"/>
    <x v="2"/>
    <x v="0"/>
  </r>
  <r>
    <x v="2962"/>
    <x v="2961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x v="6"/>
    <d v="2015-02-01T05:51:46"/>
    <x v="2"/>
    <x v="0"/>
  </r>
  <r>
    <x v="2963"/>
    <x v="2962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x v="6"/>
    <d v="2015-06-02T11:17:04"/>
    <x v="0"/>
    <x v="0"/>
  </r>
  <r>
    <x v="2964"/>
    <x v="2963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x v="6"/>
    <d v="2014-07-07T21:50:19"/>
    <x v="3"/>
    <x v="3"/>
  </r>
  <r>
    <x v="2965"/>
    <x v="2964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x v="6"/>
    <d v="2015-06-07T17:30:33"/>
    <x v="0"/>
    <x v="0"/>
  </r>
  <r>
    <x v="2966"/>
    <x v="2965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x v="6"/>
    <d v="2015-08-17T17:43:32"/>
    <x v="10"/>
    <x v="0"/>
  </r>
  <r>
    <x v="2967"/>
    <x v="2966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x v="6"/>
    <d v="2015-02-07T04:44:52"/>
    <x v="2"/>
    <x v="0"/>
  </r>
  <r>
    <x v="2968"/>
    <x v="2967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x v="6"/>
    <d v="2016-08-03T12:34:20"/>
    <x v="10"/>
    <x v="2"/>
  </r>
  <r>
    <x v="2969"/>
    <x v="2968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x v="6"/>
    <d v="2015-04-03T18:52:33"/>
    <x v="6"/>
    <x v="0"/>
  </r>
  <r>
    <x v="2970"/>
    <x v="2969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x v="6"/>
    <d v="2014-06-18T16:04:11"/>
    <x v="0"/>
    <x v="3"/>
  </r>
  <r>
    <x v="2971"/>
    <x v="2970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x v="6"/>
    <d v="2014-08-01T15:47:58"/>
    <x v="10"/>
    <x v="3"/>
  </r>
  <r>
    <x v="2972"/>
    <x v="2971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x v="6"/>
    <d v="2016-11-20T02:38:40"/>
    <x v="4"/>
    <x v="2"/>
  </r>
  <r>
    <x v="2973"/>
    <x v="2972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x v="6"/>
    <d v="2015-12-03T19:38:28"/>
    <x v="11"/>
    <x v="0"/>
  </r>
  <r>
    <x v="2974"/>
    <x v="2973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x v="6"/>
    <d v="2014-08-29T01:27:51"/>
    <x v="10"/>
    <x v="3"/>
  </r>
  <r>
    <x v="2975"/>
    <x v="2974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x v="6"/>
    <d v="2014-10-29T16:24:46"/>
    <x v="9"/>
    <x v="3"/>
  </r>
  <r>
    <x v="2976"/>
    <x v="2975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x v="6"/>
    <d v="2016-02-25T17:32:10"/>
    <x v="2"/>
    <x v="2"/>
  </r>
  <r>
    <x v="2977"/>
    <x v="2976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x v="6"/>
    <d v="2015-01-22T21:08:54"/>
    <x v="1"/>
    <x v="0"/>
  </r>
  <r>
    <x v="2978"/>
    <x v="2977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x v="6"/>
    <d v="2014-10-10T15:22:27"/>
    <x v="9"/>
    <x v="3"/>
  </r>
  <r>
    <x v="2979"/>
    <x v="2978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x v="6"/>
    <d v="2014-12-20T19:47:03"/>
    <x v="11"/>
    <x v="3"/>
  </r>
  <r>
    <x v="2980"/>
    <x v="2979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x v="6"/>
    <d v="2015-08-03T21:58:50"/>
    <x v="10"/>
    <x v="0"/>
  </r>
  <r>
    <x v="2981"/>
    <x v="2980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x v="38"/>
    <d v="2015-08-09T13:25:56"/>
    <x v="10"/>
    <x v="0"/>
  </r>
  <r>
    <x v="2982"/>
    <x v="2981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x v="38"/>
    <d v="2016-01-12T16:29:03"/>
    <x v="1"/>
    <x v="2"/>
  </r>
  <r>
    <x v="2983"/>
    <x v="2982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x v="38"/>
    <d v="2014-09-12T15:10:36"/>
    <x v="8"/>
    <x v="3"/>
  </r>
  <r>
    <x v="2984"/>
    <x v="2983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x v="38"/>
    <d v="2016-07-25T06:41:21"/>
    <x v="3"/>
    <x v="2"/>
  </r>
  <r>
    <x v="2985"/>
    <x v="2984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x v="38"/>
    <d v="2016-10-11T23:22:08"/>
    <x v="9"/>
    <x v="2"/>
  </r>
  <r>
    <x v="2986"/>
    <x v="2985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x v="38"/>
    <d v="2016-03-02T12:00:06"/>
    <x v="7"/>
    <x v="2"/>
  </r>
  <r>
    <x v="2987"/>
    <x v="2986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x v="38"/>
    <d v="2016-09-14T07:22:31"/>
    <x v="8"/>
    <x v="2"/>
  </r>
  <r>
    <x v="2988"/>
    <x v="2987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x v="38"/>
    <d v="2016-05-21T08:41:21"/>
    <x v="5"/>
    <x v="2"/>
  </r>
  <r>
    <x v="2989"/>
    <x v="2988"/>
    <s v="Bring the movies back to Bethel, Maine."/>
    <x v="22"/>
    <n v="35307"/>
    <x v="0"/>
    <s v="US"/>
    <s v="USD"/>
    <n v="1450673940"/>
    <n v="1448756962"/>
    <b v="0"/>
    <n v="364"/>
    <b v="1"/>
    <x v="38"/>
    <d v="2015-11-29T00:29:22"/>
    <x v="4"/>
    <x v="0"/>
  </r>
  <r>
    <x v="2990"/>
    <x v="2989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x v="38"/>
    <d v="2015-12-03T13:47:00"/>
    <x v="11"/>
    <x v="0"/>
  </r>
  <r>
    <x v="2991"/>
    <x v="2990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x v="38"/>
    <d v="2017-01-05T20:05:30"/>
    <x v="1"/>
    <x v="1"/>
  </r>
  <r>
    <x v="2992"/>
    <x v="2991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x v="38"/>
    <d v="2016-09-09T18:25:10"/>
    <x v="8"/>
    <x v="2"/>
  </r>
  <r>
    <x v="2993"/>
    <x v="2992"/>
    <s v="Help us build the Kitchen from Hell!"/>
    <x v="28"/>
    <n v="1003"/>
    <x v="0"/>
    <s v="US"/>
    <s v="USD"/>
    <n v="1455998867"/>
    <n v="1453406867"/>
    <b v="0"/>
    <n v="22"/>
    <b v="1"/>
    <x v="38"/>
    <d v="2016-01-21T20:07:47"/>
    <x v="1"/>
    <x v="2"/>
  </r>
  <r>
    <x v="2994"/>
    <x v="2993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x v="38"/>
    <d v="2014-09-03T11:29:32"/>
    <x v="8"/>
    <x v="3"/>
  </r>
  <r>
    <x v="2995"/>
    <x v="2994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x v="38"/>
    <d v="2016-12-20T15:57:51"/>
    <x v="11"/>
    <x v="2"/>
  </r>
  <r>
    <x v="2996"/>
    <x v="2995"/>
    <s v="A permanent home for comedy in Connecticut in the heart of downtown Hartford."/>
    <x v="19"/>
    <n v="60180"/>
    <x v="0"/>
    <s v="US"/>
    <s v="USD"/>
    <n v="1432677240"/>
    <n v="1427493240"/>
    <b v="0"/>
    <n v="392"/>
    <b v="1"/>
    <x v="38"/>
    <d v="2015-03-27T21:54:00"/>
    <x v="7"/>
    <x v="0"/>
  </r>
  <r>
    <x v="2997"/>
    <x v="2996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x v="38"/>
    <d v="2017-02-09T17:36:33"/>
    <x v="2"/>
    <x v="1"/>
  </r>
  <r>
    <x v="2998"/>
    <x v="2997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x v="38"/>
    <d v="2014-05-19T04:38:49"/>
    <x v="5"/>
    <x v="3"/>
  </r>
  <r>
    <x v="2999"/>
    <x v="2998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x v="38"/>
    <d v="2017-02-14T17:46:00"/>
    <x v="2"/>
    <x v="1"/>
  </r>
  <r>
    <x v="3000"/>
    <x v="2999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x v="38"/>
    <d v="2017-01-17T19:51:10"/>
    <x v="1"/>
    <x v="1"/>
  </r>
  <r>
    <x v="3001"/>
    <x v="3000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x v="38"/>
    <d v="2016-06-13T21:29:42"/>
    <x v="0"/>
    <x v="2"/>
  </r>
  <r>
    <x v="3002"/>
    <x v="3001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x v="38"/>
    <d v="2012-11-26T20:04:12"/>
    <x v="4"/>
    <x v="5"/>
  </r>
  <r>
    <x v="3003"/>
    <x v="3002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x v="38"/>
    <d v="2016-01-29T20:22:56"/>
    <x v="1"/>
    <x v="2"/>
  </r>
  <r>
    <x v="3004"/>
    <x v="3003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x v="38"/>
    <d v="2014-10-16T21:08:44"/>
    <x v="9"/>
    <x v="3"/>
  </r>
  <r>
    <x v="3005"/>
    <x v="3004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x v="38"/>
    <d v="2014-09-06T16:11:45"/>
    <x v="8"/>
    <x v="3"/>
  </r>
  <r>
    <x v="3006"/>
    <x v="3005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x v="38"/>
    <d v="2014-11-14T18:09:51"/>
    <x v="4"/>
    <x v="3"/>
  </r>
  <r>
    <x v="3007"/>
    <x v="3006"/>
    <s v="Consuite for 2015 CoreCon.  An adventure into insanity."/>
    <x v="20"/>
    <n v="1080"/>
    <x v="0"/>
    <s v="US"/>
    <s v="USD"/>
    <n v="1429938683"/>
    <n v="1428124283"/>
    <b v="0"/>
    <n v="20"/>
    <b v="1"/>
    <x v="38"/>
    <d v="2015-04-04T05:11:23"/>
    <x v="6"/>
    <x v="0"/>
  </r>
  <r>
    <x v="3008"/>
    <x v="3007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x v="38"/>
    <d v="2015-12-22T05:05:19"/>
    <x v="11"/>
    <x v="0"/>
  </r>
  <r>
    <x v="3009"/>
    <x v="3008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x v="38"/>
    <d v="2014-10-27T13:40:40"/>
    <x v="9"/>
    <x v="3"/>
  </r>
  <r>
    <x v="3010"/>
    <x v="3009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x v="38"/>
    <d v="2014-12-23T19:58:39"/>
    <x v="11"/>
    <x v="3"/>
  </r>
  <r>
    <x v="3011"/>
    <x v="3010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x v="38"/>
    <d v="2015-11-26T11:15:16"/>
    <x v="4"/>
    <x v="0"/>
  </r>
  <r>
    <x v="3012"/>
    <x v="3011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x v="38"/>
    <d v="2015-01-20T16:52:10"/>
    <x v="1"/>
    <x v="0"/>
  </r>
  <r>
    <x v="3013"/>
    <x v="3012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x v="38"/>
    <d v="2015-05-22T20:04:09"/>
    <x v="5"/>
    <x v="0"/>
  </r>
  <r>
    <x v="3014"/>
    <x v="3013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x v="38"/>
    <d v="2014-10-08T02:58:00"/>
    <x v="9"/>
    <x v="3"/>
  </r>
  <r>
    <x v="3015"/>
    <x v="3014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x v="38"/>
    <d v="2014-05-26T17:27:18"/>
    <x v="5"/>
    <x v="3"/>
  </r>
  <r>
    <x v="3016"/>
    <x v="3015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x v="38"/>
    <d v="2014-05-19T13:09:12"/>
    <x v="5"/>
    <x v="3"/>
  </r>
  <r>
    <x v="3017"/>
    <x v="3016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x v="38"/>
    <d v="2014-07-21T20:24:03"/>
    <x v="3"/>
    <x v="3"/>
  </r>
  <r>
    <x v="3018"/>
    <x v="3017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x v="38"/>
    <d v="2015-06-08T07:09:36"/>
    <x v="0"/>
    <x v="0"/>
  </r>
  <r>
    <x v="3019"/>
    <x v="3018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x v="38"/>
    <d v="2014-04-29T20:00:20"/>
    <x v="6"/>
    <x v="3"/>
  </r>
  <r>
    <x v="3020"/>
    <x v="3019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x v="38"/>
    <d v="2015-06-15T20:18:53"/>
    <x v="0"/>
    <x v="0"/>
  </r>
  <r>
    <x v="3021"/>
    <x v="3020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x v="38"/>
    <d v="2016-10-17T14:51:09"/>
    <x v="9"/>
    <x v="2"/>
  </r>
  <r>
    <x v="3022"/>
    <x v="3021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x v="38"/>
    <d v="2016-07-13T22:53:29"/>
    <x v="3"/>
    <x v="2"/>
  </r>
  <r>
    <x v="3023"/>
    <x v="3022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x v="38"/>
    <d v="2015-04-27T16:13:06"/>
    <x v="6"/>
    <x v="0"/>
  </r>
  <r>
    <x v="3024"/>
    <x v="3023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x v="38"/>
    <d v="2012-09-06T23:51:15"/>
    <x v="8"/>
    <x v="5"/>
  </r>
  <r>
    <x v="3025"/>
    <x v="3024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x v="38"/>
    <d v="2014-05-02T12:13:33"/>
    <x v="5"/>
    <x v="3"/>
  </r>
  <r>
    <x v="3026"/>
    <x v="3025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x v="38"/>
    <d v="2017-02-17T11:01:32"/>
    <x v="2"/>
    <x v="1"/>
  </r>
  <r>
    <x v="3027"/>
    <x v="3026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x v="38"/>
    <d v="2015-02-18T16:54:11"/>
    <x v="2"/>
    <x v="0"/>
  </r>
  <r>
    <x v="3028"/>
    <x v="3027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x v="38"/>
    <d v="2016-07-16T06:20:25"/>
    <x v="3"/>
    <x v="2"/>
  </r>
  <r>
    <x v="3029"/>
    <x v="3028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x v="38"/>
    <d v="2014-10-20T17:00:47"/>
    <x v="9"/>
    <x v="3"/>
  </r>
  <r>
    <x v="3030"/>
    <x v="3029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x v="38"/>
    <d v="2015-08-17T17:56:11"/>
    <x v="10"/>
    <x v="0"/>
  </r>
  <r>
    <x v="3031"/>
    <x v="3030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x v="38"/>
    <d v="2016-08-15T21:10:47"/>
    <x v="10"/>
    <x v="2"/>
  </r>
  <r>
    <x v="3032"/>
    <x v="3031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x v="38"/>
    <d v="2015-08-12T01:04:19"/>
    <x v="10"/>
    <x v="0"/>
  </r>
  <r>
    <x v="3033"/>
    <x v="3032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x v="38"/>
    <d v="2016-07-19T02:38:45"/>
    <x v="3"/>
    <x v="2"/>
  </r>
  <r>
    <x v="3034"/>
    <x v="3033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x v="38"/>
    <d v="2016-10-01T12:50:55"/>
    <x v="9"/>
    <x v="2"/>
  </r>
  <r>
    <x v="3035"/>
    <x v="3034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x v="38"/>
    <d v="2013-04-04T13:26:49"/>
    <x v="6"/>
    <x v="4"/>
  </r>
  <r>
    <x v="3036"/>
    <x v="3035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x v="38"/>
    <d v="2013-07-11T18:50:44"/>
    <x v="3"/>
    <x v="4"/>
  </r>
  <r>
    <x v="3037"/>
    <x v="3036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x v="38"/>
    <d v="2010-07-19T21:26:13"/>
    <x v="3"/>
    <x v="7"/>
  </r>
  <r>
    <x v="3038"/>
    <x v="3037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x v="38"/>
    <d v="2016-01-04T06:03:17"/>
    <x v="1"/>
    <x v="2"/>
  </r>
  <r>
    <x v="3039"/>
    <x v="3038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x v="38"/>
    <d v="2013-12-02T19:03:58"/>
    <x v="11"/>
    <x v="4"/>
  </r>
  <r>
    <x v="3040"/>
    <x v="3039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x v="38"/>
    <d v="2015-06-22T19:00:21"/>
    <x v="0"/>
    <x v="0"/>
  </r>
  <r>
    <x v="3041"/>
    <x v="3040"/>
    <s v="Privet! Hello! Bon Jour! We are the Arlekin Players Theatre and we need a home."/>
    <x v="386"/>
    <n v="9170"/>
    <x v="0"/>
    <s v="US"/>
    <s v="USD"/>
    <n v="1453323048"/>
    <n v="1450731048"/>
    <b v="0"/>
    <n v="95"/>
    <b v="1"/>
    <x v="38"/>
    <d v="2015-12-21T20:50:48"/>
    <x v="11"/>
    <x v="0"/>
  </r>
  <r>
    <x v="3042"/>
    <x v="3041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x v="38"/>
    <d v="2015-09-06T16:30:47"/>
    <x v="8"/>
    <x v="0"/>
  </r>
  <r>
    <x v="3043"/>
    <x v="3042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x v="38"/>
    <d v="2015-03-20T01:41:39"/>
    <x v="7"/>
    <x v="0"/>
  </r>
  <r>
    <x v="3044"/>
    <x v="3043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x v="38"/>
    <d v="2016-01-18T17:26:38"/>
    <x v="1"/>
    <x v="2"/>
  </r>
  <r>
    <x v="3045"/>
    <x v="3044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x v="38"/>
    <d v="2014-07-23T03:44:15"/>
    <x v="3"/>
    <x v="3"/>
  </r>
  <r>
    <x v="3046"/>
    <x v="3045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x v="38"/>
    <d v="2014-08-11T19:16:26"/>
    <x v="10"/>
    <x v="3"/>
  </r>
  <r>
    <x v="3047"/>
    <x v="3046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x v="38"/>
    <d v="2016-03-14T23:44:14"/>
    <x v="7"/>
    <x v="2"/>
  </r>
  <r>
    <x v="3048"/>
    <x v="3047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x v="38"/>
    <d v="2014-12-02T21:37:42"/>
    <x v="11"/>
    <x v="3"/>
  </r>
  <r>
    <x v="3049"/>
    <x v="3048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x v="38"/>
    <d v="2015-05-15T00:20:55"/>
    <x v="5"/>
    <x v="0"/>
  </r>
  <r>
    <x v="3050"/>
    <x v="3049"/>
    <s v="Help fund The Black Pearl Consuite at CoreCon VIII: On Ancient Seas!"/>
    <x v="20"/>
    <n v="636"/>
    <x v="0"/>
    <s v="US"/>
    <s v="USD"/>
    <n v="1462420960"/>
    <n v="1459828960"/>
    <b v="0"/>
    <n v="9"/>
    <b v="1"/>
    <x v="38"/>
    <d v="2016-04-05T04:02:40"/>
    <x v="6"/>
    <x v="2"/>
  </r>
  <r>
    <x v="3051"/>
    <x v="3050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x v="38"/>
    <d v="2017-01-09T09:59:05"/>
    <x v="1"/>
    <x v="1"/>
  </r>
  <r>
    <x v="3052"/>
    <x v="3051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x v="38"/>
    <d v="2015-04-28T16:04:54"/>
    <x v="6"/>
    <x v="0"/>
  </r>
  <r>
    <x v="3053"/>
    <x v="3052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x v="38"/>
    <d v="2014-08-11T18:16:53"/>
    <x v="10"/>
    <x v="3"/>
  </r>
  <r>
    <x v="3054"/>
    <x v="3053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x v="38"/>
    <d v="2015-01-23T19:59:14"/>
    <x v="1"/>
    <x v="0"/>
  </r>
  <r>
    <x v="3055"/>
    <x v="3054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x v="38"/>
    <d v="2014-11-10T22:59:50"/>
    <x v="4"/>
    <x v="3"/>
  </r>
  <r>
    <x v="3056"/>
    <x v="3055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x v="38"/>
    <d v="2014-07-31T15:16:24"/>
    <x v="3"/>
    <x v="3"/>
  </r>
  <r>
    <x v="3057"/>
    <x v="3056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x v="38"/>
    <d v="2016-03-04T15:36:51"/>
    <x v="7"/>
    <x v="2"/>
  </r>
  <r>
    <x v="3058"/>
    <x v="3057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x v="38"/>
    <d v="2016-03-31T08:59:00"/>
    <x v="7"/>
    <x v="2"/>
  </r>
  <r>
    <x v="3059"/>
    <x v="3058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x v="38"/>
    <d v="2014-07-09T22:27:26"/>
    <x v="3"/>
    <x v="3"/>
  </r>
  <r>
    <x v="3060"/>
    <x v="3059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x v="38"/>
    <d v="2015-08-29T06:35:34"/>
    <x v="10"/>
    <x v="0"/>
  </r>
  <r>
    <x v="3061"/>
    <x v="3060"/>
    <s v="Save a historic Local theater."/>
    <x v="80"/>
    <n v="0"/>
    <x v="2"/>
    <s v="US"/>
    <s v="USD"/>
    <n v="1407955748"/>
    <n v="1405363748"/>
    <b v="0"/>
    <n v="0"/>
    <b v="0"/>
    <x v="38"/>
    <d v="2014-07-14T18:49:08"/>
    <x v="3"/>
    <x v="3"/>
  </r>
  <r>
    <x v="3062"/>
    <x v="3061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x v="38"/>
    <d v="2015-09-01T12:51:32"/>
    <x v="8"/>
    <x v="0"/>
  </r>
  <r>
    <x v="3063"/>
    <x v="3062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x v="38"/>
    <d v="2016-09-17T22:08:58"/>
    <x v="8"/>
    <x v="2"/>
  </r>
  <r>
    <x v="3064"/>
    <x v="3063"/>
    <s v="An epicenter for connection, creation and expression of the community."/>
    <x v="96"/>
    <n v="8471"/>
    <x v="2"/>
    <s v="US"/>
    <s v="USD"/>
    <n v="1448175540"/>
    <n v="1445483246"/>
    <b v="0"/>
    <n v="72"/>
    <b v="0"/>
    <x v="38"/>
    <d v="2015-10-22T03:07:26"/>
    <x v="9"/>
    <x v="0"/>
  </r>
  <r>
    <x v="3065"/>
    <x v="3064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x v="38"/>
    <d v="2014-07-05T01:19:32"/>
    <x v="3"/>
    <x v="3"/>
  </r>
  <r>
    <x v="3066"/>
    <x v="3065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x v="38"/>
    <d v="2016-06-10T05:28:57"/>
    <x v="0"/>
    <x v="2"/>
  </r>
  <r>
    <x v="3067"/>
    <x v="3066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x v="38"/>
    <d v="2015-08-10T22:31:19"/>
    <x v="10"/>
    <x v="0"/>
  </r>
  <r>
    <x v="3068"/>
    <x v="3067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x v="38"/>
    <d v="2015-09-16T16:35:52"/>
    <x v="8"/>
    <x v="0"/>
  </r>
  <r>
    <x v="3069"/>
    <x v="3068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x v="38"/>
    <d v="2014-11-14T20:00:34"/>
    <x v="4"/>
    <x v="3"/>
  </r>
  <r>
    <x v="3070"/>
    <x v="3069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x v="38"/>
    <d v="2016-11-16T17:36:09"/>
    <x v="4"/>
    <x v="2"/>
  </r>
  <r>
    <x v="3071"/>
    <x v="3070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x v="38"/>
    <d v="2015-04-03T17:34:41"/>
    <x v="6"/>
    <x v="0"/>
  </r>
  <r>
    <x v="3072"/>
    <x v="3071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x v="38"/>
    <d v="2016-10-15T16:34:22"/>
    <x v="9"/>
    <x v="2"/>
  </r>
  <r>
    <x v="3073"/>
    <x v="3072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x v="38"/>
    <d v="2015-04-17T16:25:00"/>
    <x v="6"/>
    <x v="0"/>
  </r>
  <r>
    <x v="3074"/>
    <x v="3073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x v="38"/>
    <d v="2016-02-09T13:42:39"/>
    <x v="2"/>
    <x v="2"/>
  </r>
  <r>
    <x v="3075"/>
    <x v="3074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x v="38"/>
    <d v="2016-06-30T02:27:20"/>
    <x v="0"/>
    <x v="2"/>
  </r>
  <r>
    <x v="3076"/>
    <x v="3075"/>
    <s v="Helping female comedians get in their 10,000 Hours of practice!"/>
    <x v="3"/>
    <n v="1506"/>
    <x v="2"/>
    <s v="US"/>
    <s v="USD"/>
    <n v="1444405123"/>
    <n v="1439221123"/>
    <b v="0"/>
    <n v="50"/>
    <b v="0"/>
    <x v="38"/>
    <d v="2015-08-10T15:38:43"/>
    <x v="10"/>
    <x v="0"/>
  </r>
  <r>
    <x v="3077"/>
    <x v="3076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x v="38"/>
    <d v="2017-01-31T22:57:58"/>
    <x v="1"/>
    <x v="1"/>
  </r>
  <r>
    <x v="3078"/>
    <x v="3077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x v="38"/>
    <d v="2015-01-27T03:19:55"/>
    <x v="1"/>
    <x v="0"/>
  </r>
  <r>
    <x v="3079"/>
    <x v="3078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x v="38"/>
    <d v="2015-02-20T17:07:15"/>
    <x v="2"/>
    <x v="0"/>
  </r>
  <r>
    <x v="3080"/>
    <x v="3079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x v="38"/>
    <d v="2014-10-28T00:40:44"/>
    <x v="9"/>
    <x v="3"/>
  </r>
  <r>
    <x v="3081"/>
    <x v="3080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x v="38"/>
    <d v="2015-08-21T04:21:31"/>
    <x v="10"/>
    <x v="0"/>
  </r>
  <r>
    <x v="3082"/>
    <x v="3081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x v="38"/>
    <d v="2015-10-16T22:09:06"/>
    <x v="9"/>
    <x v="0"/>
  </r>
  <r>
    <x v="3083"/>
    <x v="3082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x v="38"/>
    <d v="2014-08-02T13:31:18"/>
    <x v="10"/>
    <x v="3"/>
  </r>
  <r>
    <x v="3084"/>
    <x v="3083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x v="38"/>
    <d v="2015-04-06T17:22:11"/>
    <x v="6"/>
    <x v="0"/>
  </r>
  <r>
    <x v="3085"/>
    <x v="3084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x v="38"/>
    <d v="2015-08-30T21:12:39"/>
    <x v="10"/>
    <x v="0"/>
  </r>
  <r>
    <x v="3086"/>
    <x v="3085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x v="38"/>
    <d v="2015-06-18T16:05:59"/>
    <x v="0"/>
    <x v="0"/>
  </r>
  <r>
    <x v="3087"/>
    <x v="3086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x v="38"/>
    <d v="2016-10-22T03:36:30"/>
    <x v="9"/>
    <x v="2"/>
  </r>
  <r>
    <x v="3088"/>
    <x v="3087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x v="38"/>
    <d v="2014-12-08T13:44:07"/>
    <x v="11"/>
    <x v="3"/>
  </r>
  <r>
    <x v="3089"/>
    <x v="3088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x v="38"/>
    <d v="2016-06-07T13:01:23"/>
    <x v="0"/>
    <x v="2"/>
  </r>
  <r>
    <x v="3090"/>
    <x v="3089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x v="38"/>
    <d v="2015-03-02T19:39:05"/>
    <x v="7"/>
    <x v="0"/>
  </r>
  <r>
    <x v="3091"/>
    <x v="3090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x v="38"/>
    <d v="2016-07-15T22:45:43"/>
    <x v="3"/>
    <x v="2"/>
  </r>
  <r>
    <x v="3092"/>
    <x v="3091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x v="38"/>
    <d v="2015-09-08T14:51:52"/>
    <x v="8"/>
    <x v="0"/>
  </r>
  <r>
    <x v="3093"/>
    <x v="3092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x v="38"/>
    <d v="2014-05-01T21:49:01"/>
    <x v="5"/>
    <x v="3"/>
  </r>
  <r>
    <x v="3094"/>
    <x v="3093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x v="38"/>
    <d v="2015-07-22T19:05:56"/>
    <x v="3"/>
    <x v="0"/>
  </r>
  <r>
    <x v="3095"/>
    <x v="3094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x v="38"/>
    <d v="2016-06-02T00:36:20"/>
    <x v="0"/>
    <x v="2"/>
  </r>
  <r>
    <x v="3096"/>
    <x v="3095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x v="38"/>
    <d v="2015-04-20T19:48:46"/>
    <x v="6"/>
    <x v="0"/>
  </r>
  <r>
    <x v="3097"/>
    <x v="3096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x v="38"/>
    <d v="2016-09-16T12:05:01"/>
    <x v="8"/>
    <x v="2"/>
  </r>
  <r>
    <x v="3098"/>
    <x v="3097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x v="38"/>
    <d v="2015-12-21T19:00:49"/>
    <x v="11"/>
    <x v="0"/>
  </r>
  <r>
    <x v="3099"/>
    <x v="3098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x v="38"/>
    <d v="2016-01-13T04:33:11"/>
    <x v="1"/>
    <x v="2"/>
  </r>
  <r>
    <x v="3100"/>
    <x v="3099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x v="38"/>
    <d v="2014-09-20T14:56:15"/>
    <x v="8"/>
    <x v="3"/>
  </r>
  <r>
    <x v="3101"/>
    <x v="3100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x v="38"/>
    <d v="2015-06-16T09:12:17"/>
    <x v="0"/>
    <x v="0"/>
  </r>
  <r>
    <x v="3102"/>
    <x v="3101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x v="38"/>
    <d v="2016-07-04T08:10:18"/>
    <x v="3"/>
    <x v="2"/>
  </r>
  <r>
    <x v="3103"/>
    <x v="3102"/>
    <s v="Creating a place for local artists to perform, at substantially less cost for them"/>
    <x v="393"/>
    <n v="11"/>
    <x v="2"/>
    <s v="US"/>
    <s v="USD"/>
    <n v="1434080706"/>
    <n v="1428896706"/>
    <b v="0"/>
    <n v="2"/>
    <b v="0"/>
    <x v="38"/>
    <d v="2015-04-13T03:45:06"/>
    <x v="6"/>
    <x v="0"/>
  </r>
  <r>
    <x v="3104"/>
    <x v="3103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x v="38"/>
    <d v="2015-01-02T21:48:31"/>
    <x v="1"/>
    <x v="0"/>
  </r>
  <r>
    <x v="3105"/>
    <x v="3104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x v="38"/>
    <d v="2014-08-25T17:15:16"/>
    <x v="10"/>
    <x v="3"/>
  </r>
  <r>
    <x v="3106"/>
    <x v="3105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x v="38"/>
    <d v="2015-08-25T10:17:56"/>
    <x v="10"/>
    <x v="0"/>
  </r>
  <r>
    <x v="3107"/>
    <x v="3106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x v="38"/>
    <d v="2015-05-04T19:32:31"/>
    <x v="5"/>
    <x v="0"/>
  </r>
  <r>
    <x v="3108"/>
    <x v="3107"/>
    <s v="We need a permanent home for the theater!"/>
    <x v="63"/>
    <n v="26"/>
    <x v="2"/>
    <s v="US"/>
    <s v="USD"/>
    <n v="1430234394"/>
    <n v="1425053994"/>
    <b v="0"/>
    <n v="2"/>
    <b v="0"/>
    <x v="38"/>
    <d v="2015-02-27T16:19:54"/>
    <x v="2"/>
    <x v="0"/>
  </r>
  <r>
    <x v="3109"/>
    <x v="3108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x v="38"/>
    <d v="2014-07-24T03:00:10"/>
    <x v="3"/>
    <x v="3"/>
  </r>
  <r>
    <x v="3110"/>
    <x v="3109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x v="38"/>
    <d v="2017-01-10T00:45:19"/>
    <x v="1"/>
    <x v="1"/>
  </r>
  <r>
    <x v="3111"/>
    <x v="3110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x v="38"/>
    <d v="2014-09-03T14:17:00"/>
    <x v="8"/>
    <x v="3"/>
  </r>
  <r>
    <x v="3112"/>
    <x v="3111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x v="38"/>
    <d v="2016-09-02T02:55:34"/>
    <x v="8"/>
    <x v="2"/>
  </r>
  <r>
    <x v="3113"/>
    <x v="3112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x v="38"/>
    <d v="2015-03-18T17:33:02"/>
    <x v="7"/>
    <x v="0"/>
  </r>
  <r>
    <x v="3114"/>
    <x v="3113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x v="38"/>
    <d v="2014-07-23T15:10:50"/>
    <x v="3"/>
    <x v="3"/>
  </r>
  <r>
    <x v="3115"/>
    <x v="3114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x v="38"/>
    <d v="2016-05-06T10:43:47"/>
    <x v="5"/>
    <x v="2"/>
  </r>
  <r>
    <x v="3116"/>
    <x v="3115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x v="38"/>
    <d v="2015-03-18T12:22:05"/>
    <x v="7"/>
    <x v="0"/>
  </r>
  <r>
    <x v="3117"/>
    <x v="3116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x v="38"/>
    <d v="2016-05-19T08:59:20"/>
    <x v="5"/>
    <x v="2"/>
  </r>
  <r>
    <x v="3118"/>
    <x v="3117"/>
    <s v="a magical place for all kind of people, like a fairytaile in all colours"/>
    <x v="69"/>
    <n v="1550"/>
    <x v="2"/>
    <s v="SE"/>
    <s v="SEK"/>
    <n v="1467473723"/>
    <n v="1465832123"/>
    <b v="0"/>
    <n v="2"/>
    <b v="0"/>
    <x v="38"/>
    <d v="2016-06-13T15:35:23"/>
    <x v="0"/>
    <x v="2"/>
  </r>
  <r>
    <x v="3119"/>
    <x v="3118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x v="38"/>
    <d v="2015-02-25T01:05:32"/>
    <x v="2"/>
    <x v="0"/>
  </r>
  <r>
    <x v="3120"/>
    <x v="3119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x v="38"/>
    <d v="2016-03-06T22:36:36"/>
    <x v="7"/>
    <x v="2"/>
  </r>
  <r>
    <x v="3121"/>
    <x v="3120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x v="38"/>
    <d v="2014-07-28T16:18:55"/>
    <x v="3"/>
    <x v="3"/>
  </r>
  <r>
    <x v="3122"/>
    <x v="3121"/>
    <s v="cancelled until further notice"/>
    <x v="212"/>
    <n v="116"/>
    <x v="1"/>
    <s v="US"/>
    <s v="USD"/>
    <n v="1478733732"/>
    <n v="1478298132"/>
    <b v="0"/>
    <n v="2"/>
    <b v="0"/>
    <x v="38"/>
    <d v="2016-11-04T22:22:12"/>
    <x v="4"/>
    <x v="2"/>
  </r>
  <r>
    <x v="3123"/>
    <x v="3122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x v="38"/>
    <d v="2016-06-09T23:49:58"/>
    <x v="0"/>
    <x v="2"/>
  </r>
  <r>
    <x v="3124"/>
    <x v="3123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x v="38"/>
    <d v="2014-12-04T18:43:21"/>
    <x v="11"/>
    <x v="3"/>
  </r>
  <r>
    <x v="3125"/>
    <x v="3124"/>
    <s v="N/A"/>
    <x v="86"/>
    <n v="0"/>
    <x v="1"/>
    <s v="US"/>
    <s v="USD"/>
    <n v="1452142672"/>
    <n v="1449550672"/>
    <b v="0"/>
    <n v="0"/>
    <b v="0"/>
    <x v="38"/>
    <d v="2015-12-08T04:57:52"/>
    <x v="11"/>
    <x v="0"/>
  </r>
  <r>
    <x v="3126"/>
    <x v="3125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x v="38"/>
    <d v="2016-02-27T00:26:02"/>
    <x v="2"/>
    <x v="2"/>
  </r>
  <r>
    <x v="3127"/>
    <x v="3126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x v="38"/>
    <d v="2015-01-30T20:33:49"/>
    <x v="1"/>
    <x v="0"/>
  </r>
  <r>
    <x v="3128"/>
    <x v="3127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x v="6"/>
    <d v="2017-02-14T19:49:01"/>
    <x v="2"/>
    <x v="1"/>
  </r>
  <r>
    <x v="3129"/>
    <x v="3128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x v="6"/>
    <d v="2017-03-09T20:13:39"/>
    <x v="7"/>
    <x v="1"/>
  </r>
  <r>
    <x v="3130"/>
    <x v="3129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x v="6"/>
    <d v="2017-03-14T15:21:56"/>
    <x v="7"/>
    <x v="1"/>
  </r>
  <r>
    <x v="3131"/>
    <x v="3130"/>
    <s v="A Staged Reading of &quot;Snake Eyes,&quot; a new play by Alex Rafala"/>
    <x v="393"/>
    <n v="645"/>
    <x v="3"/>
    <s v="US"/>
    <s v="USD"/>
    <n v="1491656045"/>
    <n v="1489067645"/>
    <b v="0"/>
    <n v="12"/>
    <b v="0"/>
    <x v="6"/>
    <d v="2017-03-09T13:54:05"/>
    <x v="7"/>
    <x v="1"/>
  </r>
  <r>
    <x v="3132"/>
    <x v="3131"/>
    <s v="Smells Like Money, Drips Like Honey, Taste Like Mocha, Better Run AWAY"/>
    <x v="11"/>
    <n v="10"/>
    <x v="3"/>
    <s v="US"/>
    <s v="USD"/>
    <n v="1492759460"/>
    <n v="1487579060"/>
    <b v="0"/>
    <n v="1"/>
    <b v="0"/>
    <x v="6"/>
    <d v="2017-02-20T08:24:20"/>
    <x v="2"/>
    <x v="1"/>
  </r>
  <r>
    <x v="3133"/>
    <x v="3132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x v="6"/>
    <d v="2017-02-22T13:33:54"/>
    <x v="2"/>
    <x v="1"/>
  </r>
  <r>
    <x v="3134"/>
    <x v="3133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x v="6"/>
    <d v="2017-03-06T17:16:59"/>
    <x v="7"/>
    <x v="1"/>
  </r>
  <r>
    <x v="3135"/>
    <x v="3134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x v="6"/>
    <d v="2017-03-13T03:38:41"/>
    <x v="7"/>
    <x v="1"/>
  </r>
  <r>
    <x v="3136"/>
    <x v="3135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x v="6"/>
    <d v="2017-02-23T11:05:54"/>
    <x v="2"/>
    <x v="1"/>
  </r>
  <r>
    <x v="3137"/>
    <x v="3136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x v="6"/>
    <d v="2017-03-13T21:14:29"/>
    <x v="7"/>
    <x v="1"/>
  </r>
  <r>
    <x v="3138"/>
    <x v="3137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x v="6"/>
    <d v="2017-03-15T15:30:07"/>
    <x v="7"/>
    <x v="1"/>
  </r>
  <r>
    <x v="3139"/>
    <x v="3138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x v="6"/>
    <d v="2017-02-19T06:29:20"/>
    <x v="2"/>
    <x v="1"/>
  </r>
  <r>
    <x v="3140"/>
    <x v="3139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x v="6"/>
    <d v="2017-03-08T17:15:03"/>
    <x v="7"/>
    <x v="1"/>
  </r>
  <r>
    <x v="3141"/>
    <x v="3140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x v="6"/>
    <d v="2017-03-06T18:04:48"/>
    <x v="7"/>
    <x v="1"/>
  </r>
  <r>
    <x v="3142"/>
    <x v="3141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x v="6"/>
    <d v="2017-02-17T12:18:59"/>
    <x v="2"/>
    <x v="1"/>
  </r>
  <r>
    <x v="3143"/>
    <x v="3142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x v="6"/>
    <d v="2017-03-14T08:35:56"/>
    <x v="7"/>
    <x v="1"/>
  </r>
  <r>
    <x v="3144"/>
    <x v="3143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x v="6"/>
    <d v="2017-03-02T12:55:07"/>
    <x v="7"/>
    <x v="1"/>
  </r>
  <r>
    <x v="3145"/>
    <x v="3144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x v="6"/>
    <d v="2017-01-27T00:58:54"/>
    <x v="1"/>
    <x v="1"/>
  </r>
  <r>
    <x v="3146"/>
    <x v="3145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x v="6"/>
    <d v="2017-03-02T16:22:46"/>
    <x v="7"/>
    <x v="1"/>
  </r>
  <r>
    <x v="3147"/>
    <x v="3146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x v="6"/>
    <d v="2014-09-27T23:15:55"/>
    <x v="8"/>
    <x v="3"/>
  </r>
  <r>
    <x v="3148"/>
    <x v="3147"/>
    <s v="Help fund The Aurora Project, an immersive science fiction epic."/>
    <x v="40"/>
    <n v="2361"/>
    <x v="0"/>
    <s v="US"/>
    <s v="USD"/>
    <n v="1412136000"/>
    <n v="1410278284"/>
    <b v="1"/>
    <n v="57"/>
    <b v="1"/>
    <x v="6"/>
    <d v="2014-09-09T15:58:04"/>
    <x v="8"/>
    <x v="3"/>
  </r>
  <r>
    <x v="3149"/>
    <x v="3148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x v="6"/>
    <d v="2012-11-13T00:25:00"/>
    <x v="4"/>
    <x v="5"/>
  </r>
  <r>
    <x v="3150"/>
    <x v="3149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x v="6"/>
    <d v="2010-10-27T06:20:03"/>
    <x v="9"/>
    <x v="7"/>
  </r>
  <r>
    <x v="3151"/>
    <x v="3150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x v="6"/>
    <d v="2014-08-11T20:09:34"/>
    <x v="10"/>
    <x v="3"/>
  </r>
  <r>
    <x v="3152"/>
    <x v="3151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x v="6"/>
    <d v="2013-10-03T20:49:27"/>
    <x v="9"/>
    <x v="4"/>
  </r>
  <r>
    <x v="3153"/>
    <x v="3152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x v="6"/>
    <d v="2011-03-31T03:42:17"/>
    <x v="7"/>
    <x v="6"/>
  </r>
  <r>
    <x v="3154"/>
    <x v="3153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x v="6"/>
    <d v="2012-03-02T21:00:58"/>
    <x v="7"/>
    <x v="5"/>
  </r>
  <r>
    <x v="3155"/>
    <x v="3154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x v="6"/>
    <d v="2012-11-20T11:58:45"/>
    <x v="4"/>
    <x v="5"/>
  </r>
  <r>
    <x v="3156"/>
    <x v="3155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x v="6"/>
    <d v="2012-04-27T22:52:24"/>
    <x v="6"/>
    <x v="5"/>
  </r>
  <r>
    <x v="3157"/>
    <x v="3156"/>
    <s v="Four Directors.  Four One Acts.  Four Genres.  For You."/>
    <x v="23"/>
    <n v="4040"/>
    <x v="0"/>
    <s v="US"/>
    <s v="USD"/>
    <n v="1405746000"/>
    <n v="1404932105"/>
    <b v="1"/>
    <n v="41"/>
    <b v="1"/>
    <x v="6"/>
    <d v="2014-07-09T18:55:05"/>
    <x v="3"/>
    <x v="3"/>
  </r>
  <r>
    <x v="3158"/>
    <x v="3157"/>
    <s v="A 40s crime-noir play using nursery rhyme characters."/>
    <x v="10"/>
    <n v="5700"/>
    <x v="0"/>
    <s v="US"/>
    <s v="USD"/>
    <n v="1374523752"/>
    <n v="1371931752"/>
    <b v="1"/>
    <n v="69"/>
    <b v="1"/>
    <x v="6"/>
    <d v="2013-06-22T20:09:12"/>
    <x v="0"/>
    <x v="4"/>
  </r>
  <r>
    <x v="3159"/>
    <x v="3158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x v="6"/>
    <d v="2011-12-07T01:36:01"/>
    <x v="11"/>
    <x v="6"/>
  </r>
  <r>
    <x v="3160"/>
    <x v="3159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x v="6"/>
    <d v="2014-07-21T06:21:27"/>
    <x v="3"/>
    <x v="3"/>
  </r>
  <r>
    <x v="3161"/>
    <x v="3160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x v="6"/>
    <d v="2014-09-15T12:52:02"/>
    <x v="8"/>
    <x v="3"/>
  </r>
  <r>
    <x v="3162"/>
    <x v="3161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x v="6"/>
    <d v="2014-06-09T16:27:42"/>
    <x v="0"/>
    <x v="3"/>
  </r>
  <r>
    <x v="3163"/>
    <x v="3162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x v="6"/>
    <d v="2014-05-16T18:05:25"/>
    <x v="5"/>
    <x v="3"/>
  </r>
  <r>
    <x v="3164"/>
    <x v="3163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x v="6"/>
    <d v="2014-05-07T19:20:15"/>
    <x v="5"/>
    <x v="3"/>
  </r>
  <r>
    <x v="3165"/>
    <x v="3164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x v="6"/>
    <d v="2011-04-11T03:49:20"/>
    <x v="6"/>
    <x v="6"/>
  </r>
  <r>
    <x v="3166"/>
    <x v="3165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x v="6"/>
    <d v="2014-10-28T16:35:53"/>
    <x v="9"/>
    <x v="3"/>
  </r>
  <r>
    <x v="3167"/>
    <x v="3166"/>
    <s v="What is destiny? Explore it with us this August at FringeNYC."/>
    <x v="9"/>
    <n v="3485"/>
    <x v="0"/>
    <s v="US"/>
    <s v="USD"/>
    <n v="1406952781"/>
    <n v="1405743181"/>
    <b v="1"/>
    <n v="55"/>
    <b v="1"/>
    <x v="6"/>
    <d v="2014-07-19T04:13:01"/>
    <x v="3"/>
    <x v="3"/>
  </r>
  <r>
    <x v="3168"/>
    <x v="3167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x v="6"/>
    <d v="2014-05-13T02:32:33"/>
    <x v="5"/>
    <x v="3"/>
  </r>
  <r>
    <x v="3169"/>
    <x v="3168"/>
    <s v="We're bringing The Window to the Cherry Lane Theater in January 2014."/>
    <x v="6"/>
    <n v="8241"/>
    <x v="0"/>
    <s v="US"/>
    <s v="USD"/>
    <n v="1386910740"/>
    <n v="1384364561"/>
    <b v="1"/>
    <n v="82"/>
    <b v="1"/>
    <x v="6"/>
    <d v="2013-11-13T17:42:41"/>
    <x v="4"/>
    <x v="4"/>
  </r>
  <r>
    <x v="3170"/>
    <x v="3169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x v="6"/>
    <d v="2014-05-30T01:55:44"/>
    <x v="5"/>
    <x v="3"/>
  </r>
  <r>
    <x v="3171"/>
    <x v="3170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x v="6"/>
    <d v="2016-04-06T14:35:58"/>
    <x v="6"/>
    <x v="2"/>
  </r>
  <r>
    <x v="3172"/>
    <x v="3171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x v="6"/>
    <d v="2012-01-15T17:31:08"/>
    <x v="1"/>
    <x v="5"/>
  </r>
  <r>
    <x v="3173"/>
    <x v="3172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x v="6"/>
    <d v="2014-08-27T21:04:52"/>
    <x v="10"/>
    <x v="3"/>
  </r>
  <r>
    <x v="3174"/>
    <x v="3173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x v="6"/>
    <d v="2014-08-11T20:45:08"/>
    <x v="10"/>
    <x v="3"/>
  </r>
  <r>
    <x v="3175"/>
    <x v="3174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x v="6"/>
    <d v="2010-12-19T21:17:07"/>
    <x v="11"/>
    <x v="7"/>
  </r>
  <r>
    <x v="3176"/>
    <x v="3175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x v="6"/>
    <d v="2013-07-22T22:20:31"/>
    <x v="3"/>
    <x v="4"/>
  </r>
  <r>
    <x v="3177"/>
    <x v="3176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x v="6"/>
    <d v="2014-05-22T16:00:09"/>
    <x v="5"/>
    <x v="3"/>
  </r>
  <r>
    <x v="3178"/>
    <x v="3177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x v="6"/>
    <d v="2014-06-16T14:31:15"/>
    <x v="0"/>
    <x v="3"/>
  </r>
  <r>
    <x v="3179"/>
    <x v="3178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x v="6"/>
    <d v="2013-04-11T16:51:11"/>
    <x v="6"/>
    <x v="4"/>
  </r>
  <r>
    <x v="3180"/>
    <x v="3179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x v="6"/>
    <d v="2014-05-21T09:54:09"/>
    <x v="5"/>
    <x v="3"/>
  </r>
  <r>
    <x v="3181"/>
    <x v="3180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x v="6"/>
    <d v="2014-05-20T07:26:27"/>
    <x v="5"/>
    <x v="3"/>
  </r>
  <r>
    <x v="3182"/>
    <x v="3181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x v="6"/>
    <d v="2011-12-06T22:47:01"/>
    <x v="11"/>
    <x v="6"/>
  </r>
  <r>
    <x v="3183"/>
    <x v="3182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x v="6"/>
    <d v="2013-08-05T19:04:29"/>
    <x v="10"/>
    <x v="4"/>
  </r>
  <r>
    <x v="3184"/>
    <x v="3183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x v="6"/>
    <d v="2014-06-01T23:50:31"/>
    <x v="0"/>
    <x v="3"/>
  </r>
  <r>
    <x v="3185"/>
    <x v="3184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x v="6"/>
    <d v="2014-07-09T23:27:21"/>
    <x v="3"/>
    <x v="3"/>
  </r>
  <r>
    <x v="3186"/>
    <x v="3185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x v="6"/>
    <d v="2014-08-17T22:10:38"/>
    <x v="10"/>
    <x v="3"/>
  </r>
  <r>
    <x v="3187"/>
    <x v="3186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x v="6"/>
    <d v="2014-07-15T15:59:33"/>
    <x v="3"/>
    <x v="3"/>
  </r>
  <r>
    <x v="3188"/>
    <x v="3187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x v="40"/>
    <d v="2015-05-20T09:58:22"/>
    <x v="5"/>
    <x v="0"/>
  </r>
  <r>
    <x v="3189"/>
    <x v="3188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x v="40"/>
    <d v="2015-04-24T08:18:52"/>
    <x v="6"/>
    <x v="0"/>
  </r>
  <r>
    <x v="3190"/>
    <x v="3189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x v="40"/>
    <d v="2016-11-09T03:37:55"/>
    <x v="4"/>
    <x v="2"/>
  </r>
  <r>
    <x v="3191"/>
    <x v="3190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x v="40"/>
    <d v="2016-06-17T18:07:49"/>
    <x v="0"/>
    <x v="2"/>
  </r>
  <r>
    <x v="3192"/>
    <x v="3191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x v="40"/>
    <d v="2015-01-14T22:34:19"/>
    <x v="1"/>
    <x v="0"/>
  </r>
  <r>
    <x v="3193"/>
    <x v="3192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x v="40"/>
    <d v="2015-01-06T23:14:16"/>
    <x v="1"/>
    <x v="0"/>
  </r>
  <r>
    <x v="3194"/>
    <x v="3193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x v="40"/>
    <d v="2015-06-27T01:29:58"/>
    <x v="0"/>
    <x v="0"/>
  </r>
  <r>
    <x v="3195"/>
    <x v="3194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x v="40"/>
    <d v="2015-01-13T14:15:42"/>
    <x v="1"/>
    <x v="0"/>
  </r>
  <r>
    <x v="3196"/>
    <x v="3195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x v="40"/>
    <d v="2015-06-02T14:21:15"/>
    <x v="0"/>
    <x v="0"/>
  </r>
  <r>
    <x v="3197"/>
    <x v="3196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x v="40"/>
    <d v="2015-01-05T11:50:18"/>
    <x v="1"/>
    <x v="0"/>
  </r>
  <r>
    <x v="3198"/>
    <x v="3197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x v="40"/>
    <d v="2015-01-09T10:11:17"/>
    <x v="1"/>
    <x v="0"/>
  </r>
  <r>
    <x v="3199"/>
    <x v="3198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x v="40"/>
    <d v="2014-08-07T18:16:58"/>
    <x v="10"/>
    <x v="3"/>
  </r>
  <r>
    <x v="3200"/>
    <x v="3199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x v="40"/>
    <d v="2016-03-31T07:41:41"/>
    <x v="7"/>
    <x v="2"/>
  </r>
  <r>
    <x v="3201"/>
    <x v="3200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x v="40"/>
    <d v="2014-08-10T18:24:37"/>
    <x v="10"/>
    <x v="3"/>
  </r>
  <r>
    <x v="3202"/>
    <x v="3201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x v="40"/>
    <d v="2015-10-16T20:29:06"/>
    <x v="9"/>
    <x v="0"/>
  </r>
  <r>
    <x v="3203"/>
    <x v="3202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x v="40"/>
    <d v="2015-08-26T23:43:42"/>
    <x v="10"/>
    <x v="0"/>
  </r>
  <r>
    <x v="3204"/>
    <x v="3203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x v="40"/>
    <d v="2015-06-17T16:27:59"/>
    <x v="0"/>
    <x v="0"/>
  </r>
  <r>
    <x v="3205"/>
    <x v="3204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x v="40"/>
    <d v="2015-04-01T08:59:32"/>
    <x v="6"/>
    <x v="0"/>
  </r>
  <r>
    <x v="3206"/>
    <x v="3205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x v="40"/>
    <d v="2015-08-20T06:37:31"/>
    <x v="10"/>
    <x v="0"/>
  </r>
  <r>
    <x v="3207"/>
    <x v="3206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x v="40"/>
    <d v="2015-02-22T06:40:07"/>
    <x v="2"/>
    <x v="0"/>
  </r>
  <r>
    <x v="3208"/>
    <x v="3207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x v="6"/>
    <d v="2014-07-07T14:31:17"/>
    <x v="3"/>
    <x v="3"/>
  </r>
  <r>
    <x v="3209"/>
    <x v="3208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x v="6"/>
    <d v="2014-05-19T15:17:38"/>
    <x v="5"/>
    <x v="3"/>
  </r>
  <r>
    <x v="3210"/>
    <x v="3209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x v="6"/>
    <d v="2012-04-14T22:28:39"/>
    <x v="6"/>
    <x v="5"/>
  </r>
  <r>
    <x v="3211"/>
    <x v="3210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x v="6"/>
    <d v="2014-07-14T14:04:40"/>
    <x v="3"/>
    <x v="3"/>
  </r>
  <r>
    <x v="3212"/>
    <x v="3211"/>
    <s v="Help us bring our production of Campo Maldito to New York AND San Francisco!"/>
    <x v="23"/>
    <n v="5050"/>
    <x v="0"/>
    <s v="US"/>
    <s v="USD"/>
    <n v="1407524751"/>
    <n v="1404932751"/>
    <b v="1"/>
    <n v="94"/>
    <b v="1"/>
    <x v="6"/>
    <d v="2014-07-09T19:05:51"/>
    <x v="3"/>
    <x v="3"/>
  </r>
  <r>
    <x v="3213"/>
    <x v="3212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x v="6"/>
    <d v="2015-06-16T18:19:19"/>
    <x v="0"/>
    <x v="0"/>
  </r>
  <r>
    <x v="3214"/>
    <x v="3213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x v="6"/>
    <d v="2015-11-29T19:01:13"/>
    <x v="4"/>
    <x v="0"/>
  </r>
  <r>
    <x v="3215"/>
    <x v="3214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x v="6"/>
    <d v="2015-08-03T15:57:51"/>
    <x v="10"/>
    <x v="0"/>
  </r>
  <r>
    <x v="3216"/>
    <x v="3215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x v="6"/>
    <d v="2015-06-10T11:06:11"/>
    <x v="0"/>
    <x v="0"/>
  </r>
  <r>
    <x v="3217"/>
    <x v="3216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x v="6"/>
    <d v="2016-10-05T13:06:24"/>
    <x v="9"/>
    <x v="2"/>
  </r>
  <r>
    <x v="3218"/>
    <x v="3217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x v="6"/>
    <d v="2014-11-28T00:03:06"/>
    <x v="4"/>
    <x v="3"/>
  </r>
  <r>
    <x v="3219"/>
    <x v="3218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x v="6"/>
    <d v="2015-02-15T23:35:47"/>
    <x v="2"/>
    <x v="0"/>
  </r>
  <r>
    <x v="3220"/>
    <x v="3219"/>
    <s v="A sci-fi thriller for the stage opening March 10 in Los Angeles."/>
    <x v="36"/>
    <n v="15126"/>
    <x v="0"/>
    <s v="US"/>
    <s v="USD"/>
    <n v="1489352400"/>
    <n v="1486411204"/>
    <b v="1"/>
    <n v="59"/>
    <b v="1"/>
    <x v="6"/>
    <d v="2017-02-06T20:00:04"/>
    <x v="2"/>
    <x v="1"/>
  </r>
  <r>
    <x v="3221"/>
    <x v="3220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x v="6"/>
    <d v="2015-05-31T16:43:23"/>
    <x v="5"/>
    <x v="0"/>
  </r>
  <r>
    <x v="3222"/>
    <x v="3221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x v="6"/>
    <d v="2015-09-23T13:58:17"/>
    <x v="8"/>
    <x v="0"/>
  </r>
  <r>
    <x v="3223"/>
    <x v="3222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x v="6"/>
    <d v="2015-07-21T20:02:56"/>
    <x v="3"/>
    <x v="0"/>
  </r>
  <r>
    <x v="3224"/>
    <x v="3223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x v="6"/>
    <d v="2016-11-23T20:25:13"/>
    <x v="4"/>
    <x v="2"/>
  </r>
  <r>
    <x v="3225"/>
    <x v="3224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x v="6"/>
    <d v="2016-05-13T13:25:38"/>
    <x v="5"/>
    <x v="2"/>
  </r>
  <r>
    <x v="3226"/>
    <x v="3225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x v="6"/>
    <d v="2015-09-30T14:00:12"/>
    <x v="8"/>
    <x v="0"/>
  </r>
  <r>
    <x v="3227"/>
    <x v="3226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x v="6"/>
    <d v="2016-12-18T21:10:36"/>
    <x v="11"/>
    <x v="2"/>
  </r>
  <r>
    <x v="3228"/>
    <x v="3227"/>
    <s v="A Season of Powerful Women. A Season of Defiance."/>
    <x v="39"/>
    <n v="7164"/>
    <x v="0"/>
    <s v="US"/>
    <s v="USD"/>
    <n v="1450328340"/>
    <n v="1447606884"/>
    <b v="1"/>
    <n v="37"/>
    <b v="1"/>
    <x v="6"/>
    <d v="2015-11-15T17:01:24"/>
    <x v="4"/>
    <x v="0"/>
  </r>
  <r>
    <x v="3229"/>
    <x v="3228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x v="6"/>
    <d v="2014-10-21T06:59:58"/>
    <x v="9"/>
    <x v="3"/>
  </r>
  <r>
    <x v="3230"/>
    <x v="3229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x v="6"/>
    <d v="2014-09-16T04:02:06"/>
    <x v="8"/>
    <x v="3"/>
  </r>
  <r>
    <x v="3231"/>
    <x v="3230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x v="6"/>
    <d v="2016-03-17T22:39:07"/>
    <x v="7"/>
    <x v="2"/>
  </r>
  <r>
    <x v="3232"/>
    <x v="3231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x v="6"/>
    <d v="2016-04-03T19:31:57"/>
    <x v="6"/>
    <x v="2"/>
  </r>
  <r>
    <x v="3233"/>
    <x v="3232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x v="6"/>
    <d v="2017-01-31T19:19:15"/>
    <x v="1"/>
    <x v="1"/>
  </r>
  <r>
    <x v="3234"/>
    <x v="3233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x v="6"/>
    <d v="2016-12-30T18:56:48"/>
    <x v="11"/>
    <x v="2"/>
  </r>
  <r>
    <x v="3235"/>
    <x v="3234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x v="6"/>
    <d v="2016-06-01T08:20:51"/>
    <x v="0"/>
    <x v="2"/>
  </r>
  <r>
    <x v="3236"/>
    <x v="3235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x v="6"/>
    <d v="2016-11-28T22:00:33"/>
    <x v="4"/>
    <x v="2"/>
  </r>
  <r>
    <x v="3237"/>
    <x v="3236"/>
    <s v="An annual campaign supporting our intensive for artists 25 and under."/>
    <x v="19"/>
    <n v="35275.64"/>
    <x v="0"/>
    <s v="US"/>
    <s v="USD"/>
    <n v="1443499140"/>
    <n v="1441452184"/>
    <b v="1"/>
    <n v="269"/>
    <b v="1"/>
    <x v="6"/>
    <d v="2015-09-05T11:23:04"/>
    <x v="8"/>
    <x v="0"/>
  </r>
  <r>
    <x v="3238"/>
    <x v="3237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x v="6"/>
    <d v="2015-06-01T12:14:58"/>
    <x v="0"/>
    <x v="0"/>
  </r>
  <r>
    <x v="3239"/>
    <x v="3238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x v="6"/>
    <d v="2015-10-01T02:08:13"/>
    <x v="9"/>
    <x v="0"/>
  </r>
  <r>
    <x v="3240"/>
    <x v="3239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x v="6"/>
    <d v="2017-01-19T16:39:08"/>
    <x v="1"/>
    <x v="1"/>
  </r>
  <r>
    <x v="3241"/>
    <x v="3240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x v="6"/>
    <d v="2014-09-11T07:47:50"/>
    <x v="8"/>
    <x v="3"/>
  </r>
  <r>
    <x v="3242"/>
    <x v="3241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x v="6"/>
    <d v="2014-08-20T18:08:12"/>
    <x v="10"/>
    <x v="3"/>
  </r>
  <r>
    <x v="3243"/>
    <x v="3242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x v="6"/>
    <d v="2015-09-15T02:19:22"/>
    <x v="8"/>
    <x v="0"/>
  </r>
  <r>
    <x v="3244"/>
    <x v="3243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x v="6"/>
    <d v="2016-11-01T16:39:42"/>
    <x v="4"/>
    <x v="2"/>
  </r>
  <r>
    <x v="3245"/>
    <x v="3244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x v="6"/>
    <d v="2015-05-11T14:24:18"/>
    <x v="5"/>
    <x v="0"/>
  </r>
  <r>
    <x v="3246"/>
    <x v="3245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x v="6"/>
    <d v="2015-08-14T11:20:00"/>
    <x v="10"/>
    <x v="0"/>
  </r>
  <r>
    <x v="3247"/>
    <x v="3246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x v="6"/>
    <d v="2015-06-12T10:25:12"/>
    <x v="0"/>
    <x v="0"/>
  </r>
  <r>
    <x v="3248"/>
    <x v="3247"/>
    <s v="Honest Accomplice Theatre produces theatre for social change."/>
    <x v="14"/>
    <n v="12095"/>
    <x v="0"/>
    <s v="US"/>
    <s v="USD"/>
    <n v="1428178757"/>
    <n v="1425590357"/>
    <b v="1"/>
    <n v="200"/>
    <b v="1"/>
    <x v="6"/>
    <d v="2015-03-05T21:19:17"/>
    <x v="7"/>
    <x v="0"/>
  </r>
  <r>
    <x v="3249"/>
    <x v="3248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x v="6"/>
    <d v="2015-05-21T17:55:14"/>
    <x v="5"/>
    <x v="0"/>
  </r>
  <r>
    <x v="3250"/>
    <x v="3249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x v="6"/>
    <d v="2014-10-06T17:48:44"/>
    <x v="9"/>
    <x v="3"/>
  </r>
  <r>
    <x v="3251"/>
    <x v="3250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x v="6"/>
    <d v="2015-05-22T17:32:46"/>
    <x v="5"/>
    <x v="0"/>
  </r>
  <r>
    <x v="3252"/>
    <x v="3251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x v="6"/>
    <d v="2016-08-08T11:20:40"/>
    <x v="10"/>
    <x v="2"/>
  </r>
  <r>
    <x v="3253"/>
    <x v="3252"/>
    <s v="Can you ever truly feel what someone else is feeling?_x000a_Do you want to?"/>
    <x v="22"/>
    <n v="20365"/>
    <x v="0"/>
    <s v="US"/>
    <s v="USD"/>
    <n v="1473306300"/>
    <n v="1471701028"/>
    <b v="1"/>
    <n v="115"/>
    <b v="1"/>
    <x v="6"/>
    <d v="2016-08-20T13:50:28"/>
    <x v="10"/>
    <x v="2"/>
  </r>
  <r>
    <x v="3254"/>
    <x v="3253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x v="6"/>
    <d v="2015-02-24T02:03:29"/>
    <x v="2"/>
    <x v="0"/>
  </r>
  <r>
    <x v="3255"/>
    <x v="3254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x v="6"/>
    <d v="2014-09-07T18:26:15"/>
    <x v="8"/>
    <x v="3"/>
  </r>
  <r>
    <x v="3256"/>
    <x v="3255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x v="6"/>
    <d v="2015-05-20T13:46:17"/>
    <x v="5"/>
    <x v="0"/>
  </r>
  <r>
    <x v="3257"/>
    <x v="3256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x v="6"/>
    <d v="2017-01-23T13:25:52"/>
    <x v="1"/>
    <x v="1"/>
  </r>
  <r>
    <x v="3258"/>
    <x v="3257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x v="6"/>
    <d v="2014-12-09T21:17:41"/>
    <x v="11"/>
    <x v="3"/>
  </r>
  <r>
    <x v="3259"/>
    <x v="3258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x v="6"/>
    <d v="2016-09-01T18:15:45"/>
    <x v="8"/>
    <x v="2"/>
  </r>
  <r>
    <x v="3260"/>
    <x v="3259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x v="6"/>
    <d v="2015-10-26T16:08:38"/>
    <x v="9"/>
    <x v="0"/>
  </r>
  <r>
    <x v="3261"/>
    <x v="3260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x v="6"/>
    <d v="2015-06-16T17:24:36"/>
    <x v="0"/>
    <x v="0"/>
  </r>
  <r>
    <x v="3262"/>
    <x v="3261"/>
    <s v="A one-woman theatrical exploration of the prison system and its inhabitants."/>
    <x v="401"/>
    <n v="12571"/>
    <x v="0"/>
    <s v="US"/>
    <s v="USD"/>
    <n v="1419220800"/>
    <n v="1416555262"/>
    <b v="1"/>
    <n v="134"/>
    <b v="1"/>
    <x v="6"/>
    <d v="2014-11-21T07:34:22"/>
    <x v="4"/>
    <x v="3"/>
  </r>
  <r>
    <x v="3263"/>
    <x v="3262"/>
    <s v="Shakespeare's bloodiest tragedy, performed and produced exclusively by women."/>
    <x v="30"/>
    <n v="2804.16"/>
    <x v="0"/>
    <s v="US"/>
    <s v="USD"/>
    <n v="1446238800"/>
    <n v="1444220588"/>
    <b v="1"/>
    <n v="68"/>
    <b v="1"/>
    <x v="6"/>
    <d v="2015-10-07T12:23:08"/>
    <x v="9"/>
    <x v="0"/>
  </r>
  <r>
    <x v="3264"/>
    <x v="3263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x v="6"/>
    <d v="2015-01-12T19:12:18"/>
    <x v="1"/>
    <x v="0"/>
  </r>
  <r>
    <x v="3265"/>
    <x v="3264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x v="6"/>
    <d v="2015-11-03T17:05:15"/>
    <x v="4"/>
    <x v="0"/>
  </r>
  <r>
    <x v="3266"/>
    <x v="3265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x v="6"/>
    <d v="2015-05-12T12:52:02"/>
    <x v="5"/>
    <x v="0"/>
  </r>
  <r>
    <x v="3267"/>
    <x v="3266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x v="6"/>
    <d v="2015-06-17T18:11:00"/>
    <x v="0"/>
    <x v="0"/>
  </r>
  <r>
    <x v="3268"/>
    <x v="3267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x v="6"/>
    <d v="2016-08-08T21:42:08"/>
    <x v="10"/>
    <x v="2"/>
  </r>
  <r>
    <x v="3269"/>
    <x v="3268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x v="6"/>
    <d v="2015-05-13T09:29:57"/>
    <x v="5"/>
    <x v="0"/>
  </r>
  <r>
    <x v="3270"/>
    <x v="3269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x v="6"/>
    <d v="2015-06-12T12:47:45"/>
    <x v="0"/>
    <x v="0"/>
  </r>
  <r>
    <x v="3271"/>
    <x v="3270"/>
    <s v="A razor sharp satire to darken your Christmas."/>
    <x v="15"/>
    <n v="1950"/>
    <x v="0"/>
    <s v="GB"/>
    <s v="GBP"/>
    <n v="1414927775"/>
    <n v="1412332175"/>
    <b v="1"/>
    <n v="51"/>
    <b v="1"/>
    <x v="6"/>
    <d v="2014-10-03T10:29:35"/>
    <x v="9"/>
    <x v="3"/>
  </r>
  <r>
    <x v="3272"/>
    <x v="3271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x v="6"/>
    <d v="2015-10-07T12:00:09"/>
    <x v="9"/>
    <x v="0"/>
  </r>
  <r>
    <x v="3273"/>
    <x v="3272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x v="6"/>
    <d v="2016-08-29T19:14:02"/>
    <x v="10"/>
    <x v="2"/>
  </r>
  <r>
    <x v="3274"/>
    <x v="3273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x v="6"/>
    <d v="2016-01-31T16:54:32"/>
    <x v="1"/>
    <x v="2"/>
  </r>
  <r>
    <x v="3275"/>
    <x v="3274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x v="6"/>
    <d v="2015-01-13T21:07:51"/>
    <x v="1"/>
    <x v="0"/>
  </r>
  <r>
    <x v="3276"/>
    <x v="3275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x v="6"/>
    <d v="2016-02-26T22:47:59"/>
    <x v="2"/>
    <x v="2"/>
  </r>
  <r>
    <x v="3277"/>
    <x v="3276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x v="6"/>
    <d v="2014-10-19T16:23:26"/>
    <x v="9"/>
    <x v="3"/>
  </r>
  <r>
    <x v="3278"/>
    <x v="3277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x v="6"/>
    <d v="2015-04-30T20:21:43"/>
    <x v="6"/>
    <x v="0"/>
  </r>
  <r>
    <x v="3279"/>
    <x v="3278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x v="6"/>
    <d v="2016-03-02T02:27:39"/>
    <x v="7"/>
    <x v="2"/>
  </r>
  <r>
    <x v="3280"/>
    <x v="3279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x v="6"/>
    <d v="2015-04-27T18:09:58"/>
    <x v="6"/>
    <x v="0"/>
  </r>
  <r>
    <x v="3281"/>
    <x v="3280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x v="6"/>
    <d v="2015-08-03T00:28:25"/>
    <x v="10"/>
    <x v="0"/>
  </r>
  <r>
    <x v="3282"/>
    <x v="3281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x v="6"/>
    <d v="2016-03-16T04:39:48"/>
    <x v="7"/>
    <x v="2"/>
  </r>
  <r>
    <x v="3283"/>
    <x v="3282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x v="6"/>
    <d v="2016-01-10T17:51:38"/>
    <x v="1"/>
    <x v="2"/>
  </r>
  <r>
    <x v="3284"/>
    <x v="3283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x v="6"/>
    <d v="2016-01-11T21:14:13"/>
    <x v="1"/>
    <x v="2"/>
  </r>
  <r>
    <x v="3285"/>
    <x v="3284"/>
    <s v="A new play by Matthew Gasda"/>
    <x v="402"/>
    <n v="5604"/>
    <x v="0"/>
    <s v="US"/>
    <s v="USD"/>
    <n v="1488258000"/>
    <n v="1485556626"/>
    <b v="0"/>
    <n v="81"/>
    <b v="1"/>
    <x v="6"/>
    <d v="2017-01-27T22:37:06"/>
    <x v="1"/>
    <x v="1"/>
  </r>
  <r>
    <x v="3286"/>
    <x v="3285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x v="6"/>
    <d v="2016-07-16T20:09:42"/>
    <x v="3"/>
    <x v="2"/>
  </r>
  <r>
    <x v="3287"/>
    <x v="3286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x v="6"/>
    <d v="2015-11-03T18:00:28"/>
    <x v="4"/>
    <x v="0"/>
  </r>
  <r>
    <x v="3288"/>
    <x v="3287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x v="6"/>
    <d v="2016-05-15T18:35:15"/>
    <x v="5"/>
    <x v="2"/>
  </r>
  <r>
    <x v="3289"/>
    <x v="3288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x v="6"/>
    <d v="2017-01-23T08:50:02"/>
    <x v="1"/>
    <x v="1"/>
  </r>
  <r>
    <x v="3290"/>
    <x v="3289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x v="6"/>
    <d v="2017-02-09T12:21:31"/>
    <x v="2"/>
    <x v="1"/>
  </r>
  <r>
    <x v="3291"/>
    <x v="3290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x v="6"/>
    <d v="2015-08-16T16:51:40"/>
    <x v="10"/>
    <x v="0"/>
  </r>
  <r>
    <x v="3292"/>
    <x v="3291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x v="6"/>
    <d v="2015-10-05T18:29:08"/>
    <x v="9"/>
    <x v="0"/>
  </r>
  <r>
    <x v="3293"/>
    <x v="3292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x v="6"/>
    <d v="2017-02-02T10:12:32"/>
    <x v="2"/>
    <x v="1"/>
  </r>
  <r>
    <x v="3294"/>
    <x v="3293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x v="6"/>
    <d v="2015-05-17T12:59:14"/>
    <x v="5"/>
    <x v="0"/>
  </r>
  <r>
    <x v="3295"/>
    <x v="3294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x v="6"/>
    <d v="2016-08-27T10:37:09"/>
    <x v="10"/>
    <x v="2"/>
  </r>
  <r>
    <x v="3296"/>
    <x v="3295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x v="6"/>
    <d v="2015-11-01T18:09:32"/>
    <x v="4"/>
    <x v="0"/>
  </r>
  <r>
    <x v="3297"/>
    <x v="3296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x v="6"/>
    <d v="2015-07-08T18:30:56"/>
    <x v="3"/>
    <x v="0"/>
  </r>
  <r>
    <x v="3298"/>
    <x v="3297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x v="6"/>
    <d v="2015-08-23T22:59:28"/>
    <x v="10"/>
    <x v="0"/>
  </r>
  <r>
    <x v="3299"/>
    <x v="3298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x v="6"/>
    <d v="2015-09-14T22:01:03"/>
    <x v="8"/>
    <x v="0"/>
  </r>
  <r>
    <x v="3300"/>
    <x v="3299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x v="6"/>
    <d v="2015-04-08T17:51:02"/>
    <x v="6"/>
    <x v="0"/>
  </r>
  <r>
    <x v="3301"/>
    <x v="3300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x v="6"/>
    <d v="2016-06-17T17:39:36"/>
    <x v="0"/>
    <x v="2"/>
  </r>
  <r>
    <x v="3302"/>
    <x v="3301"/>
    <s v="FilosofÃ­a de los anÃ³nimos"/>
    <x v="33"/>
    <n v="8685"/>
    <x v="0"/>
    <s v="ES"/>
    <s v="EUR"/>
    <n v="1481099176"/>
    <n v="1478507176"/>
    <b v="0"/>
    <n v="50"/>
    <b v="1"/>
    <x v="6"/>
    <d v="2016-11-07T08:26:16"/>
    <x v="4"/>
    <x v="2"/>
  </r>
  <r>
    <x v="3303"/>
    <x v="3302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x v="6"/>
    <d v="2015-02-21T15:38:04"/>
    <x v="2"/>
    <x v="0"/>
  </r>
  <r>
    <x v="3304"/>
    <x v="330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x v="6"/>
    <d v="2016-11-22T14:59:12"/>
    <x v="4"/>
    <x v="2"/>
  </r>
  <r>
    <x v="3305"/>
    <x v="3304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x v="6"/>
    <d v="2015-07-01T20:32:28"/>
    <x v="3"/>
    <x v="0"/>
  </r>
  <r>
    <x v="3306"/>
    <x v="3305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x v="6"/>
    <d v="2016-05-03T05:15:42"/>
    <x v="5"/>
    <x v="2"/>
  </r>
  <r>
    <x v="3307"/>
    <x v="3306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x v="6"/>
    <d v="2016-04-15T01:22:19"/>
    <x v="6"/>
    <x v="2"/>
  </r>
  <r>
    <x v="3308"/>
    <x v="3307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x v="6"/>
    <d v="2016-03-23T21:02:45"/>
    <x v="7"/>
    <x v="2"/>
  </r>
  <r>
    <x v="3309"/>
    <x v="3308"/>
    <s v="Two unlikely friends, a garage, tinned beans &amp; the end of the world."/>
    <x v="18"/>
    <n v="558"/>
    <x v="0"/>
    <s v="GB"/>
    <s v="GBP"/>
    <n v="1476632178"/>
    <n v="1473953778"/>
    <b v="0"/>
    <n v="31"/>
    <b v="1"/>
    <x v="6"/>
    <d v="2016-09-15T15:36:18"/>
    <x v="8"/>
    <x v="2"/>
  </r>
  <r>
    <x v="3310"/>
    <x v="3309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x v="6"/>
    <d v="2015-09-06T22:17:05"/>
    <x v="8"/>
    <x v="0"/>
  </r>
  <r>
    <x v="3311"/>
    <x v="3310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x v="6"/>
    <d v="2015-09-17T07:00:10"/>
    <x v="8"/>
    <x v="0"/>
  </r>
  <r>
    <x v="3312"/>
    <x v="3311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x v="6"/>
    <d v="2016-10-21T19:25:46"/>
    <x v="9"/>
    <x v="2"/>
  </r>
  <r>
    <x v="3313"/>
    <x v="3312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x v="6"/>
    <d v="2016-01-13T05:51:57"/>
    <x v="1"/>
    <x v="2"/>
  </r>
  <r>
    <x v="3314"/>
    <x v="3313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x v="6"/>
    <d v="2015-04-11T06:25:11"/>
    <x v="6"/>
    <x v="0"/>
  </r>
  <r>
    <x v="3315"/>
    <x v="3314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x v="6"/>
    <d v="2016-04-06T07:17:21"/>
    <x v="6"/>
    <x v="2"/>
  </r>
  <r>
    <x v="3316"/>
    <x v="3315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x v="6"/>
    <d v="2014-07-06T20:54:35"/>
    <x v="3"/>
    <x v="3"/>
  </r>
  <r>
    <x v="3317"/>
    <x v="3316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x v="6"/>
    <d v="2016-05-09T00:57:04"/>
    <x v="5"/>
    <x v="2"/>
  </r>
  <r>
    <x v="3318"/>
    <x v="3317"/>
    <s v="Help us strengthen and inspire disability arts in Atlantic Canada"/>
    <x v="13"/>
    <n v="2512"/>
    <x v="0"/>
    <s v="CA"/>
    <s v="CAD"/>
    <n v="1460341800"/>
    <n v="1456902893"/>
    <b v="0"/>
    <n v="32"/>
    <b v="1"/>
    <x v="6"/>
    <d v="2016-03-02T07:14:53"/>
    <x v="7"/>
    <x v="2"/>
  </r>
  <r>
    <x v="3319"/>
    <x v="3318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x v="6"/>
    <d v="2014-12-17T14:03:06"/>
    <x v="11"/>
    <x v="3"/>
  </r>
  <r>
    <x v="3320"/>
    <x v="3319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x v="6"/>
    <d v="2016-05-23T01:05:57"/>
    <x v="5"/>
    <x v="2"/>
  </r>
  <r>
    <x v="3321"/>
    <x v="3320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x v="6"/>
    <d v="2014-10-02T02:24:25"/>
    <x v="9"/>
    <x v="3"/>
  </r>
  <r>
    <x v="3322"/>
    <x v="3321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x v="6"/>
    <d v="2016-05-31T00:14:56"/>
    <x v="5"/>
    <x v="2"/>
  </r>
  <r>
    <x v="3323"/>
    <x v="3322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x v="6"/>
    <d v="2016-08-26T08:46:48"/>
    <x v="10"/>
    <x v="2"/>
  </r>
  <r>
    <x v="3324"/>
    <x v="3323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x v="6"/>
    <d v="2016-05-22T13:59:50"/>
    <x v="5"/>
    <x v="2"/>
  </r>
  <r>
    <x v="3325"/>
    <x v="3324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x v="6"/>
    <d v="2015-03-01T18:51:17"/>
    <x v="7"/>
    <x v="0"/>
  </r>
  <r>
    <x v="3326"/>
    <x v="3325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x v="6"/>
    <d v="2015-02-06T17:08:25"/>
    <x v="2"/>
    <x v="0"/>
  </r>
  <r>
    <x v="3327"/>
    <x v="3326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x v="6"/>
    <d v="2016-04-08T08:59:26"/>
    <x v="6"/>
    <x v="2"/>
  </r>
  <r>
    <x v="3328"/>
    <x v="3327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x v="6"/>
    <d v="2014-07-02T13:48:03"/>
    <x v="3"/>
    <x v="3"/>
  </r>
  <r>
    <x v="3329"/>
    <x v="3328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x v="6"/>
    <d v="2014-07-17T07:45:08"/>
    <x v="3"/>
    <x v="3"/>
  </r>
  <r>
    <x v="3330"/>
    <x v="3329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x v="6"/>
    <d v="2015-03-02T21:17:48"/>
    <x v="7"/>
    <x v="0"/>
  </r>
  <r>
    <x v="3331"/>
    <x v="3330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x v="6"/>
    <d v="2015-09-01T16:44:46"/>
    <x v="8"/>
    <x v="0"/>
  </r>
  <r>
    <x v="3332"/>
    <x v="3331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x v="6"/>
    <d v="2014-06-19T20:38:50"/>
    <x v="0"/>
    <x v="3"/>
  </r>
  <r>
    <x v="3333"/>
    <x v="3332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x v="6"/>
    <d v="2015-05-24T16:14:40"/>
    <x v="5"/>
    <x v="0"/>
  </r>
  <r>
    <x v="3334"/>
    <x v="3333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x v="6"/>
    <d v="2015-06-30T12:30:22"/>
    <x v="0"/>
    <x v="0"/>
  </r>
  <r>
    <x v="3335"/>
    <x v="333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x v="6"/>
    <d v="2014-07-07T16:10:46"/>
    <x v="3"/>
    <x v="3"/>
  </r>
  <r>
    <x v="3336"/>
    <x v="3335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x v="6"/>
    <d v="2016-03-08T09:34:06"/>
    <x v="7"/>
    <x v="2"/>
  </r>
  <r>
    <x v="3337"/>
    <x v="3336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x v="6"/>
    <d v="2014-09-19T06:46:07"/>
    <x v="8"/>
    <x v="3"/>
  </r>
  <r>
    <x v="3338"/>
    <x v="3337"/>
    <s v="Join Estelle Parsons in support of Theater That Looks and Sounds Like America"/>
    <x v="36"/>
    <n v="15327"/>
    <x v="0"/>
    <s v="US"/>
    <s v="USD"/>
    <n v="1487944080"/>
    <n v="1486129680"/>
    <b v="0"/>
    <n v="112"/>
    <b v="1"/>
    <x v="6"/>
    <d v="2017-02-03T13:48:00"/>
    <x v="2"/>
    <x v="1"/>
  </r>
  <r>
    <x v="3339"/>
    <x v="3338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x v="6"/>
    <d v="2016-06-28T15:58:38"/>
    <x v="0"/>
    <x v="2"/>
  </r>
  <r>
    <x v="3340"/>
    <x v="3339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x v="6"/>
    <d v="2016-11-11T23:22:34"/>
    <x v="4"/>
    <x v="2"/>
  </r>
  <r>
    <x v="3341"/>
    <x v="3340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x v="6"/>
    <d v="2016-05-20T19:10:21"/>
    <x v="5"/>
    <x v="2"/>
  </r>
  <r>
    <x v="3342"/>
    <x v="3341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x v="6"/>
    <d v="2015-02-27T07:06:50"/>
    <x v="2"/>
    <x v="0"/>
  </r>
  <r>
    <x v="3343"/>
    <x v="3342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x v="6"/>
    <d v="2016-03-23T21:59:44"/>
    <x v="7"/>
    <x v="2"/>
  </r>
  <r>
    <x v="3344"/>
    <x v="3343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x v="6"/>
    <d v="2014-07-31T04:48:13"/>
    <x v="3"/>
    <x v="3"/>
  </r>
  <r>
    <x v="3345"/>
    <x v="3344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x v="6"/>
    <d v="2015-02-18T02:32:48"/>
    <x v="2"/>
    <x v="0"/>
  </r>
  <r>
    <x v="3346"/>
    <x v="3345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x v="6"/>
    <d v="2015-02-19T00:35:10"/>
    <x v="2"/>
    <x v="0"/>
  </r>
  <r>
    <x v="3347"/>
    <x v="3346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x v="6"/>
    <d v="2016-04-24T13:14:14"/>
    <x v="6"/>
    <x v="2"/>
  </r>
  <r>
    <x v="3348"/>
    <x v="3265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x v="6"/>
    <d v="2016-04-06T13:24:40"/>
    <x v="6"/>
    <x v="2"/>
  </r>
  <r>
    <x v="3349"/>
    <x v="3347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x v="6"/>
    <d v="2016-05-23T02:39:32"/>
    <x v="5"/>
    <x v="2"/>
  </r>
  <r>
    <x v="3350"/>
    <x v="3348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x v="6"/>
    <d v="2015-10-25T16:50:11"/>
    <x v="9"/>
    <x v="0"/>
  </r>
  <r>
    <x v="3351"/>
    <x v="3349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x v="6"/>
    <d v="2014-06-16T09:29:25"/>
    <x v="0"/>
    <x v="3"/>
  </r>
  <r>
    <x v="3352"/>
    <x v="3350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x v="6"/>
    <d v="2016-05-05T23:49:38"/>
    <x v="5"/>
    <x v="2"/>
  </r>
  <r>
    <x v="3353"/>
    <x v="3351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x v="6"/>
    <d v="2016-04-19T10:22:30"/>
    <x v="6"/>
    <x v="2"/>
  </r>
  <r>
    <x v="3354"/>
    <x v="3352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x v="6"/>
    <d v="2015-09-23T17:26:46"/>
    <x v="8"/>
    <x v="0"/>
  </r>
  <r>
    <x v="3355"/>
    <x v="335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x v="6"/>
    <d v="2016-04-29T14:52:07"/>
    <x v="6"/>
    <x v="2"/>
  </r>
  <r>
    <x v="3356"/>
    <x v="3354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x v="6"/>
    <d v="2016-06-15T19:34:32"/>
    <x v="0"/>
    <x v="2"/>
  </r>
  <r>
    <x v="3357"/>
    <x v="3355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x v="6"/>
    <d v="2014-07-02T10:01:50"/>
    <x v="3"/>
    <x v="3"/>
  </r>
  <r>
    <x v="3358"/>
    <x v="3356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x v="6"/>
    <d v="2014-10-20T07:27:59"/>
    <x v="9"/>
    <x v="3"/>
  </r>
  <r>
    <x v="3359"/>
    <x v="3357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x v="6"/>
    <d v="2017-01-11T01:22:14"/>
    <x v="1"/>
    <x v="1"/>
  </r>
  <r>
    <x v="3360"/>
    <x v="3358"/>
    <s v="World Premiere, an M1 Singapore Fringe Festival 2017 commission."/>
    <x v="7"/>
    <n v="9124"/>
    <x v="0"/>
    <s v="SG"/>
    <s v="SGD"/>
    <n v="1481731140"/>
    <n v="1479866343"/>
    <b v="0"/>
    <n v="72"/>
    <b v="1"/>
    <x v="6"/>
    <d v="2016-11-23T01:59:03"/>
    <x v="4"/>
    <x v="2"/>
  </r>
  <r>
    <x v="3361"/>
    <x v="3359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x v="6"/>
    <d v="2014-08-15T00:36:30"/>
    <x v="10"/>
    <x v="3"/>
  </r>
  <r>
    <x v="3362"/>
    <x v="3360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x v="6"/>
    <d v="2015-02-21T02:11:57"/>
    <x v="2"/>
    <x v="0"/>
  </r>
  <r>
    <x v="3363"/>
    <x v="3361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x v="6"/>
    <d v="2014-07-31T18:30:45"/>
    <x v="3"/>
    <x v="3"/>
  </r>
  <r>
    <x v="3364"/>
    <x v="3362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x v="6"/>
    <d v="2016-02-22T23:27:29"/>
    <x v="2"/>
    <x v="2"/>
  </r>
  <r>
    <x v="3365"/>
    <x v="3363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x v="6"/>
    <d v="2015-11-13T02:26:32"/>
    <x v="4"/>
    <x v="0"/>
  </r>
  <r>
    <x v="3366"/>
    <x v="3364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x v="6"/>
    <d v="2015-04-13T01:37:17"/>
    <x v="6"/>
    <x v="0"/>
  </r>
  <r>
    <x v="3367"/>
    <x v="3365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x v="6"/>
    <d v="2015-07-07T22:24:54"/>
    <x v="3"/>
    <x v="0"/>
  </r>
  <r>
    <x v="3368"/>
    <x v="3366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x v="6"/>
    <d v="2014-11-26T04:47:39"/>
    <x v="4"/>
    <x v="3"/>
  </r>
  <r>
    <x v="3369"/>
    <x v="3367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x v="6"/>
    <d v="2016-11-16T00:59:40"/>
    <x v="4"/>
    <x v="2"/>
  </r>
  <r>
    <x v="3370"/>
    <x v="3368"/>
    <s v="I'm Alright. A story of young women, told by young women, for the world."/>
    <x v="15"/>
    <n v="1766"/>
    <x v="0"/>
    <s v="US"/>
    <s v="USD"/>
    <n v="1481961600"/>
    <n v="1479283285"/>
    <b v="0"/>
    <n v="26"/>
    <b v="1"/>
    <x v="6"/>
    <d v="2016-11-16T08:01:25"/>
    <x v="4"/>
    <x v="2"/>
  </r>
  <r>
    <x v="3371"/>
    <x v="3369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x v="6"/>
    <d v="2015-11-04T20:59:25"/>
    <x v="4"/>
    <x v="0"/>
  </r>
  <r>
    <x v="3372"/>
    <x v="3370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x v="6"/>
    <d v="2014-08-04T13:09:16"/>
    <x v="10"/>
    <x v="3"/>
  </r>
  <r>
    <x v="3373"/>
    <x v="3371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x v="6"/>
    <d v="2015-06-24T20:30:40"/>
    <x v="0"/>
    <x v="0"/>
  </r>
  <r>
    <x v="3374"/>
    <x v="3372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x v="6"/>
    <d v="2015-09-28T17:33:36"/>
    <x v="8"/>
    <x v="0"/>
  </r>
  <r>
    <x v="3375"/>
    <x v="3373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x v="6"/>
    <d v="2014-05-06T14:39:33"/>
    <x v="5"/>
    <x v="3"/>
  </r>
  <r>
    <x v="3376"/>
    <x v="3374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x v="6"/>
    <d v="2015-02-24T16:49:54"/>
    <x v="2"/>
    <x v="0"/>
  </r>
  <r>
    <x v="3377"/>
    <x v="3375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x v="6"/>
    <d v="2015-02-18T17:34:59"/>
    <x v="2"/>
    <x v="0"/>
  </r>
  <r>
    <x v="3378"/>
    <x v="3376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x v="6"/>
    <d v="2014-08-07T08:31:46"/>
    <x v="10"/>
    <x v="3"/>
  </r>
  <r>
    <x v="3379"/>
    <x v="3377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x v="6"/>
    <d v="2015-08-09T12:20:00"/>
    <x v="10"/>
    <x v="0"/>
  </r>
  <r>
    <x v="3380"/>
    <x v="3378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x v="6"/>
    <d v="2014-10-25T22:52:58"/>
    <x v="9"/>
    <x v="3"/>
  </r>
  <r>
    <x v="3381"/>
    <x v="3379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x v="6"/>
    <d v="2015-02-09T04:26:23"/>
    <x v="2"/>
    <x v="0"/>
  </r>
  <r>
    <x v="3382"/>
    <x v="3380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x v="6"/>
    <d v="2016-07-08T10:20:56"/>
    <x v="3"/>
    <x v="2"/>
  </r>
  <r>
    <x v="3383"/>
    <x v="3381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x v="6"/>
    <d v="2016-06-03T18:47:00"/>
    <x v="0"/>
    <x v="2"/>
  </r>
  <r>
    <x v="3384"/>
    <x v="3382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x v="6"/>
    <d v="2015-10-15T02:06:08"/>
    <x v="9"/>
    <x v="0"/>
  </r>
  <r>
    <x v="3385"/>
    <x v="3383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x v="6"/>
    <d v="2014-11-10T20:49:12"/>
    <x v="4"/>
    <x v="3"/>
  </r>
  <r>
    <x v="3386"/>
    <x v="3384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x v="6"/>
    <d v="2014-11-03T15:28:26"/>
    <x v="4"/>
    <x v="3"/>
  </r>
  <r>
    <x v="3387"/>
    <x v="3385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x v="6"/>
    <d v="2014-11-04T18:18:08"/>
    <x v="4"/>
    <x v="3"/>
  </r>
  <r>
    <x v="3388"/>
    <x v="3386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x v="6"/>
    <d v="2015-05-19T11:04:01"/>
    <x v="5"/>
    <x v="0"/>
  </r>
  <r>
    <x v="3389"/>
    <x v="3387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x v="6"/>
    <d v="2016-05-04T13:31:22"/>
    <x v="5"/>
    <x v="2"/>
  </r>
  <r>
    <x v="3390"/>
    <x v="3388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x v="6"/>
    <d v="2014-06-25T18:35:45"/>
    <x v="0"/>
    <x v="3"/>
  </r>
  <r>
    <x v="3391"/>
    <x v="3389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x v="6"/>
    <d v="2014-07-10T13:05:48"/>
    <x v="3"/>
    <x v="3"/>
  </r>
  <r>
    <x v="3392"/>
    <x v="3390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x v="6"/>
    <d v="2016-03-17T20:17:35"/>
    <x v="7"/>
    <x v="2"/>
  </r>
  <r>
    <x v="3393"/>
    <x v="3391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x v="6"/>
    <d v="2014-10-11T22:07:10"/>
    <x v="9"/>
    <x v="3"/>
  </r>
  <r>
    <x v="3394"/>
    <x v="3392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x v="6"/>
    <d v="2014-06-27T14:17:25"/>
    <x v="0"/>
    <x v="3"/>
  </r>
  <r>
    <x v="3395"/>
    <x v="3393"/>
    <s v="Miramar is a a darkly funny play exploring what it is we call â€˜homeâ€™."/>
    <x v="2"/>
    <n v="920"/>
    <x v="0"/>
    <s v="GB"/>
    <s v="GBP"/>
    <n v="1433009400"/>
    <n v="1431795944"/>
    <b v="0"/>
    <n v="38"/>
    <b v="1"/>
    <x v="6"/>
    <d v="2015-05-16T17:05:44"/>
    <x v="5"/>
    <x v="0"/>
  </r>
  <r>
    <x v="3396"/>
    <x v="3394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x v="6"/>
    <d v="2014-05-05T10:43:09"/>
    <x v="5"/>
    <x v="3"/>
  </r>
  <r>
    <x v="3397"/>
    <x v="3395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x v="6"/>
    <d v="2016-01-09T11:28:49"/>
    <x v="1"/>
    <x v="2"/>
  </r>
  <r>
    <x v="3398"/>
    <x v="3396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x v="6"/>
    <d v="2014-10-29T18:02:56"/>
    <x v="9"/>
    <x v="3"/>
  </r>
  <r>
    <x v="3399"/>
    <x v="3397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x v="6"/>
    <d v="2015-01-22T22:05:25"/>
    <x v="1"/>
    <x v="0"/>
  </r>
  <r>
    <x v="3400"/>
    <x v="3398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x v="6"/>
    <d v="2014-07-14T22:53:34"/>
    <x v="3"/>
    <x v="3"/>
  </r>
  <r>
    <x v="3401"/>
    <x v="3399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x v="6"/>
    <d v="2015-07-08T17:22:26"/>
    <x v="3"/>
    <x v="0"/>
  </r>
  <r>
    <x v="3402"/>
    <x v="3400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x v="6"/>
    <d v="2015-10-13T14:50:43"/>
    <x v="9"/>
    <x v="0"/>
  </r>
  <r>
    <x v="3403"/>
    <x v="3401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x v="6"/>
    <d v="2015-05-26T11:05:24"/>
    <x v="5"/>
    <x v="0"/>
  </r>
  <r>
    <x v="3404"/>
    <x v="3402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x v="6"/>
    <d v="2015-05-28T12:05:02"/>
    <x v="5"/>
    <x v="0"/>
  </r>
  <r>
    <x v="3405"/>
    <x v="3403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x v="6"/>
    <d v="2016-02-10T00:24:46"/>
    <x v="2"/>
    <x v="2"/>
  </r>
  <r>
    <x v="3406"/>
    <x v="3404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x v="6"/>
    <d v="2014-06-01T11:49:36"/>
    <x v="0"/>
    <x v="3"/>
  </r>
  <r>
    <x v="3407"/>
    <x v="3405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x v="6"/>
    <d v="2014-06-06T10:08:09"/>
    <x v="0"/>
    <x v="3"/>
  </r>
  <r>
    <x v="3408"/>
    <x v="3406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x v="6"/>
    <d v="2014-06-18T23:48:24"/>
    <x v="0"/>
    <x v="3"/>
  </r>
  <r>
    <x v="3409"/>
    <x v="3407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x v="6"/>
    <d v="2016-06-23T19:32:38"/>
    <x v="0"/>
    <x v="2"/>
  </r>
  <r>
    <x v="3410"/>
    <x v="3408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x v="6"/>
    <d v="2016-05-10T00:59:50"/>
    <x v="5"/>
    <x v="2"/>
  </r>
  <r>
    <x v="3411"/>
    <x v="3409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x v="6"/>
    <d v="2015-09-18T00:32:52"/>
    <x v="8"/>
    <x v="0"/>
  </r>
  <r>
    <x v="3412"/>
    <x v="3410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x v="6"/>
    <d v="2014-08-28T23:01:02"/>
    <x v="10"/>
    <x v="3"/>
  </r>
  <r>
    <x v="3413"/>
    <x v="3411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x v="6"/>
    <d v="2015-02-18T17:35:38"/>
    <x v="2"/>
    <x v="0"/>
  </r>
  <r>
    <x v="3414"/>
    <x v="3412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x v="6"/>
    <d v="2016-11-01T19:58:45"/>
    <x v="4"/>
    <x v="2"/>
  </r>
  <r>
    <x v="3415"/>
    <x v="3413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x v="6"/>
    <d v="2016-04-07T03:27:36"/>
    <x v="6"/>
    <x v="2"/>
  </r>
  <r>
    <x v="3416"/>
    <x v="3414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x v="6"/>
    <d v="2015-03-26T09:54:05"/>
    <x v="7"/>
    <x v="0"/>
  </r>
  <r>
    <x v="3417"/>
    <x v="3415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x v="6"/>
    <d v="2014-09-12T21:55:48"/>
    <x v="8"/>
    <x v="3"/>
  </r>
  <r>
    <x v="3418"/>
    <x v="3416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x v="6"/>
    <d v="2014-04-23T20:01:47"/>
    <x v="6"/>
    <x v="3"/>
  </r>
  <r>
    <x v="3419"/>
    <x v="3417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x v="6"/>
    <d v="2016-03-19T19:43:05"/>
    <x v="7"/>
    <x v="2"/>
  </r>
  <r>
    <x v="3420"/>
    <x v="3418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x v="6"/>
    <d v="2016-02-05T02:10:02"/>
    <x v="2"/>
    <x v="2"/>
  </r>
  <r>
    <x v="3421"/>
    <x v="3419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x v="6"/>
    <d v="2015-02-02T18:59:23"/>
    <x v="2"/>
    <x v="0"/>
  </r>
  <r>
    <x v="3422"/>
    <x v="3420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x v="6"/>
    <d v="2015-11-15T13:29:36"/>
    <x v="4"/>
    <x v="0"/>
  </r>
  <r>
    <x v="3423"/>
    <x v="3421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x v="6"/>
    <d v="2015-03-25T21:52:21"/>
    <x v="7"/>
    <x v="0"/>
  </r>
  <r>
    <x v="3424"/>
    <x v="3422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x v="6"/>
    <d v="2015-01-14T16:14:44"/>
    <x v="1"/>
    <x v="0"/>
  </r>
  <r>
    <x v="3425"/>
    <x v="3423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x v="6"/>
    <d v="2014-09-02T14:48:56"/>
    <x v="8"/>
    <x v="3"/>
  </r>
  <r>
    <x v="3426"/>
    <x v="3424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x v="6"/>
    <d v="2014-09-02T01:21:43"/>
    <x v="8"/>
    <x v="3"/>
  </r>
  <r>
    <x v="3427"/>
    <x v="3425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x v="6"/>
    <d v="2014-06-02T15:29:12"/>
    <x v="0"/>
    <x v="3"/>
  </r>
  <r>
    <x v="3428"/>
    <x v="3426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x v="6"/>
    <d v="2015-02-03T17:17:27"/>
    <x v="2"/>
    <x v="0"/>
  </r>
  <r>
    <x v="3429"/>
    <x v="3427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x v="6"/>
    <d v="2016-10-19T00:31:01"/>
    <x v="9"/>
    <x v="2"/>
  </r>
  <r>
    <x v="3430"/>
    <x v="3428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x v="6"/>
    <d v="2014-06-30T22:41:41"/>
    <x v="0"/>
    <x v="3"/>
  </r>
  <r>
    <x v="3431"/>
    <x v="3429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x v="6"/>
    <d v="2014-07-19T17:32:33"/>
    <x v="3"/>
    <x v="3"/>
  </r>
  <r>
    <x v="3432"/>
    <x v="3430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x v="6"/>
    <d v="2016-01-11T13:56:54"/>
    <x v="1"/>
    <x v="2"/>
  </r>
  <r>
    <x v="3433"/>
    <x v="3431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x v="6"/>
    <d v="2014-05-17T01:30:55"/>
    <x v="5"/>
    <x v="3"/>
  </r>
  <r>
    <x v="3434"/>
    <x v="3432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x v="6"/>
    <d v="2014-06-10T09:07:49"/>
    <x v="0"/>
    <x v="3"/>
  </r>
  <r>
    <x v="3435"/>
    <x v="3433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x v="6"/>
    <d v="2016-07-21T14:48:13"/>
    <x v="3"/>
    <x v="2"/>
  </r>
  <r>
    <x v="3436"/>
    <x v="3434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x v="6"/>
    <d v="2014-07-31T12:59:53"/>
    <x v="3"/>
    <x v="3"/>
  </r>
  <r>
    <x v="3437"/>
    <x v="3435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x v="6"/>
    <d v="2015-07-20T17:03:40"/>
    <x v="3"/>
    <x v="0"/>
  </r>
  <r>
    <x v="3438"/>
    <x v="3436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x v="6"/>
    <d v="2015-04-06T22:16:07"/>
    <x v="6"/>
    <x v="0"/>
  </r>
  <r>
    <x v="3439"/>
    <x v="3437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x v="6"/>
    <d v="2016-01-05T21:52:10"/>
    <x v="1"/>
    <x v="2"/>
  </r>
  <r>
    <x v="3440"/>
    <x v="3438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x v="6"/>
    <d v="2014-06-19T02:57:08"/>
    <x v="0"/>
    <x v="3"/>
  </r>
  <r>
    <x v="3441"/>
    <x v="3439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x v="6"/>
    <d v="2015-10-17T10:18:41"/>
    <x v="9"/>
    <x v="0"/>
  </r>
  <r>
    <x v="3442"/>
    <x v="3440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x v="6"/>
    <d v="2015-04-30T20:11:12"/>
    <x v="6"/>
    <x v="0"/>
  </r>
  <r>
    <x v="3443"/>
    <x v="3441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x v="6"/>
    <d v="2014-08-10T12:35:46"/>
    <x v="10"/>
    <x v="3"/>
  </r>
  <r>
    <x v="3444"/>
    <x v="3442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x v="6"/>
    <d v="2016-05-31T06:59:46"/>
    <x v="5"/>
    <x v="2"/>
  </r>
  <r>
    <x v="3445"/>
    <x v="3443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x v="6"/>
    <d v="2015-09-25T12:43:56"/>
    <x v="8"/>
    <x v="0"/>
  </r>
  <r>
    <x v="3446"/>
    <x v="3444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x v="6"/>
    <d v="2015-01-12T19:58:45"/>
    <x v="1"/>
    <x v="0"/>
  </r>
  <r>
    <x v="3447"/>
    <x v="3445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x v="6"/>
    <d v="2016-02-02T21:20:12"/>
    <x v="2"/>
    <x v="2"/>
  </r>
  <r>
    <x v="3448"/>
    <x v="3446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x v="6"/>
    <d v="2014-11-17T02:51:29"/>
    <x v="4"/>
    <x v="3"/>
  </r>
  <r>
    <x v="3449"/>
    <x v="3447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x v="6"/>
    <d v="2016-06-11T01:15:38"/>
    <x v="0"/>
    <x v="2"/>
  </r>
  <r>
    <x v="3450"/>
    <x v="3448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x v="6"/>
    <d v="2015-02-01T16:54:31"/>
    <x v="2"/>
    <x v="0"/>
  </r>
  <r>
    <x v="3451"/>
    <x v="3449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x v="6"/>
    <d v="2015-03-25T17:22:07"/>
    <x v="7"/>
    <x v="0"/>
  </r>
  <r>
    <x v="3452"/>
    <x v="3450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x v="6"/>
    <d v="2014-06-30T15:20:26"/>
    <x v="0"/>
    <x v="3"/>
  </r>
  <r>
    <x v="3453"/>
    <x v="3451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x v="6"/>
    <d v="2016-06-14T23:29:16"/>
    <x v="0"/>
    <x v="2"/>
  </r>
  <r>
    <x v="3454"/>
    <x v="3452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x v="6"/>
    <d v="2014-07-01T16:45:59"/>
    <x v="3"/>
    <x v="3"/>
  </r>
  <r>
    <x v="3455"/>
    <x v="3453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x v="6"/>
    <d v="2016-09-13T18:00:27"/>
    <x v="8"/>
    <x v="2"/>
  </r>
  <r>
    <x v="3456"/>
    <x v="3454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x v="6"/>
    <d v="2014-07-01T04:56:07"/>
    <x v="3"/>
    <x v="3"/>
  </r>
  <r>
    <x v="3457"/>
    <x v="3455"/>
    <s v="Robots, Space Battles, Mystery, and Intrigue. Nothing is Impossible..."/>
    <x v="13"/>
    <n v="2804"/>
    <x v="0"/>
    <s v="US"/>
    <s v="USD"/>
    <n v="1423720740"/>
    <n v="1421081857"/>
    <b v="0"/>
    <n v="55"/>
    <b v="1"/>
    <x v="6"/>
    <d v="2015-01-12T16:57:37"/>
    <x v="1"/>
    <x v="0"/>
  </r>
  <r>
    <x v="3458"/>
    <x v="3456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x v="6"/>
    <d v="2015-01-07T04:51:43"/>
    <x v="1"/>
    <x v="0"/>
  </r>
  <r>
    <x v="3459"/>
    <x v="3457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x v="6"/>
    <d v="2016-04-20T11:31:00"/>
    <x v="6"/>
    <x v="2"/>
  </r>
  <r>
    <x v="3460"/>
    <x v="3458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x v="6"/>
    <d v="2014-08-01T12:39:12"/>
    <x v="10"/>
    <x v="3"/>
  </r>
  <r>
    <x v="3461"/>
    <x v="3459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x v="6"/>
    <d v="2016-09-30T15:11:19"/>
    <x v="8"/>
    <x v="2"/>
  </r>
  <r>
    <x v="3462"/>
    <x v="3460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x v="6"/>
    <d v="2015-06-24T21:33:48"/>
    <x v="0"/>
    <x v="0"/>
  </r>
  <r>
    <x v="3463"/>
    <x v="3461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x v="6"/>
    <d v="2016-08-30T22:03:05"/>
    <x v="10"/>
    <x v="2"/>
  </r>
  <r>
    <x v="3464"/>
    <x v="3462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x v="6"/>
    <d v="2016-07-24T03:07:17"/>
    <x v="3"/>
    <x v="2"/>
  </r>
  <r>
    <x v="3465"/>
    <x v="3463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x v="6"/>
    <d v="2015-07-15T15:01:12"/>
    <x v="3"/>
    <x v="0"/>
  </r>
  <r>
    <x v="3466"/>
    <x v="3464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x v="6"/>
    <d v="2016-02-20T00:27:30"/>
    <x v="2"/>
    <x v="2"/>
  </r>
  <r>
    <x v="3467"/>
    <x v="3465"/>
    <s v="Venus in Fur, By David Ives."/>
    <x v="9"/>
    <n v="3030"/>
    <x v="0"/>
    <s v="US"/>
    <s v="USD"/>
    <n v="1426864032"/>
    <n v="1424275632"/>
    <b v="0"/>
    <n v="47"/>
    <b v="1"/>
    <x v="6"/>
    <d v="2015-02-18T16:07:12"/>
    <x v="2"/>
    <x v="0"/>
  </r>
  <r>
    <x v="3468"/>
    <x v="3466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x v="6"/>
    <d v="2016-08-23T18:22:09"/>
    <x v="10"/>
    <x v="2"/>
  </r>
  <r>
    <x v="3469"/>
    <x v="3467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x v="6"/>
    <d v="2016-03-29T15:24:05"/>
    <x v="7"/>
    <x v="2"/>
  </r>
  <r>
    <x v="3470"/>
    <x v="3468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x v="6"/>
    <d v="2016-06-08T00:31:42"/>
    <x v="0"/>
    <x v="2"/>
  </r>
  <r>
    <x v="3471"/>
    <x v="3469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x v="6"/>
    <d v="2014-07-21T19:41:30"/>
    <x v="3"/>
    <x v="3"/>
  </r>
  <r>
    <x v="3472"/>
    <x v="3470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x v="6"/>
    <d v="2014-10-16T04:05:31"/>
    <x v="9"/>
    <x v="3"/>
  </r>
  <r>
    <x v="3473"/>
    <x v="3471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x v="6"/>
    <d v="2015-02-27T20:01:36"/>
    <x v="2"/>
    <x v="0"/>
  </r>
  <r>
    <x v="3474"/>
    <x v="3472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x v="6"/>
    <d v="2016-06-20T12:02:11"/>
    <x v="0"/>
    <x v="2"/>
  </r>
  <r>
    <x v="3475"/>
    <x v="3473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x v="6"/>
    <d v="2014-10-06T21:08:24"/>
    <x v="9"/>
    <x v="3"/>
  </r>
  <r>
    <x v="3476"/>
    <x v="3474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x v="6"/>
    <d v="2014-10-09T06:43:10"/>
    <x v="9"/>
    <x v="3"/>
  </r>
  <r>
    <x v="3477"/>
    <x v="3475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x v="6"/>
    <d v="2015-05-04T17:40:43"/>
    <x v="5"/>
    <x v="0"/>
  </r>
  <r>
    <x v="3478"/>
    <x v="3476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x v="6"/>
    <d v="2015-02-18T22:00:22"/>
    <x v="2"/>
    <x v="0"/>
  </r>
  <r>
    <x v="3479"/>
    <x v="3477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x v="6"/>
    <d v="2014-05-22T20:31:20"/>
    <x v="5"/>
    <x v="3"/>
  </r>
  <r>
    <x v="3480"/>
    <x v="3478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x v="6"/>
    <d v="2015-06-16T07:37:07"/>
    <x v="0"/>
    <x v="0"/>
  </r>
  <r>
    <x v="3481"/>
    <x v="3479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x v="6"/>
    <d v="2014-12-16T05:56:28"/>
    <x v="11"/>
    <x v="3"/>
  </r>
  <r>
    <x v="3482"/>
    <x v="3480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x v="6"/>
    <d v="2014-06-06T18:31:06"/>
    <x v="0"/>
    <x v="3"/>
  </r>
  <r>
    <x v="3483"/>
    <x v="3481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x v="6"/>
    <d v="2014-06-03T16:03:01"/>
    <x v="0"/>
    <x v="3"/>
  </r>
  <r>
    <x v="3484"/>
    <x v="3482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x v="6"/>
    <d v="2016-05-16T18:14:59"/>
    <x v="5"/>
    <x v="2"/>
  </r>
  <r>
    <x v="3485"/>
    <x v="3483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x v="6"/>
    <d v="2016-01-03T16:38:00"/>
    <x v="1"/>
    <x v="2"/>
  </r>
  <r>
    <x v="3486"/>
    <x v="3484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x v="6"/>
    <d v="2015-05-02T21:00:01"/>
    <x v="5"/>
    <x v="0"/>
  </r>
  <r>
    <x v="3487"/>
    <x v="3485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x v="6"/>
    <d v="2015-05-25T22:34:12"/>
    <x v="5"/>
    <x v="0"/>
  </r>
  <r>
    <x v="3488"/>
    <x v="3486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x v="6"/>
    <d v="2015-03-24T18:26:00"/>
    <x v="7"/>
    <x v="0"/>
  </r>
  <r>
    <x v="3489"/>
    <x v="3487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x v="6"/>
    <d v="2014-04-24T15:15:31"/>
    <x v="6"/>
    <x v="3"/>
  </r>
  <r>
    <x v="3490"/>
    <x v="3488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x v="6"/>
    <d v="2016-03-14T19:15:24"/>
    <x v="7"/>
    <x v="2"/>
  </r>
  <r>
    <x v="3491"/>
    <x v="3489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x v="6"/>
    <d v="2015-04-27T05:59:44"/>
    <x v="6"/>
    <x v="0"/>
  </r>
  <r>
    <x v="3492"/>
    <x v="3490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x v="6"/>
    <d v="2015-09-21T00:13:17"/>
    <x v="8"/>
    <x v="0"/>
  </r>
  <r>
    <x v="3493"/>
    <x v="3491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x v="6"/>
    <d v="2014-07-28T20:47:16"/>
    <x v="3"/>
    <x v="3"/>
  </r>
  <r>
    <x v="3494"/>
    <x v="3492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x v="6"/>
    <d v="2016-11-15T05:09:35"/>
    <x v="4"/>
    <x v="2"/>
  </r>
  <r>
    <x v="3495"/>
    <x v="3493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x v="6"/>
    <d v="2014-10-03T18:18:29"/>
    <x v="9"/>
    <x v="3"/>
  </r>
  <r>
    <x v="3496"/>
    <x v="3494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x v="6"/>
    <d v="2016-08-02T20:19:26"/>
    <x v="10"/>
    <x v="2"/>
  </r>
  <r>
    <x v="3497"/>
    <x v="3495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x v="6"/>
    <d v="2016-05-21T17:48:24"/>
    <x v="5"/>
    <x v="2"/>
  </r>
  <r>
    <x v="3498"/>
    <x v="3496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x v="6"/>
    <d v="2016-03-30T03:48:24"/>
    <x v="7"/>
    <x v="2"/>
  </r>
  <r>
    <x v="3499"/>
    <x v="3497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x v="6"/>
    <d v="2015-05-08T00:52:05"/>
    <x v="5"/>
    <x v="0"/>
  </r>
  <r>
    <x v="3500"/>
    <x v="3498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x v="6"/>
    <d v="2016-02-19T22:03:58"/>
    <x v="2"/>
    <x v="2"/>
  </r>
  <r>
    <x v="3501"/>
    <x v="3499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x v="6"/>
    <d v="2015-08-17T18:19:55"/>
    <x v="10"/>
    <x v="0"/>
  </r>
  <r>
    <x v="3502"/>
    <x v="3500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x v="6"/>
    <d v="2016-03-01T20:08:44"/>
    <x v="7"/>
    <x v="2"/>
  </r>
  <r>
    <x v="3503"/>
    <x v="3501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x v="6"/>
    <d v="2016-06-24T11:28:48"/>
    <x v="0"/>
    <x v="2"/>
  </r>
  <r>
    <x v="3504"/>
    <x v="3502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x v="6"/>
    <d v="2015-10-20T17:58:11"/>
    <x v="9"/>
    <x v="0"/>
  </r>
  <r>
    <x v="3505"/>
    <x v="3503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x v="6"/>
    <d v="2014-05-01T22:27:25"/>
    <x v="5"/>
    <x v="3"/>
  </r>
  <r>
    <x v="3506"/>
    <x v="3504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x v="6"/>
    <d v="2014-07-09T17:37:20"/>
    <x v="3"/>
    <x v="3"/>
  </r>
  <r>
    <x v="3507"/>
    <x v="3505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x v="6"/>
    <d v="2016-05-01T22:08:57"/>
    <x v="5"/>
    <x v="2"/>
  </r>
  <r>
    <x v="3508"/>
    <x v="3506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x v="6"/>
    <d v="2016-04-17T17:30:53"/>
    <x v="6"/>
    <x v="2"/>
  </r>
  <r>
    <x v="3509"/>
    <x v="3507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x v="6"/>
    <d v="2014-11-07T20:37:46"/>
    <x v="4"/>
    <x v="3"/>
  </r>
  <r>
    <x v="3510"/>
    <x v="3508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x v="6"/>
    <d v="2014-06-12T14:54:06"/>
    <x v="0"/>
    <x v="3"/>
  </r>
  <r>
    <x v="3511"/>
    <x v="3509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x v="6"/>
    <d v="2014-10-15T20:58:15"/>
    <x v="9"/>
    <x v="3"/>
  </r>
  <r>
    <x v="3512"/>
    <x v="3510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x v="6"/>
    <d v="2015-02-22T12:53:12"/>
    <x v="2"/>
    <x v="0"/>
  </r>
  <r>
    <x v="3513"/>
    <x v="3511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x v="6"/>
    <d v="2014-05-22T02:18:32"/>
    <x v="5"/>
    <x v="3"/>
  </r>
  <r>
    <x v="3514"/>
    <x v="3512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x v="6"/>
    <d v="2015-01-16T20:19:12"/>
    <x v="1"/>
    <x v="0"/>
  </r>
  <r>
    <x v="3515"/>
    <x v="3513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x v="6"/>
    <d v="2015-05-01T18:32:51"/>
    <x v="5"/>
    <x v="0"/>
  </r>
  <r>
    <x v="3516"/>
    <x v="3514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x v="6"/>
    <d v="2014-08-05T00:14:30"/>
    <x v="10"/>
    <x v="3"/>
  </r>
  <r>
    <x v="3517"/>
    <x v="3515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x v="6"/>
    <d v="2014-06-04T19:37:14"/>
    <x v="0"/>
    <x v="3"/>
  </r>
  <r>
    <x v="3518"/>
    <x v="3516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x v="6"/>
    <d v="2014-09-11T18:48:19"/>
    <x v="8"/>
    <x v="3"/>
  </r>
  <r>
    <x v="3519"/>
    <x v="3517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x v="6"/>
    <d v="2015-02-02T14:22:30"/>
    <x v="2"/>
    <x v="0"/>
  </r>
  <r>
    <x v="3520"/>
    <x v="3518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x v="6"/>
    <d v="2015-08-11T19:46:52"/>
    <x v="10"/>
    <x v="0"/>
  </r>
  <r>
    <x v="3521"/>
    <x v="3519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x v="6"/>
    <d v="2014-08-30T08:40:20"/>
    <x v="10"/>
    <x v="3"/>
  </r>
  <r>
    <x v="3522"/>
    <x v="3520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x v="6"/>
    <d v="2015-08-18T18:57:26"/>
    <x v="10"/>
    <x v="0"/>
  </r>
  <r>
    <x v="3523"/>
    <x v="3521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x v="6"/>
    <d v="2016-07-30T09:32:28"/>
    <x v="3"/>
    <x v="2"/>
  </r>
  <r>
    <x v="3524"/>
    <x v="3522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x v="6"/>
    <d v="2014-08-29T18:19:33"/>
    <x v="10"/>
    <x v="3"/>
  </r>
  <r>
    <x v="3525"/>
    <x v="3523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x v="6"/>
    <d v="2015-07-29T16:41:46"/>
    <x v="3"/>
    <x v="0"/>
  </r>
  <r>
    <x v="3526"/>
    <x v="3524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x v="6"/>
    <d v="2016-03-31T08:02:51"/>
    <x v="7"/>
    <x v="2"/>
  </r>
  <r>
    <x v="3527"/>
    <x v="3525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x v="6"/>
    <d v="2015-06-12T00:33:25"/>
    <x v="0"/>
    <x v="0"/>
  </r>
  <r>
    <x v="3528"/>
    <x v="3526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x v="6"/>
    <d v="2016-12-29T12:01:58"/>
    <x v="11"/>
    <x v="2"/>
  </r>
  <r>
    <x v="3529"/>
    <x v="3527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x v="6"/>
    <d v="2015-06-22T18:16:58"/>
    <x v="0"/>
    <x v="0"/>
  </r>
  <r>
    <x v="3530"/>
    <x v="3528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x v="6"/>
    <d v="2016-03-13T14:57:37"/>
    <x v="7"/>
    <x v="2"/>
  </r>
  <r>
    <x v="3531"/>
    <x v="3529"/>
    <s v="A political comedy for a crazy election year"/>
    <x v="28"/>
    <n v="1280"/>
    <x v="0"/>
    <s v="US"/>
    <s v="USD"/>
    <n v="1467301334"/>
    <n v="1464709334"/>
    <b v="0"/>
    <n v="26"/>
    <b v="1"/>
    <x v="6"/>
    <d v="2016-05-31T15:42:14"/>
    <x v="5"/>
    <x v="2"/>
  </r>
  <r>
    <x v="3532"/>
    <x v="3530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x v="6"/>
    <d v="2014-09-02T14:23:47"/>
    <x v="8"/>
    <x v="3"/>
  </r>
  <r>
    <x v="3533"/>
    <x v="3531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x v="6"/>
    <d v="2015-10-12T18:16:07"/>
    <x v="9"/>
    <x v="0"/>
  </r>
  <r>
    <x v="3534"/>
    <x v="3532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x v="6"/>
    <d v="2015-08-27T15:00:23"/>
    <x v="10"/>
    <x v="0"/>
  </r>
  <r>
    <x v="3535"/>
    <x v="3533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x v="6"/>
    <d v="2015-09-01T15:21:50"/>
    <x v="8"/>
    <x v="0"/>
  </r>
  <r>
    <x v="3536"/>
    <x v="3534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x v="6"/>
    <d v="2015-11-20T17:27:05"/>
    <x v="4"/>
    <x v="0"/>
  </r>
  <r>
    <x v="3537"/>
    <x v="3535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x v="6"/>
    <d v="2014-10-11T08:30:16"/>
    <x v="9"/>
    <x v="3"/>
  </r>
  <r>
    <x v="3538"/>
    <x v="3536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x v="6"/>
    <d v="2016-07-20T10:05:40"/>
    <x v="3"/>
    <x v="2"/>
  </r>
  <r>
    <x v="3539"/>
    <x v="3537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x v="6"/>
    <d v="2016-08-18T18:08:42"/>
    <x v="10"/>
    <x v="2"/>
  </r>
  <r>
    <x v="3540"/>
    <x v="3538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x v="6"/>
    <d v="2016-05-27T00:04:51"/>
    <x v="5"/>
    <x v="2"/>
  </r>
  <r>
    <x v="3541"/>
    <x v="3539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x v="6"/>
    <d v="2015-08-06T17:31:15"/>
    <x v="10"/>
    <x v="0"/>
  </r>
  <r>
    <x v="3542"/>
    <x v="3540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x v="6"/>
    <d v="2014-07-09T14:23:42"/>
    <x v="3"/>
    <x v="3"/>
  </r>
  <r>
    <x v="3543"/>
    <x v="3541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x v="6"/>
    <d v="2015-05-26T18:07:39"/>
    <x v="5"/>
    <x v="0"/>
  </r>
  <r>
    <x v="3544"/>
    <x v="3542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x v="6"/>
    <d v="2015-02-05T19:57:37"/>
    <x v="2"/>
    <x v="0"/>
  </r>
  <r>
    <x v="3545"/>
    <x v="3543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x v="6"/>
    <d v="2015-03-12T19:22:39"/>
    <x v="7"/>
    <x v="0"/>
  </r>
  <r>
    <x v="3546"/>
    <x v="3544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x v="6"/>
    <d v="2015-03-10T15:51:24"/>
    <x v="7"/>
    <x v="0"/>
  </r>
  <r>
    <x v="3547"/>
    <x v="3545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x v="6"/>
    <d v="2016-04-20T01:53:21"/>
    <x v="6"/>
    <x v="2"/>
  </r>
  <r>
    <x v="3548"/>
    <x v="3546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x v="6"/>
    <d v="2016-02-11T22:36:54"/>
    <x v="2"/>
    <x v="2"/>
  </r>
  <r>
    <x v="3549"/>
    <x v="3547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x v="6"/>
    <d v="2015-08-07T09:27:53"/>
    <x v="10"/>
    <x v="0"/>
  </r>
  <r>
    <x v="3550"/>
    <x v="3548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x v="6"/>
    <d v="2016-04-02T21:26:38"/>
    <x v="6"/>
    <x v="2"/>
  </r>
  <r>
    <x v="3551"/>
    <x v="3549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x v="6"/>
    <d v="2014-04-24T12:22:50"/>
    <x v="6"/>
    <x v="3"/>
  </r>
  <r>
    <x v="3552"/>
    <x v="3550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x v="6"/>
    <d v="2014-05-29T14:05:24"/>
    <x v="5"/>
    <x v="3"/>
  </r>
  <r>
    <x v="3553"/>
    <x v="3551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x v="6"/>
    <d v="2015-07-11T00:41:20"/>
    <x v="3"/>
    <x v="0"/>
  </r>
  <r>
    <x v="3554"/>
    <x v="3552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x v="6"/>
    <d v="2015-01-12T01:12:39"/>
    <x v="1"/>
    <x v="0"/>
  </r>
  <r>
    <x v="3555"/>
    <x v="3553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x v="6"/>
    <d v="2016-10-18T10:36:34"/>
    <x v="9"/>
    <x v="2"/>
  </r>
  <r>
    <x v="3556"/>
    <x v="3554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x v="6"/>
    <d v="2014-06-18T15:35:24"/>
    <x v="0"/>
    <x v="3"/>
  </r>
  <r>
    <x v="3557"/>
    <x v="3555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x v="6"/>
    <d v="2014-04-01T06:38:31"/>
    <x v="6"/>
    <x v="3"/>
  </r>
  <r>
    <x v="3558"/>
    <x v="3556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x v="6"/>
    <d v="2015-05-15T19:36:15"/>
    <x v="5"/>
    <x v="0"/>
  </r>
  <r>
    <x v="3559"/>
    <x v="3557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x v="6"/>
    <d v="2015-07-09T02:18:28"/>
    <x v="3"/>
    <x v="0"/>
  </r>
  <r>
    <x v="3560"/>
    <x v="3558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x v="6"/>
    <d v="2015-04-21T21:21:06"/>
    <x v="6"/>
    <x v="0"/>
  </r>
  <r>
    <x v="3561"/>
    <x v="3559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x v="6"/>
    <d v="2015-07-18T16:19:38"/>
    <x v="3"/>
    <x v="0"/>
  </r>
  <r>
    <x v="3562"/>
    <x v="3560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x v="6"/>
    <d v="2016-03-04T18:17:07"/>
    <x v="7"/>
    <x v="2"/>
  </r>
  <r>
    <x v="3563"/>
    <x v="3561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x v="6"/>
    <d v="2016-07-04T16:07:36"/>
    <x v="3"/>
    <x v="2"/>
  </r>
  <r>
    <x v="3564"/>
    <x v="3562"/>
    <s v="Multi Award-Winng play THE PILLOWMAN coming to the Arts Centre Theatre, Aberdeen"/>
    <x v="28"/>
    <n v="1005"/>
    <x v="0"/>
    <s v="GB"/>
    <s v="GBP"/>
    <n v="1444060800"/>
    <n v="1440082649"/>
    <b v="0"/>
    <n v="17"/>
    <b v="1"/>
    <x v="6"/>
    <d v="2015-08-20T14:57:29"/>
    <x v="10"/>
    <x v="0"/>
  </r>
  <r>
    <x v="3565"/>
    <x v="3563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x v="6"/>
    <d v="2014-12-01T17:50:08"/>
    <x v="11"/>
    <x v="3"/>
  </r>
  <r>
    <x v="3566"/>
    <x v="3564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x v="6"/>
    <d v="2014-12-24T12:11:23"/>
    <x v="11"/>
    <x v="3"/>
  </r>
  <r>
    <x v="3567"/>
    <x v="3565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x v="6"/>
    <d v="2015-05-11T19:27:24"/>
    <x v="5"/>
    <x v="0"/>
  </r>
  <r>
    <x v="3568"/>
    <x v="3566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x v="6"/>
    <d v="2014-08-18T17:46:34"/>
    <x v="10"/>
    <x v="3"/>
  </r>
  <r>
    <x v="3569"/>
    <x v="3567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x v="6"/>
    <d v="2014-12-09T16:31:36"/>
    <x v="11"/>
    <x v="3"/>
  </r>
  <r>
    <x v="3570"/>
    <x v="3568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x v="6"/>
    <d v="2014-12-03T07:58:03"/>
    <x v="11"/>
    <x v="3"/>
  </r>
  <r>
    <x v="3571"/>
    <x v="3569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x v="6"/>
    <d v="2014-09-30T20:36:53"/>
    <x v="8"/>
    <x v="3"/>
  </r>
  <r>
    <x v="3572"/>
    <x v="3570"/>
    <s v="A darkly comic one woman show by Abram Rooney as part of The Camden Fringe 2015."/>
    <x v="2"/>
    <n v="500"/>
    <x v="0"/>
    <s v="GB"/>
    <s v="GBP"/>
    <n v="1434894082"/>
    <n v="1432302082"/>
    <b v="0"/>
    <n v="9"/>
    <b v="1"/>
    <x v="6"/>
    <d v="2015-05-22T13:41:22"/>
    <x v="5"/>
    <x v="0"/>
  </r>
  <r>
    <x v="3573"/>
    <x v="3571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x v="6"/>
    <d v="2014-10-09T09:00:46"/>
    <x v="9"/>
    <x v="3"/>
  </r>
  <r>
    <x v="3574"/>
    <x v="3572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x v="6"/>
    <d v="2014-10-14T22:37:28"/>
    <x v="9"/>
    <x v="3"/>
  </r>
  <r>
    <x v="3575"/>
    <x v="3573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x v="6"/>
    <d v="2016-07-10T18:48:47"/>
    <x v="3"/>
    <x v="2"/>
  </r>
  <r>
    <x v="3576"/>
    <x v="3574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x v="6"/>
    <d v="2016-10-06T13:10:54"/>
    <x v="9"/>
    <x v="2"/>
  </r>
  <r>
    <x v="3577"/>
    <x v="3575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x v="6"/>
    <d v="2015-03-30T18:53:03"/>
    <x v="7"/>
    <x v="0"/>
  </r>
  <r>
    <x v="3578"/>
    <x v="3576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x v="6"/>
    <d v="2016-03-31T17:36:17"/>
    <x v="7"/>
    <x v="2"/>
  </r>
  <r>
    <x v="3579"/>
    <x v="3577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x v="6"/>
    <d v="2016-03-01T18:17:36"/>
    <x v="7"/>
    <x v="2"/>
  </r>
  <r>
    <x v="3580"/>
    <x v="3578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x v="6"/>
    <d v="2015-01-22T04:13:42"/>
    <x v="1"/>
    <x v="0"/>
  </r>
  <r>
    <x v="3581"/>
    <x v="3579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x v="6"/>
    <d v="2014-07-16T11:18:30"/>
    <x v="3"/>
    <x v="3"/>
  </r>
  <r>
    <x v="3582"/>
    <x v="3580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x v="6"/>
    <d v="2016-03-22T02:18:02"/>
    <x v="7"/>
    <x v="2"/>
  </r>
  <r>
    <x v="3583"/>
    <x v="3581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x v="6"/>
    <d v="2016-02-18T10:13:25"/>
    <x v="2"/>
    <x v="2"/>
  </r>
  <r>
    <x v="3584"/>
    <x v="3582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x v="6"/>
    <d v="2015-06-13T07:35:44"/>
    <x v="0"/>
    <x v="0"/>
  </r>
  <r>
    <x v="3585"/>
    <x v="3583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x v="6"/>
    <d v="2014-11-21T17:11:30"/>
    <x v="4"/>
    <x v="3"/>
  </r>
  <r>
    <x v="3586"/>
    <x v="3584"/>
    <s v="See Theatre In A New Light"/>
    <x v="51"/>
    <n v="8207"/>
    <x v="0"/>
    <s v="US"/>
    <s v="USD"/>
    <n v="1474649070"/>
    <n v="1469465070"/>
    <b v="0"/>
    <n v="54"/>
    <b v="1"/>
    <x v="6"/>
    <d v="2016-07-25T16:44:30"/>
    <x v="3"/>
    <x v="2"/>
  </r>
  <r>
    <x v="3587"/>
    <x v="3585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x v="6"/>
    <d v="2016-05-13T12:57:34"/>
    <x v="5"/>
    <x v="2"/>
  </r>
  <r>
    <x v="3588"/>
    <x v="3586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x v="6"/>
    <d v="2015-04-07T19:53:30"/>
    <x v="6"/>
    <x v="0"/>
  </r>
  <r>
    <x v="3589"/>
    <x v="3587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x v="6"/>
    <d v="2015-05-01T15:32:27"/>
    <x v="5"/>
    <x v="0"/>
  </r>
  <r>
    <x v="3590"/>
    <x v="3588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x v="6"/>
    <d v="2014-09-20T08:00:34"/>
    <x v="8"/>
    <x v="3"/>
  </r>
  <r>
    <x v="3591"/>
    <x v="3589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x v="6"/>
    <d v="2014-12-30T22:45:44"/>
    <x v="11"/>
    <x v="3"/>
  </r>
  <r>
    <x v="3592"/>
    <x v="3590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x v="6"/>
    <d v="2014-12-15T19:55:07"/>
    <x v="11"/>
    <x v="3"/>
  </r>
  <r>
    <x v="3593"/>
    <x v="3591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x v="6"/>
    <d v="2014-12-01T21:33:59"/>
    <x v="11"/>
    <x v="3"/>
  </r>
  <r>
    <x v="3594"/>
    <x v="3592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x v="6"/>
    <d v="2016-08-10T01:36:22"/>
    <x v="10"/>
    <x v="2"/>
  </r>
  <r>
    <x v="3595"/>
    <x v="3593"/>
    <s v="A new theatre company staging Will Eno's The Flu Season in Seattle"/>
    <x v="27"/>
    <n v="3081"/>
    <x v="0"/>
    <s v="US"/>
    <s v="USD"/>
    <n v="1426229940"/>
    <n v="1423959123"/>
    <b v="0"/>
    <n v="62"/>
    <b v="1"/>
    <x v="6"/>
    <d v="2015-02-15T00:12:03"/>
    <x v="2"/>
    <x v="0"/>
  </r>
  <r>
    <x v="3596"/>
    <x v="3594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x v="6"/>
    <d v="2014-08-05T17:09:42"/>
    <x v="10"/>
    <x v="3"/>
  </r>
  <r>
    <x v="3597"/>
    <x v="3595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x v="6"/>
    <d v="2016-02-17T14:03:10"/>
    <x v="2"/>
    <x v="2"/>
  </r>
  <r>
    <x v="3598"/>
    <x v="3596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x v="6"/>
    <d v="2014-08-15T19:10:22"/>
    <x v="10"/>
    <x v="3"/>
  </r>
  <r>
    <x v="3599"/>
    <x v="3597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x v="6"/>
    <d v="2015-08-04T19:04:37"/>
    <x v="10"/>
    <x v="0"/>
  </r>
  <r>
    <x v="3600"/>
    <x v="3598"/>
    <s v="The First Play From The Man Who Brought You The Black James Bond!"/>
    <x v="185"/>
    <n v="13"/>
    <x v="0"/>
    <s v="US"/>
    <s v="USD"/>
    <n v="1476390164"/>
    <n v="1473970964"/>
    <b v="0"/>
    <n v="4"/>
    <b v="1"/>
    <x v="6"/>
    <d v="2016-09-15T20:22:44"/>
    <x v="8"/>
    <x v="2"/>
  </r>
  <r>
    <x v="3601"/>
    <x v="3599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x v="6"/>
    <d v="2014-12-17T23:58:02"/>
    <x v="11"/>
    <x v="3"/>
  </r>
  <r>
    <x v="3602"/>
    <x v="3600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x v="6"/>
    <d v="2016-03-18T21:27:59"/>
    <x v="7"/>
    <x v="2"/>
  </r>
  <r>
    <x v="3603"/>
    <x v="3601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x v="6"/>
    <d v="2015-10-06T20:44:40"/>
    <x v="9"/>
    <x v="0"/>
  </r>
  <r>
    <x v="3604"/>
    <x v="3602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x v="6"/>
    <d v="2016-04-23T00:22:36"/>
    <x v="6"/>
    <x v="2"/>
  </r>
  <r>
    <x v="3605"/>
    <x v="3603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x v="6"/>
    <d v="2016-01-14T19:02:06"/>
    <x v="1"/>
    <x v="2"/>
  </r>
  <r>
    <x v="3606"/>
    <x v="3604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x v="6"/>
    <d v="2016-07-15T14:30:57"/>
    <x v="3"/>
    <x v="2"/>
  </r>
  <r>
    <x v="3607"/>
    <x v="3605"/>
    <s v="'E15' is a verbatim project that looks at the story of the Focus E15 Campaign"/>
    <x v="131"/>
    <n v="580"/>
    <x v="0"/>
    <s v="GB"/>
    <s v="GBP"/>
    <n v="1450137600"/>
    <n v="1448924882"/>
    <b v="0"/>
    <n v="20"/>
    <b v="1"/>
    <x v="6"/>
    <d v="2015-11-30T23:08:02"/>
    <x v="4"/>
    <x v="0"/>
  </r>
  <r>
    <x v="3608"/>
    <x v="3606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x v="6"/>
    <d v="2016-05-16T17:01:30"/>
    <x v="5"/>
    <x v="2"/>
  </r>
  <r>
    <x v="3609"/>
    <x v="3607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x v="6"/>
    <d v="2016-02-29T23:48:05"/>
    <x v="2"/>
    <x v="2"/>
  </r>
  <r>
    <x v="3610"/>
    <x v="3608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x v="6"/>
    <d v="2015-07-18T10:22:16"/>
    <x v="3"/>
    <x v="0"/>
  </r>
  <r>
    <x v="3611"/>
    <x v="3609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x v="6"/>
    <d v="2015-03-09T08:53:21"/>
    <x v="7"/>
    <x v="0"/>
  </r>
  <r>
    <x v="3612"/>
    <x v="3610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x v="6"/>
    <d v="2014-05-30T17:26:51"/>
    <x v="5"/>
    <x v="3"/>
  </r>
  <r>
    <x v="3613"/>
    <x v="3611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x v="6"/>
    <d v="2014-05-29T14:09:34"/>
    <x v="5"/>
    <x v="3"/>
  </r>
  <r>
    <x v="3614"/>
    <x v="3438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x v="6"/>
    <d v="2015-05-20T01:00:16"/>
    <x v="5"/>
    <x v="0"/>
  </r>
  <r>
    <x v="3615"/>
    <x v="3612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x v="6"/>
    <d v="2015-11-10T14:14:56"/>
    <x v="4"/>
    <x v="0"/>
  </r>
  <r>
    <x v="3616"/>
    <x v="3613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x v="6"/>
    <d v="2015-02-17T22:47:44"/>
    <x v="2"/>
    <x v="0"/>
  </r>
  <r>
    <x v="3617"/>
    <x v="3614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x v="6"/>
    <d v="2017-02-13T14:38:49"/>
    <x v="2"/>
    <x v="1"/>
  </r>
  <r>
    <x v="3618"/>
    <x v="3615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x v="6"/>
    <d v="2015-05-04T15:04:10"/>
    <x v="5"/>
    <x v="0"/>
  </r>
  <r>
    <x v="3619"/>
    <x v="3616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x v="6"/>
    <d v="2016-10-18T03:10:26"/>
    <x v="9"/>
    <x v="2"/>
  </r>
  <r>
    <x v="3620"/>
    <x v="3617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x v="6"/>
    <d v="2015-02-02T22:31:01"/>
    <x v="2"/>
    <x v="0"/>
  </r>
  <r>
    <x v="3621"/>
    <x v="3618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x v="6"/>
    <d v="2016-09-06T22:27:24"/>
    <x v="8"/>
    <x v="2"/>
  </r>
  <r>
    <x v="3622"/>
    <x v="3619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x v="6"/>
    <d v="2014-08-26T05:19:31"/>
    <x v="10"/>
    <x v="3"/>
  </r>
  <r>
    <x v="3623"/>
    <x v="3620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x v="6"/>
    <d v="2014-07-08T17:41:10"/>
    <x v="3"/>
    <x v="3"/>
  </r>
  <r>
    <x v="3624"/>
    <x v="3621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x v="6"/>
    <d v="2016-06-24T18:34:50"/>
    <x v="0"/>
    <x v="2"/>
  </r>
  <r>
    <x v="3625"/>
    <x v="3622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x v="6"/>
    <d v="2015-06-02T15:39:37"/>
    <x v="0"/>
    <x v="0"/>
  </r>
  <r>
    <x v="3626"/>
    <x v="3623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x v="6"/>
    <d v="2014-07-26T16:00:57"/>
    <x v="3"/>
    <x v="3"/>
  </r>
  <r>
    <x v="3627"/>
    <x v="3624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x v="6"/>
    <d v="2016-03-31T17:48:07"/>
    <x v="7"/>
    <x v="2"/>
  </r>
  <r>
    <x v="3628"/>
    <x v="3625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x v="40"/>
    <d v="2015-10-14T19:59:56"/>
    <x v="9"/>
    <x v="0"/>
  </r>
  <r>
    <x v="3629"/>
    <x v="3626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x v="40"/>
    <d v="2016-03-08T02:16:04"/>
    <x v="7"/>
    <x v="2"/>
  </r>
  <r>
    <x v="3630"/>
    <x v="3627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x v="40"/>
    <d v="2014-10-30T20:19:50"/>
    <x v="9"/>
    <x v="3"/>
  </r>
  <r>
    <x v="3631"/>
    <x v="3628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x v="40"/>
    <d v="2014-08-29T18:04:57"/>
    <x v="10"/>
    <x v="3"/>
  </r>
  <r>
    <x v="3632"/>
    <x v="3629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x v="40"/>
    <d v="2014-11-03T22:29:09"/>
    <x v="4"/>
    <x v="3"/>
  </r>
  <r>
    <x v="3633"/>
    <x v="3630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x v="40"/>
    <d v="2016-10-06T14:57:47"/>
    <x v="9"/>
    <x v="2"/>
  </r>
  <r>
    <x v="3634"/>
    <x v="3631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x v="40"/>
    <d v="2016-11-27T03:59:34"/>
    <x v="4"/>
    <x v="2"/>
  </r>
  <r>
    <x v="3635"/>
    <x v="3632"/>
    <s v="Mary's Son is a pop opera about Jesus and the hope he brings to all people."/>
    <x v="8"/>
    <n v="1276"/>
    <x v="2"/>
    <s v="US"/>
    <s v="USD"/>
    <n v="1461186676"/>
    <n v="1458594676"/>
    <b v="0"/>
    <n v="10"/>
    <b v="0"/>
    <x v="40"/>
    <d v="2016-03-21T21:11:16"/>
    <x v="7"/>
    <x v="2"/>
  </r>
  <r>
    <x v="3636"/>
    <x v="3633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x v="40"/>
    <d v="2015-08-10T16:40:29"/>
    <x v="10"/>
    <x v="0"/>
  </r>
  <r>
    <x v="3637"/>
    <x v="3634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x v="40"/>
    <d v="2014-12-02T16:48:55"/>
    <x v="11"/>
    <x v="3"/>
  </r>
  <r>
    <x v="3638"/>
    <x v="3635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x v="40"/>
    <d v="2015-02-18T16:08:52"/>
    <x v="2"/>
    <x v="0"/>
  </r>
  <r>
    <x v="3639"/>
    <x v="3636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x v="40"/>
    <d v="2016-08-08T16:15:06"/>
    <x v="10"/>
    <x v="2"/>
  </r>
  <r>
    <x v="3640"/>
    <x v="3637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x v="40"/>
    <d v="2015-04-10T18:45:30"/>
    <x v="6"/>
    <x v="0"/>
  </r>
  <r>
    <x v="3641"/>
    <x v="3638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x v="40"/>
    <d v="2014-09-17T15:02:59"/>
    <x v="8"/>
    <x v="3"/>
  </r>
  <r>
    <x v="3642"/>
    <x v="3639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x v="40"/>
    <d v="2015-10-20T19:35:27"/>
    <x v="9"/>
    <x v="0"/>
  </r>
  <r>
    <x v="3643"/>
    <x v="3640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x v="40"/>
    <d v="2015-10-08T03:27:19"/>
    <x v="9"/>
    <x v="0"/>
  </r>
  <r>
    <x v="3644"/>
    <x v="3641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x v="40"/>
    <d v="2016-02-09T05:48:07"/>
    <x v="2"/>
    <x v="2"/>
  </r>
  <r>
    <x v="3645"/>
    <x v="3642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x v="40"/>
    <d v="2016-10-22T23:17:18"/>
    <x v="9"/>
    <x v="2"/>
  </r>
  <r>
    <x v="3646"/>
    <x v="3643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x v="40"/>
    <d v="2015-05-16T10:06:42"/>
    <x v="5"/>
    <x v="0"/>
  </r>
  <r>
    <x v="3647"/>
    <x v="3644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x v="40"/>
    <d v="2016-08-16T17:58:47"/>
    <x v="10"/>
    <x v="2"/>
  </r>
  <r>
    <x v="3648"/>
    <x v="3645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x v="6"/>
    <d v="2014-09-05T07:00:45"/>
    <x v="8"/>
    <x v="3"/>
  </r>
  <r>
    <x v="3649"/>
    <x v="3646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x v="6"/>
    <d v="2014-05-21T17:06:34"/>
    <x v="5"/>
    <x v="3"/>
  </r>
  <r>
    <x v="3650"/>
    <x v="3647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x v="6"/>
    <d v="2016-01-12T11:29:44"/>
    <x v="1"/>
    <x v="2"/>
  </r>
  <r>
    <x v="3651"/>
    <x v="3648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x v="6"/>
    <d v="2014-07-08T15:30:42"/>
    <x v="3"/>
    <x v="3"/>
  </r>
  <r>
    <x v="3652"/>
    <x v="2866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x v="6"/>
    <d v="2016-08-14T15:28:22"/>
    <x v="10"/>
    <x v="2"/>
  </r>
  <r>
    <x v="3653"/>
    <x v="3649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x v="6"/>
    <d v="2015-07-06T08:43:27"/>
    <x v="3"/>
    <x v="0"/>
  </r>
  <r>
    <x v="3654"/>
    <x v="3650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x v="6"/>
    <d v="2016-03-11T09:59:46"/>
    <x v="7"/>
    <x v="2"/>
  </r>
  <r>
    <x v="3655"/>
    <x v="3651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x v="6"/>
    <d v="2015-06-18T19:16:38"/>
    <x v="0"/>
    <x v="0"/>
  </r>
  <r>
    <x v="3656"/>
    <x v="3652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x v="6"/>
    <d v="2017-01-02T21:50:36"/>
    <x v="1"/>
    <x v="1"/>
  </r>
  <r>
    <x v="3657"/>
    <x v="3653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x v="6"/>
    <d v="2016-05-09T15:06:59"/>
    <x v="5"/>
    <x v="2"/>
  </r>
  <r>
    <x v="3658"/>
    <x v="3654"/>
    <s v="Life is hard when your own imaginary friend can't make time for you."/>
    <x v="15"/>
    <n v="1510"/>
    <x v="0"/>
    <s v="US"/>
    <s v="USD"/>
    <n v="1404273540"/>
    <n v="1400272580"/>
    <b v="0"/>
    <n v="20"/>
    <b v="1"/>
    <x v="6"/>
    <d v="2014-05-16T20:36:20"/>
    <x v="5"/>
    <x v="3"/>
  </r>
  <r>
    <x v="3659"/>
    <x v="3655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x v="6"/>
    <d v="2015-02-20T06:39:10"/>
    <x v="2"/>
    <x v="0"/>
  </r>
  <r>
    <x v="3660"/>
    <x v="3656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x v="6"/>
    <d v="2014-11-28T21:08:45"/>
    <x v="4"/>
    <x v="3"/>
  </r>
  <r>
    <x v="3661"/>
    <x v="3657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x v="6"/>
    <d v="2016-03-18T21:31:12"/>
    <x v="7"/>
    <x v="2"/>
  </r>
  <r>
    <x v="3662"/>
    <x v="3658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x v="6"/>
    <d v="2015-03-01T05:16:54"/>
    <x v="7"/>
    <x v="0"/>
  </r>
  <r>
    <x v="3663"/>
    <x v="3659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x v="6"/>
    <d v="2016-10-22T10:50:30"/>
    <x v="9"/>
    <x v="2"/>
  </r>
  <r>
    <x v="3664"/>
    <x v="3660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x v="6"/>
    <d v="2016-06-02T05:58:09"/>
    <x v="0"/>
    <x v="2"/>
  </r>
  <r>
    <x v="3665"/>
    <x v="3661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x v="6"/>
    <d v="2015-10-17T19:23:42"/>
    <x v="9"/>
    <x v="0"/>
  </r>
  <r>
    <x v="3666"/>
    <x v="3662"/>
    <s v="Artistic Internship @ Ojai Playwrights Conference"/>
    <x v="38"/>
    <n v="1200"/>
    <x v="0"/>
    <s v="US"/>
    <s v="USD"/>
    <n v="1406185200"/>
    <n v="1404337382"/>
    <b v="0"/>
    <n v="38"/>
    <b v="1"/>
    <x v="6"/>
    <d v="2014-07-02T21:43:02"/>
    <x v="3"/>
    <x v="3"/>
  </r>
  <r>
    <x v="3667"/>
    <x v="3663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x v="6"/>
    <d v="2015-06-18T23:16:59"/>
    <x v="0"/>
    <x v="0"/>
  </r>
  <r>
    <x v="3668"/>
    <x v="3664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x v="6"/>
    <d v="2015-06-30T13:20:52"/>
    <x v="0"/>
    <x v="0"/>
  </r>
  <r>
    <x v="3669"/>
    <x v="3665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x v="6"/>
    <d v="2015-05-12T16:12:17"/>
    <x v="5"/>
    <x v="0"/>
  </r>
  <r>
    <x v="3670"/>
    <x v="3666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x v="6"/>
    <d v="2015-05-18T12:20:11"/>
    <x v="5"/>
    <x v="0"/>
  </r>
  <r>
    <x v="3671"/>
    <x v="3667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x v="6"/>
    <d v="2014-06-30T15:04:27"/>
    <x v="0"/>
    <x v="3"/>
  </r>
  <r>
    <x v="3672"/>
    <x v="3668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x v="6"/>
    <d v="2014-08-27T22:43:04"/>
    <x v="10"/>
    <x v="3"/>
  </r>
  <r>
    <x v="3673"/>
    <x v="3669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x v="6"/>
    <d v="2014-10-02T07:04:57"/>
    <x v="9"/>
    <x v="3"/>
  </r>
  <r>
    <x v="3674"/>
    <x v="3670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x v="6"/>
    <d v="2016-07-05T20:57:09"/>
    <x v="3"/>
    <x v="2"/>
  </r>
  <r>
    <x v="3675"/>
    <x v="3671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x v="6"/>
    <d v="2016-05-03T14:19:42"/>
    <x v="5"/>
    <x v="2"/>
  </r>
  <r>
    <x v="3676"/>
    <x v="3672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x v="6"/>
    <d v="2014-08-25T19:34:44"/>
    <x v="10"/>
    <x v="3"/>
  </r>
  <r>
    <x v="3677"/>
    <x v="3673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x v="6"/>
    <d v="2014-06-12T13:46:58"/>
    <x v="0"/>
    <x v="3"/>
  </r>
  <r>
    <x v="3678"/>
    <x v="3674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x v="6"/>
    <d v="2015-04-26T12:44:58"/>
    <x v="6"/>
    <x v="0"/>
  </r>
  <r>
    <x v="3679"/>
    <x v="3675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x v="6"/>
    <d v="2014-05-27T18:16:21"/>
    <x v="5"/>
    <x v="3"/>
  </r>
  <r>
    <x v="3680"/>
    <x v="3676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x v="6"/>
    <d v="2016-09-14T10:53:54"/>
    <x v="8"/>
    <x v="2"/>
  </r>
  <r>
    <x v="3681"/>
    <x v="3677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x v="6"/>
    <d v="2016-01-05T15:38:10"/>
    <x v="1"/>
    <x v="2"/>
  </r>
  <r>
    <x v="3682"/>
    <x v="3678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x v="6"/>
    <d v="2014-05-13T16:26:58"/>
    <x v="5"/>
    <x v="3"/>
  </r>
  <r>
    <x v="3683"/>
    <x v="3679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x v="6"/>
    <d v="2016-09-20T02:48:16"/>
    <x v="8"/>
    <x v="2"/>
  </r>
  <r>
    <x v="3684"/>
    <x v="3680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x v="6"/>
    <d v="2015-08-03T04:19:46"/>
    <x v="10"/>
    <x v="0"/>
  </r>
  <r>
    <x v="3685"/>
    <x v="3681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x v="6"/>
    <d v="2014-04-24T14:14:19"/>
    <x v="6"/>
    <x v="3"/>
  </r>
  <r>
    <x v="3686"/>
    <x v="3682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x v="6"/>
    <d v="2015-08-14T15:54:20"/>
    <x v="10"/>
    <x v="0"/>
  </r>
  <r>
    <x v="3687"/>
    <x v="3683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x v="6"/>
    <d v="2014-05-28T05:14:15"/>
    <x v="5"/>
    <x v="3"/>
  </r>
  <r>
    <x v="3688"/>
    <x v="368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x v="6"/>
    <d v="2014-07-09T18:53:24"/>
    <x v="3"/>
    <x v="3"/>
  </r>
  <r>
    <x v="3689"/>
    <x v="3685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x v="6"/>
    <d v="2015-05-23T19:50:39"/>
    <x v="5"/>
    <x v="0"/>
  </r>
  <r>
    <x v="3690"/>
    <x v="3686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x v="6"/>
    <d v="2014-10-28T14:21:23"/>
    <x v="9"/>
    <x v="3"/>
  </r>
  <r>
    <x v="3691"/>
    <x v="3687"/>
    <s v="World Premiere of last play written by Amiri Baraka"/>
    <x v="79"/>
    <n v="51184"/>
    <x v="0"/>
    <s v="US"/>
    <s v="USD"/>
    <n v="1425272340"/>
    <n v="1421426929"/>
    <b v="0"/>
    <n v="274"/>
    <b v="1"/>
    <x v="6"/>
    <d v="2015-01-16T16:48:49"/>
    <x v="1"/>
    <x v="0"/>
  </r>
  <r>
    <x v="3692"/>
    <x v="3688"/>
    <s v="Help us independently produce two great comedies by Christopher Durang."/>
    <x v="28"/>
    <n v="1260"/>
    <x v="0"/>
    <s v="US"/>
    <s v="USD"/>
    <n v="1411084800"/>
    <n v="1410304179"/>
    <b v="0"/>
    <n v="17"/>
    <b v="1"/>
    <x v="6"/>
    <d v="2014-09-09T23:09:39"/>
    <x v="8"/>
    <x v="3"/>
  </r>
  <r>
    <x v="3693"/>
    <x v="3689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x v="6"/>
    <d v="2015-11-01T04:35:29"/>
    <x v="4"/>
    <x v="0"/>
  </r>
  <r>
    <x v="3694"/>
    <x v="3690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x v="6"/>
    <d v="2016-04-30T03:12:47"/>
    <x v="6"/>
    <x v="2"/>
  </r>
  <r>
    <x v="3695"/>
    <x v="3691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x v="6"/>
    <d v="2014-12-22T20:53:30"/>
    <x v="11"/>
    <x v="3"/>
  </r>
  <r>
    <x v="3696"/>
    <x v="3692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x v="6"/>
    <d v="2014-12-15T14:48:36"/>
    <x v="11"/>
    <x v="3"/>
  </r>
  <r>
    <x v="3697"/>
    <x v="3693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x v="6"/>
    <d v="2016-04-19T11:10:48"/>
    <x v="6"/>
    <x v="2"/>
  </r>
  <r>
    <x v="3698"/>
    <x v="3694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x v="6"/>
    <d v="2016-02-01T19:21:27"/>
    <x v="2"/>
    <x v="2"/>
  </r>
  <r>
    <x v="3699"/>
    <x v="3695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x v="6"/>
    <d v="2014-09-15T14:26:56"/>
    <x v="8"/>
    <x v="3"/>
  </r>
  <r>
    <x v="3700"/>
    <x v="3696"/>
    <s v="Help me produce the play I have written for my senior project!"/>
    <x v="2"/>
    <n v="606"/>
    <x v="0"/>
    <s v="US"/>
    <s v="USD"/>
    <n v="1412092800"/>
    <n v="1409493800"/>
    <b v="0"/>
    <n v="18"/>
    <b v="1"/>
    <x v="6"/>
    <d v="2014-08-31T14:03:20"/>
    <x v="10"/>
    <x v="3"/>
  </r>
  <r>
    <x v="3701"/>
    <x v="3697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x v="6"/>
    <d v="2015-05-05T12:59:53"/>
    <x v="5"/>
    <x v="0"/>
  </r>
  <r>
    <x v="3702"/>
    <x v="3698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x v="6"/>
    <d v="2016-06-03T12:54:44"/>
    <x v="0"/>
    <x v="2"/>
  </r>
  <r>
    <x v="3703"/>
    <x v="3699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x v="6"/>
    <d v="2016-07-05T12:06:28"/>
    <x v="3"/>
    <x v="2"/>
  </r>
  <r>
    <x v="3704"/>
    <x v="3700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x v="6"/>
    <d v="2016-04-01T16:33:14"/>
    <x v="6"/>
    <x v="2"/>
  </r>
  <r>
    <x v="3705"/>
    <x v="3701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x v="6"/>
    <d v="2014-06-02T13:01:54"/>
    <x v="0"/>
    <x v="3"/>
  </r>
  <r>
    <x v="3706"/>
    <x v="3702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x v="6"/>
    <d v="2014-08-28T21:55:49"/>
    <x v="10"/>
    <x v="3"/>
  </r>
  <r>
    <x v="3707"/>
    <x v="3703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x v="6"/>
    <d v="2016-07-01T01:09:38"/>
    <x v="3"/>
    <x v="2"/>
  </r>
  <r>
    <x v="3708"/>
    <x v="3704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x v="6"/>
    <d v="2014-06-20T03:24:46"/>
    <x v="0"/>
    <x v="3"/>
  </r>
  <r>
    <x v="3709"/>
    <x v="3705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x v="6"/>
    <d v="2014-05-26T16:59:06"/>
    <x v="5"/>
    <x v="3"/>
  </r>
  <r>
    <x v="3710"/>
    <x v="3706"/>
    <s v="A comedy about, life, death, men, women, and the power of a good Kegel."/>
    <x v="46"/>
    <n v="1835"/>
    <x v="0"/>
    <s v="US"/>
    <s v="USD"/>
    <n v="1428068988"/>
    <n v="1425908988"/>
    <b v="0"/>
    <n v="27"/>
    <b v="1"/>
    <x v="6"/>
    <d v="2015-03-09T13:49:48"/>
    <x v="7"/>
    <x v="0"/>
  </r>
  <r>
    <x v="3711"/>
    <x v="3707"/>
    <s v="Two teachers and twenty kids bring one of Shakespeare's plays to life!"/>
    <x v="2"/>
    <n v="570"/>
    <x v="0"/>
    <s v="US"/>
    <s v="USD"/>
    <n v="1402848000"/>
    <n v="1400606573"/>
    <b v="0"/>
    <n v="21"/>
    <b v="1"/>
    <x v="6"/>
    <d v="2014-05-20T17:22:53"/>
    <x v="5"/>
    <x v="3"/>
  </r>
  <r>
    <x v="3712"/>
    <x v="3708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x v="6"/>
    <d v="2015-05-10T04:07:47"/>
    <x v="5"/>
    <x v="0"/>
  </r>
  <r>
    <x v="3713"/>
    <x v="3709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x v="6"/>
    <d v="2016-05-15T17:42:46"/>
    <x v="5"/>
    <x v="2"/>
  </r>
  <r>
    <x v="3714"/>
    <x v="3710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x v="6"/>
    <d v="2015-04-24T13:21:07"/>
    <x v="6"/>
    <x v="0"/>
  </r>
  <r>
    <x v="3715"/>
    <x v="3711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x v="6"/>
    <d v="2015-02-01T23:53:39"/>
    <x v="2"/>
    <x v="0"/>
  </r>
  <r>
    <x v="3716"/>
    <x v="3712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x v="6"/>
    <d v="2015-12-22T21:18:29"/>
    <x v="11"/>
    <x v="0"/>
  </r>
  <r>
    <x v="3717"/>
    <x v="3713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x v="6"/>
    <d v="2015-04-08T20:47:29"/>
    <x v="6"/>
    <x v="0"/>
  </r>
  <r>
    <x v="3718"/>
    <x v="3714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x v="6"/>
    <d v="2015-01-28T17:11:15"/>
    <x v="1"/>
    <x v="0"/>
  </r>
  <r>
    <x v="3719"/>
    <x v="3715"/>
    <s v="A new piece of physical theatre about love, regret and longing."/>
    <x v="48"/>
    <n v="420"/>
    <x v="0"/>
    <s v="GB"/>
    <s v="GBP"/>
    <n v="1434994266"/>
    <n v="1432402266"/>
    <b v="0"/>
    <n v="4"/>
    <b v="1"/>
    <x v="6"/>
    <d v="2015-05-23T17:31:06"/>
    <x v="5"/>
    <x v="0"/>
  </r>
  <r>
    <x v="3720"/>
    <x v="3716"/>
    <s v="Breaking the American Indian stereotype in the American Theatre."/>
    <x v="126"/>
    <n v="3449"/>
    <x v="0"/>
    <s v="US"/>
    <s v="USD"/>
    <n v="1435881006"/>
    <n v="1433980206"/>
    <b v="0"/>
    <n v="40"/>
    <b v="1"/>
    <x v="6"/>
    <d v="2015-06-10T23:50:06"/>
    <x v="0"/>
    <x v="0"/>
  </r>
  <r>
    <x v="3721"/>
    <x v="3717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x v="6"/>
    <d v="2014-10-15T22:28:04"/>
    <x v="9"/>
    <x v="3"/>
  </r>
  <r>
    <x v="3722"/>
    <x v="3718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x v="6"/>
    <d v="2016-01-12T16:07:27"/>
    <x v="1"/>
    <x v="2"/>
  </r>
  <r>
    <x v="3723"/>
    <x v="3719"/>
    <s v="Saltmine Theatre Company present Beauty and the Beast:"/>
    <x v="37"/>
    <n v="4592"/>
    <x v="0"/>
    <s v="GB"/>
    <s v="GBP"/>
    <n v="1417374262"/>
    <n v="1414778662"/>
    <b v="0"/>
    <n v="63"/>
    <b v="1"/>
    <x v="6"/>
    <d v="2014-10-31T18:04:22"/>
    <x v="9"/>
    <x v="3"/>
  </r>
  <r>
    <x v="3724"/>
    <x v="3720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x v="6"/>
    <d v="2016-04-05T11:47:40"/>
    <x v="6"/>
    <x v="2"/>
  </r>
  <r>
    <x v="3725"/>
    <x v="3721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x v="6"/>
    <d v="2016-02-01T22:41:07"/>
    <x v="2"/>
    <x v="2"/>
  </r>
  <r>
    <x v="3726"/>
    <x v="3722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x v="6"/>
    <d v="2016-04-02T03:22:51"/>
    <x v="6"/>
    <x v="2"/>
  </r>
  <r>
    <x v="3727"/>
    <x v="3723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x v="6"/>
    <d v="2016-09-19T08:21:34"/>
    <x v="8"/>
    <x v="2"/>
  </r>
  <r>
    <x v="3728"/>
    <x v="3724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x v="6"/>
    <d v="2015-07-20T04:06:16"/>
    <x v="3"/>
    <x v="0"/>
  </r>
  <r>
    <x v="3729"/>
    <x v="3725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x v="6"/>
    <d v="2015-02-06T04:55:12"/>
    <x v="2"/>
    <x v="0"/>
  </r>
  <r>
    <x v="3730"/>
    <x v="3726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x v="6"/>
    <d v="2015-07-18T16:15:59"/>
    <x v="3"/>
    <x v="0"/>
  </r>
  <r>
    <x v="3731"/>
    <x v="3727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x v="6"/>
    <d v="2014-12-10T18:04:06"/>
    <x v="11"/>
    <x v="3"/>
  </r>
  <r>
    <x v="3732"/>
    <x v="3728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x v="6"/>
    <d v="2014-11-25T16:15:33"/>
    <x v="4"/>
    <x v="3"/>
  </r>
  <r>
    <x v="3733"/>
    <x v="3729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x v="6"/>
    <d v="2015-04-09T00:35:08"/>
    <x v="6"/>
    <x v="0"/>
  </r>
  <r>
    <x v="3734"/>
    <x v="3730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x v="6"/>
    <d v="2015-03-26T21:38:16"/>
    <x v="7"/>
    <x v="0"/>
  </r>
  <r>
    <x v="3735"/>
    <x v="3731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x v="6"/>
    <d v="2015-04-28T16:38:09"/>
    <x v="6"/>
    <x v="0"/>
  </r>
  <r>
    <x v="3736"/>
    <x v="3732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x v="6"/>
    <d v="2015-02-13T17:04:53"/>
    <x v="2"/>
    <x v="0"/>
  </r>
  <r>
    <x v="3737"/>
    <x v="3476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x v="6"/>
    <d v="2015-10-20T16:35:03"/>
    <x v="9"/>
    <x v="0"/>
  </r>
  <r>
    <x v="3738"/>
    <x v="3733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x v="6"/>
    <d v="2014-06-23T22:31:45"/>
    <x v="0"/>
    <x v="3"/>
  </r>
  <r>
    <x v="3739"/>
    <x v="3734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x v="6"/>
    <d v="2016-06-27T10:47:48"/>
    <x v="0"/>
    <x v="2"/>
  </r>
  <r>
    <x v="3740"/>
    <x v="3735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x v="6"/>
    <d v="2014-07-13T02:09:15"/>
    <x v="3"/>
    <x v="3"/>
  </r>
  <r>
    <x v="3741"/>
    <x v="3736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x v="6"/>
    <d v="2015-11-17T22:05:50"/>
    <x v="4"/>
    <x v="0"/>
  </r>
  <r>
    <x v="3742"/>
    <x v="3737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x v="6"/>
    <d v="2014-08-07T05:09:04"/>
    <x v="10"/>
    <x v="3"/>
  </r>
  <r>
    <x v="3743"/>
    <x v="3738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x v="6"/>
    <d v="2014-06-03T17:02:44"/>
    <x v="0"/>
    <x v="3"/>
  </r>
  <r>
    <x v="3744"/>
    <x v="3739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x v="6"/>
    <d v="2014-06-03T19:32:32"/>
    <x v="0"/>
    <x v="3"/>
  </r>
  <r>
    <x v="3745"/>
    <x v="3740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x v="6"/>
    <d v="2014-07-11T16:45:02"/>
    <x v="3"/>
    <x v="3"/>
  </r>
  <r>
    <x v="3746"/>
    <x v="3741"/>
    <s v="Generational curses CAN be broken...right?"/>
    <x v="0"/>
    <n v="202"/>
    <x v="2"/>
    <s v="US"/>
    <s v="USD"/>
    <n v="1475918439"/>
    <n v="1473326439"/>
    <b v="0"/>
    <n v="1"/>
    <b v="0"/>
    <x v="6"/>
    <d v="2016-09-08T09:20:39"/>
    <x v="8"/>
    <x v="2"/>
  </r>
  <r>
    <x v="3747"/>
    <x v="3742"/>
    <s v="The world premiere of an astonishing new play by acclaimed writer Atiha Sen Gupta."/>
    <x v="30"/>
    <n v="25"/>
    <x v="2"/>
    <s v="GB"/>
    <s v="GBP"/>
    <n v="1436137140"/>
    <n v="1433833896"/>
    <b v="0"/>
    <n v="1"/>
    <b v="0"/>
    <x v="6"/>
    <d v="2015-06-09T07:11:36"/>
    <x v="0"/>
    <x v="0"/>
  </r>
  <r>
    <x v="3748"/>
    <x v="3743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x v="40"/>
    <d v="2016-01-26T16:57:16"/>
    <x v="1"/>
    <x v="2"/>
  </r>
  <r>
    <x v="3749"/>
    <x v="3744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x v="40"/>
    <d v="2016-03-29T03:03:08"/>
    <x v="7"/>
    <x v="2"/>
  </r>
  <r>
    <x v="3750"/>
    <x v="3745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x v="40"/>
    <d v="2015-01-12T23:33:28"/>
    <x v="1"/>
    <x v="0"/>
  </r>
  <r>
    <x v="3751"/>
    <x v="374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x v="40"/>
    <d v="2016-02-03T00:51:13"/>
    <x v="2"/>
    <x v="2"/>
  </r>
  <r>
    <x v="3752"/>
    <x v="3747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x v="40"/>
    <d v="2016-09-06T19:15:35"/>
    <x v="8"/>
    <x v="2"/>
  </r>
  <r>
    <x v="3753"/>
    <x v="3748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x v="40"/>
    <d v="2015-05-04T19:46:40"/>
    <x v="5"/>
    <x v="0"/>
  </r>
  <r>
    <x v="3754"/>
    <x v="3749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x v="40"/>
    <d v="2014-06-18T21:08:57"/>
    <x v="0"/>
    <x v="3"/>
  </r>
  <r>
    <x v="3755"/>
    <x v="3750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x v="40"/>
    <d v="2016-03-16T20:48:27"/>
    <x v="7"/>
    <x v="2"/>
  </r>
  <r>
    <x v="3756"/>
    <x v="3751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x v="40"/>
    <d v="2014-05-12T19:33:18"/>
    <x v="5"/>
    <x v="3"/>
  </r>
  <r>
    <x v="3757"/>
    <x v="3752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x v="40"/>
    <d v="2014-11-11T20:25:15"/>
    <x v="4"/>
    <x v="3"/>
  </r>
  <r>
    <x v="3758"/>
    <x v="3753"/>
    <s v="LUIGI'S LADIES: an original one-woman musical comedy"/>
    <x v="15"/>
    <n v="1535"/>
    <x v="0"/>
    <s v="US"/>
    <s v="USD"/>
    <n v="1400475600"/>
    <n v="1397819938"/>
    <b v="0"/>
    <n v="26"/>
    <b v="1"/>
    <x v="40"/>
    <d v="2014-04-18T11:18:58"/>
    <x v="6"/>
    <x v="3"/>
  </r>
  <r>
    <x v="3759"/>
    <x v="3754"/>
    <s v="A production company specializing in small-scale musicals"/>
    <x v="23"/>
    <n v="4409.7700000000004"/>
    <x v="0"/>
    <s v="US"/>
    <s v="USD"/>
    <n v="1440556553"/>
    <n v="1435372553"/>
    <b v="0"/>
    <n v="88"/>
    <b v="1"/>
    <x v="40"/>
    <d v="2015-06-27T02:35:53"/>
    <x v="0"/>
    <x v="0"/>
  </r>
  <r>
    <x v="3760"/>
    <x v="3755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x v="40"/>
    <d v="2014-04-10T12:36:26"/>
    <x v="6"/>
    <x v="3"/>
  </r>
  <r>
    <x v="3761"/>
    <x v="3756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x v="40"/>
    <d v="2015-06-18T11:12:17"/>
    <x v="0"/>
    <x v="0"/>
  </r>
  <r>
    <x v="3762"/>
    <x v="3757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x v="40"/>
    <d v="2015-07-08T19:31:29"/>
    <x v="3"/>
    <x v="0"/>
  </r>
  <r>
    <x v="3763"/>
    <x v="3758"/>
    <s v="A musical about two guys writing a musical about...two guys writing a musical."/>
    <x v="10"/>
    <n v="5000"/>
    <x v="0"/>
    <s v="US"/>
    <s v="USD"/>
    <n v="1427907626"/>
    <n v="1425319226"/>
    <b v="0"/>
    <n v="77"/>
    <b v="1"/>
    <x v="40"/>
    <d v="2015-03-02T18:00:26"/>
    <x v="7"/>
    <x v="0"/>
  </r>
  <r>
    <x v="3764"/>
    <x v="3759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x v="40"/>
    <d v="2016-05-09T20:13:52"/>
    <x v="5"/>
    <x v="2"/>
  </r>
  <r>
    <x v="3765"/>
    <x v="3760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x v="40"/>
    <d v="2014-06-30T18:38:02"/>
    <x v="0"/>
    <x v="3"/>
  </r>
  <r>
    <x v="3766"/>
    <x v="3761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x v="40"/>
    <d v="2014-05-29T04:00:45"/>
    <x v="5"/>
    <x v="3"/>
  </r>
  <r>
    <x v="3767"/>
    <x v="3762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x v="40"/>
    <d v="2015-02-15T00:28:17"/>
    <x v="2"/>
    <x v="0"/>
  </r>
  <r>
    <x v="3768"/>
    <x v="3763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x v="40"/>
    <d v="2014-05-13T17:28:10"/>
    <x v="5"/>
    <x v="3"/>
  </r>
  <r>
    <x v="3769"/>
    <x v="3764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x v="40"/>
    <d v="2016-03-16T14:21:19"/>
    <x v="7"/>
    <x v="2"/>
  </r>
  <r>
    <x v="3770"/>
    <x v="3765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x v="40"/>
    <d v="2015-05-14T22:20:10"/>
    <x v="5"/>
    <x v="0"/>
  </r>
  <r>
    <x v="3771"/>
    <x v="3766"/>
    <s v="I would like to make a demo recording of six songs from COME OUT SWINGIN'!"/>
    <x v="28"/>
    <n v="1460"/>
    <x v="0"/>
    <s v="US"/>
    <s v="USD"/>
    <n v="1463529600"/>
    <n v="1462307652"/>
    <b v="0"/>
    <n v="38"/>
    <b v="1"/>
    <x v="40"/>
    <d v="2016-05-03T20:34:12"/>
    <x v="5"/>
    <x v="2"/>
  </r>
  <r>
    <x v="3772"/>
    <x v="3767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x v="40"/>
    <d v="2016-11-08T14:48:26"/>
    <x v="4"/>
    <x v="2"/>
  </r>
  <r>
    <x v="3773"/>
    <x v="3768"/>
    <s v="A dramatic hip-hopera, inspired from monologues written by the performers."/>
    <x v="10"/>
    <n v="5410"/>
    <x v="0"/>
    <s v="US"/>
    <s v="USD"/>
    <n v="1479175680"/>
    <n v="1476317247"/>
    <b v="0"/>
    <n v="57"/>
    <b v="1"/>
    <x v="40"/>
    <d v="2016-10-13T00:07:27"/>
    <x v="9"/>
    <x v="2"/>
  </r>
  <r>
    <x v="3774"/>
    <x v="3769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x v="40"/>
    <d v="2015-03-24T19:00:55"/>
    <x v="7"/>
    <x v="0"/>
  </r>
  <r>
    <x v="3775"/>
    <x v="3770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x v="40"/>
    <d v="2015-03-12T22:37:23"/>
    <x v="7"/>
    <x v="0"/>
  </r>
  <r>
    <x v="3776"/>
    <x v="3771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x v="40"/>
    <d v="2014-06-24T08:49:38"/>
    <x v="0"/>
    <x v="3"/>
  </r>
  <r>
    <x v="3777"/>
    <x v="3772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x v="40"/>
    <d v="2014-09-05T02:40:21"/>
    <x v="8"/>
    <x v="3"/>
  </r>
  <r>
    <x v="3778"/>
    <x v="3773"/>
    <s v="Sponsor an AVENUE Q puppet for The Barn Players April 2015 production."/>
    <x v="262"/>
    <n v="2521"/>
    <x v="0"/>
    <s v="US"/>
    <s v="USD"/>
    <n v="1423942780"/>
    <n v="1418758780"/>
    <b v="0"/>
    <n v="36"/>
    <b v="1"/>
    <x v="40"/>
    <d v="2014-12-16T19:39:40"/>
    <x v="11"/>
    <x v="3"/>
  </r>
  <r>
    <x v="3779"/>
    <x v="3774"/>
    <s v="A fresh, re-telling of the Jesus story for a new generation."/>
    <x v="36"/>
    <n v="15597"/>
    <x v="0"/>
    <s v="US"/>
    <s v="USD"/>
    <n v="1459010340"/>
    <n v="1456421940"/>
    <b v="0"/>
    <n v="115"/>
    <b v="1"/>
    <x v="40"/>
    <d v="2016-02-25T17:39:00"/>
    <x v="2"/>
    <x v="2"/>
  </r>
  <r>
    <x v="3780"/>
    <x v="3775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x v="40"/>
    <d v="2015-06-11T05:16:25"/>
    <x v="0"/>
    <x v="0"/>
  </r>
  <r>
    <x v="3781"/>
    <x v="3776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x v="40"/>
    <d v="2014-08-14T21:11:25"/>
    <x v="10"/>
    <x v="3"/>
  </r>
  <r>
    <x v="3782"/>
    <x v="3777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x v="40"/>
    <d v="2016-06-25T20:41:37"/>
    <x v="0"/>
    <x v="2"/>
  </r>
  <r>
    <x v="3783"/>
    <x v="3778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x v="40"/>
    <d v="2016-02-20T03:22:00"/>
    <x v="2"/>
    <x v="2"/>
  </r>
  <r>
    <x v="3784"/>
    <x v="3779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x v="40"/>
    <d v="2016-06-10T23:32:12"/>
    <x v="0"/>
    <x v="2"/>
  </r>
  <r>
    <x v="3785"/>
    <x v="3780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x v="40"/>
    <d v="2016-06-27T15:19:29"/>
    <x v="0"/>
    <x v="2"/>
  </r>
  <r>
    <x v="3786"/>
    <x v="3781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x v="40"/>
    <d v="2016-04-27T00:54:35"/>
    <x v="6"/>
    <x v="2"/>
  </r>
  <r>
    <x v="3787"/>
    <x v="3782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x v="40"/>
    <d v="2015-06-12T12:50:06"/>
    <x v="0"/>
    <x v="0"/>
  </r>
  <r>
    <x v="3788"/>
    <x v="3783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x v="40"/>
    <d v="2015-11-25T16:41:59"/>
    <x v="4"/>
    <x v="0"/>
  </r>
  <r>
    <x v="3789"/>
    <x v="3784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x v="40"/>
    <d v="2015-05-14T19:10:18"/>
    <x v="5"/>
    <x v="0"/>
  </r>
  <r>
    <x v="3790"/>
    <x v="3785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x v="40"/>
    <d v="2016-10-23T16:00:23"/>
    <x v="9"/>
    <x v="2"/>
  </r>
  <r>
    <x v="3791"/>
    <x v="3786"/>
    <s v="Spin! is an original musical comedy-drama presented by Blue Palm Productions."/>
    <x v="15"/>
    <n v="0"/>
    <x v="2"/>
    <s v="US"/>
    <s v="USD"/>
    <n v="1404664592"/>
    <n v="1399480592"/>
    <b v="0"/>
    <n v="0"/>
    <b v="0"/>
    <x v="40"/>
    <d v="2014-05-07T16:36:32"/>
    <x v="5"/>
    <x v="3"/>
  </r>
  <r>
    <x v="3792"/>
    <x v="3787"/>
    <s v="A cultural and historic journey through Puerto Rico's music and dance!"/>
    <x v="78"/>
    <n v="35"/>
    <x v="2"/>
    <s v="US"/>
    <s v="USD"/>
    <n v="1436957022"/>
    <n v="1434365022"/>
    <b v="0"/>
    <n v="2"/>
    <b v="0"/>
    <x v="40"/>
    <d v="2015-06-15T10:43:42"/>
    <x v="0"/>
    <x v="0"/>
  </r>
  <r>
    <x v="3793"/>
    <x v="3788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x v="40"/>
    <d v="2014-11-25T22:32:09"/>
    <x v="4"/>
    <x v="3"/>
  </r>
  <r>
    <x v="3794"/>
    <x v="3789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x v="40"/>
    <d v="2015-05-08T13:55:54"/>
    <x v="5"/>
    <x v="0"/>
  </r>
  <r>
    <x v="3795"/>
    <x v="3790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x v="40"/>
    <d v="2015-07-16T10:28:10"/>
    <x v="3"/>
    <x v="0"/>
  </r>
  <r>
    <x v="3796"/>
    <x v="3791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x v="40"/>
    <d v="2016-11-15T00:42:36"/>
    <x v="4"/>
    <x v="2"/>
  </r>
  <r>
    <x v="3797"/>
    <x v="3792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x v="40"/>
    <d v="2015-03-21T21:09:25"/>
    <x v="7"/>
    <x v="0"/>
  </r>
  <r>
    <x v="3798"/>
    <x v="3793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x v="40"/>
    <d v="2014-07-11T17:20:48"/>
    <x v="3"/>
    <x v="3"/>
  </r>
  <r>
    <x v="3799"/>
    <x v="3794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x v="40"/>
    <d v="2016-02-10T22:20:43"/>
    <x v="2"/>
    <x v="2"/>
  </r>
  <r>
    <x v="3800"/>
    <x v="3795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x v="40"/>
    <d v="2014-12-09T17:41:23"/>
    <x v="11"/>
    <x v="3"/>
  </r>
  <r>
    <x v="3801"/>
    <x v="3796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x v="40"/>
    <d v="2014-12-02T16:13:36"/>
    <x v="11"/>
    <x v="3"/>
  </r>
  <r>
    <x v="3802"/>
    <x v="3797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x v="40"/>
    <d v="2015-09-22T03:01:46"/>
    <x v="8"/>
    <x v="0"/>
  </r>
  <r>
    <x v="3803"/>
    <x v="3798"/>
    <s v="A fully orchestrated concept album of Benjamin Button the Musical!"/>
    <x v="14"/>
    <n v="2358"/>
    <x v="2"/>
    <s v="US"/>
    <s v="USD"/>
    <n v="1457133568"/>
    <n v="1454541568"/>
    <b v="0"/>
    <n v="40"/>
    <b v="0"/>
    <x v="40"/>
    <d v="2016-02-03T23:19:28"/>
    <x v="2"/>
    <x v="2"/>
  </r>
  <r>
    <x v="3804"/>
    <x v="3799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x v="40"/>
    <d v="2016-06-06T00:13:44"/>
    <x v="0"/>
    <x v="2"/>
  </r>
  <r>
    <x v="3805"/>
    <x v="3800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x v="40"/>
    <d v="2014-07-29T21:17:20"/>
    <x v="3"/>
    <x v="3"/>
  </r>
  <r>
    <x v="3806"/>
    <x v="3801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x v="40"/>
    <d v="2014-06-09T06:13:01"/>
    <x v="0"/>
    <x v="3"/>
  </r>
  <r>
    <x v="3807"/>
    <x v="3802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x v="40"/>
    <d v="2015-03-27T21:48:59"/>
    <x v="7"/>
    <x v="0"/>
  </r>
  <r>
    <x v="3808"/>
    <x v="3803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x v="6"/>
    <d v="2015-02-24T10:53:39"/>
    <x v="2"/>
    <x v="0"/>
  </r>
  <r>
    <x v="3809"/>
    <x v="3804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x v="6"/>
    <d v="2014-06-10T12:38:27"/>
    <x v="0"/>
    <x v="3"/>
  </r>
  <r>
    <x v="3810"/>
    <x v="3805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x v="6"/>
    <d v="2015-02-19T20:22:38"/>
    <x v="2"/>
    <x v="0"/>
  </r>
  <r>
    <x v="3811"/>
    <x v="3806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x v="6"/>
    <d v="2016-04-27T15:02:53"/>
    <x v="6"/>
    <x v="2"/>
  </r>
  <r>
    <x v="3812"/>
    <x v="3807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x v="6"/>
    <d v="2015-04-15T18:01:48"/>
    <x v="6"/>
    <x v="0"/>
  </r>
  <r>
    <x v="3813"/>
    <x v="3808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x v="6"/>
    <d v="2016-05-07T06:37:01"/>
    <x v="5"/>
    <x v="2"/>
  </r>
  <r>
    <x v="3814"/>
    <x v="3809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x v="6"/>
    <d v="2015-02-23T21:41:52"/>
    <x v="2"/>
    <x v="0"/>
  </r>
  <r>
    <x v="3815"/>
    <x v="3810"/>
    <s v="Come and help us make the Canterbury Shakespeare Festival a reality"/>
    <x v="28"/>
    <n v="1000.01"/>
    <x v="0"/>
    <s v="GB"/>
    <s v="GBP"/>
    <n v="1440111600"/>
    <n v="1437545657"/>
    <b v="0"/>
    <n v="20"/>
    <b v="1"/>
    <x v="6"/>
    <d v="2015-07-22T06:14:17"/>
    <x v="3"/>
    <x v="0"/>
  </r>
  <r>
    <x v="3816"/>
    <x v="3811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x v="6"/>
    <d v="2014-06-17T16:33:43"/>
    <x v="0"/>
    <x v="3"/>
  </r>
  <r>
    <x v="3817"/>
    <x v="3812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x v="6"/>
    <d v="2015-10-07T16:43:36"/>
    <x v="9"/>
    <x v="0"/>
  </r>
  <r>
    <x v="3818"/>
    <x v="3813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x v="6"/>
    <d v="2015-02-10T20:13:02"/>
    <x v="2"/>
    <x v="0"/>
  </r>
  <r>
    <x v="3819"/>
    <x v="3814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x v="6"/>
    <d v="2015-06-29T05:01:44"/>
    <x v="0"/>
    <x v="0"/>
  </r>
  <r>
    <x v="3820"/>
    <x v="3815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x v="6"/>
    <d v="2015-06-05T15:38:37"/>
    <x v="0"/>
    <x v="0"/>
  </r>
  <r>
    <x v="3821"/>
    <x v="38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x v="6"/>
    <d v="2015-12-03T04:20:07"/>
    <x v="11"/>
    <x v="0"/>
  </r>
  <r>
    <x v="3822"/>
    <x v="3817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x v="6"/>
    <d v="2015-11-21T20:06:57"/>
    <x v="4"/>
    <x v="0"/>
  </r>
  <r>
    <x v="3823"/>
    <x v="3818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x v="6"/>
    <d v="2015-06-15T21:50:44"/>
    <x v="0"/>
    <x v="0"/>
  </r>
  <r>
    <x v="3824"/>
    <x v="3819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x v="6"/>
    <d v="2016-07-20T15:01:43"/>
    <x v="3"/>
    <x v="2"/>
  </r>
  <r>
    <x v="3825"/>
    <x v="3820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x v="6"/>
    <d v="2015-05-27T01:40:14"/>
    <x v="5"/>
    <x v="0"/>
  </r>
  <r>
    <x v="3826"/>
    <x v="3821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x v="6"/>
    <d v="2015-04-07T10:09:54"/>
    <x v="6"/>
    <x v="0"/>
  </r>
  <r>
    <x v="3827"/>
    <x v="3822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x v="6"/>
    <d v="2015-01-30T22:16:41"/>
    <x v="1"/>
    <x v="0"/>
  </r>
  <r>
    <x v="3828"/>
    <x v="3823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x v="6"/>
    <d v="2014-11-01T12:39:47"/>
    <x v="4"/>
    <x v="3"/>
  </r>
  <r>
    <x v="3829"/>
    <x v="3824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x v="6"/>
    <d v="2016-08-11T20:46:11"/>
    <x v="10"/>
    <x v="2"/>
  </r>
  <r>
    <x v="3830"/>
    <x v="3825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x v="6"/>
    <d v="2016-05-13T17:46:51"/>
    <x v="5"/>
    <x v="2"/>
  </r>
  <r>
    <x v="3831"/>
    <x v="3826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x v="6"/>
    <d v="2014-10-15T20:22:25"/>
    <x v="9"/>
    <x v="3"/>
  </r>
  <r>
    <x v="3832"/>
    <x v="3827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x v="6"/>
    <d v="2016-01-06T02:45:35"/>
    <x v="1"/>
    <x v="2"/>
  </r>
  <r>
    <x v="3833"/>
    <x v="3828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x v="6"/>
    <d v="2014-11-20T20:56:12"/>
    <x v="4"/>
    <x v="3"/>
  </r>
  <r>
    <x v="3834"/>
    <x v="3829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x v="6"/>
    <d v="2015-05-19T10:41:07"/>
    <x v="5"/>
    <x v="0"/>
  </r>
  <r>
    <x v="3835"/>
    <x v="3830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x v="6"/>
    <d v="2016-03-31T22:36:48"/>
    <x v="7"/>
    <x v="2"/>
  </r>
  <r>
    <x v="3836"/>
    <x v="3831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x v="6"/>
    <d v="2016-07-02T22:14:12"/>
    <x v="3"/>
    <x v="2"/>
  </r>
  <r>
    <x v="3837"/>
    <x v="3832"/>
    <s v="A high-flying French farce with the thrust of a well-tuned jet engine"/>
    <x v="13"/>
    <n v="2042"/>
    <x v="0"/>
    <s v="GB"/>
    <s v="GBP"/>
    <n v="1435947758"/>
    <n v="1432837358"/>
    <b v="0"/>
    <n v="17"/>
    <b v="1"/>
    <x v="6"/>
    <d v="2015-05-28T18:22:38"/>
    <x v="5"/>
    <x v="0"/>
  </r>
  <r>
    <x v="3838"/>
    <x v="3833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x v="6"/>
    <d v="2015-04-22T17:03:29"/>
    <x v="6"/>
    <x v="0"/>
  </r>
  <r>
    <x v="3839"/>
    <x v="3834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x v="6"/>
    <d v="2015-05-31T03:25:24"/>
    <x v="5"/>
    <x v="0"/>
  </r>
  <r>
    <x v="3840"/>
    <x v="3835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x v="6"/>
    <d v="2016-03-03T16:50:29"/>
    <x v="7"/>
    <x v="2"/>
  </r>
  <r>
    <x v="3841"/>
    <x v="3836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x v="6"/>
    <d v="2014-05-21T18:51:27"/>
    <x v="5"/>
    <x v="3"/>
  </r>
  <r>
    <x v="3842"/>
    <x v="3837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x v="6"/>
    <d v="2014-04-11T11:50:52"/>
    <x v="6"/>
    <x v="3"/>
  </r>
  <r>
    <x v="3843"/>
    <x v="3838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x v="6"/>
    <d v="2014-05-07T01:44:24"/>
    <x v="5"/>
    <x v="3"/>
  </r>
  <r>
    <x v="3844"/>
    <x v="3839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x v="6"/>
    <d v="2014-05-07T14:48:54"/>
    <x v="5"/>
    <x v="3"/>
  </r>
  <r>
    <x v="3845"/>
    <x v="3840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x v="6"/>
    <d v="2015-09-01T15:02:54"/>
    <x v="8"/>
    <x v="0"/>
  </r>
  <r>
    <x v="3846"/>
    <x v="3841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x v="6"/>
    <d v="2014-09-03T05:19:02"/>
    <x v="8"/>
    <x v="3"/>
  </r>
  <r>
    <x v="3847"/>
    <x v="3842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x v="6"/>
    <d v="2015-06-04T05:23:11"/>
    <x v="0"/>
    <x v="0"/>
  </r>
  <r>
    <x v="3848"/>
    <x v="3843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x v="6"/>
    <d v="2015-09-18T19:36:29"/>
    <x v="8"/>
    <x v="0"/>
  </r>
  <r>
    <x v="3849"/>
    <x v="3844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x v="6"/>
    <d v="2015-05-12T18:24:44"/>
    <x v="5"/>
    <x v="0"/>
  </r>
  <r>
    <x v="3850"/>
    <x v="3845"/>
    <s v="V-Day is a global activist movement to end violence against women and girls."/>
    <x v="28"/>
    <n v="38"/>
    <x v="2"/>
    <s v="US"/>
    <s v="USD"/>
    <n v="1420081143"/>
    <n v="1417489143"/>
    <b v="1"/>
    <n v="4"/>
    <b v="0"/>
    <x v="6"/>
    <d v="2014-12-02T02:59:03"/>
    <x v="11"/>
    <x v="3"/>
  </r>
  <r>
    <x v="3851"/>
    <x v="3846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x v="6"/>
    <d v="2015-06-17T10:32:59"/>
    <x v="0"/>
    <x v="0"/>
  </r>
  <r>
    <x v="3852"/>
    <x v="3847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x v="6"/>
    <d v="2015-03-02T04:34:36"/>
    <x v="7"/>
    <x v="0"/>
  </r>
  <r>
    <x v="3853"/>
    <x v="3848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x v="6"/>
    <d v="2014-07-28T20:09:38"/>
    <x v="3"/>
    <x v="3"/>
  </r>
  <r>
    <x v="3854"/>
    <x v="3849"/>
    <s v="A play dedicated to the 100th anniversary of the Armenian Genocide."/>
    <x v="34"/>
    <n v="1788"/>
    <x v="2"/>
    <s v="US"/>
    <s v="USD"/>
    <n v="1431206058"/>
    <n v="1428614058"/>
    <b v="0"/>
    <n v="20"/>
    <b v="0"/>
    <x v="6"/>
    <d v="2015-04-09T21:14:18"/>
    <x v="6"/>
    <x v="0"/>
  </r>
  <r>
    <x v="3855"/>
    <x v="3850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x v="6"/>
    <d v="2015-02-24T23:17:51"/>
    <x v="2"/>
    <x v="0"/>
  </r>
  <r>
    <x v="3856"/>
    <x v="3851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x v="6"/>
    <d v="2015-02-06T17:50:03"/>
    <x v="2"/>
    <x v="0"/>
  </r>
  <r>
    <x v="3857"/>
    <x v="3852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x v="6"/>
    <d v="2014-07-09T17:41:30"/>
    <x v="3"/>
    <x v="3"/>
  </r>
  <r>
    <x v="3858"/>
    <x v="3853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x v="6"/>
    <d v="2015-05-04T10:20:44"/>
    <x v="5"/>
    <x v="0"/>
  </r>
  <r>
    <x v="3859"/>
    <x v="3854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x v="6"/>
    <d v="2014-05-30T21:26:47"/>
    <x v="5"/>
    <x v="3"/>
  </r>
  <r>
    <x v="3860"/>
    <x v="3855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x v="6"/>
    <d v="2014-07-13T15:51:50"/>
    <x v="3"/>
    <x v="3"/>
  </r>
  <r>
    <x v="3861"/>
    <x v="3856"/>
    <s v="THE COMING OF THE LORD!"/>
    <x v="13"/>
    <n v="100"/>
    <x v="2"/>
    <s v="US"/>
    <s v="USD"/>
    <n v="1415828820"/>
    <n v="1412258977"/>
    <b v="0"/>
    <n v="1"/>
    <b v="0"/>
    <x v="6"/>
    <d v="2014-10-02T14:09:37"/>
    <x v="9"/>
    <x v="3"/>
  </r>
  <r>
    <x v="3862"/>
    <x v="3857"/>
    <s v="The hit immersive theatre experience of England comes to Corpus Christi!"/>
    <x v="51"/>
    <n v="1"/>
    <x v="2"/>
    <s v="US"/>
    <s v="USD"/>
    <n v="1473699540"/>
    <n v="1472451356"/>
    <b v="0"/>
    <n v="1"/>
    <b v="0"/>
    <x v="6"/>
    <d v="2016-08-29T06:15:56"/>
    <x v="10"/>
    <x v="2"/>
  </r>
  <r>
    <x v="3863"/>
    <x v="3858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x v="6"/>
    <d v="2015-09-06T15:11:45"/>
    <x v="8"/>
    <x v="0"/>
  </r>
  <r>
    <x v="3864"/>
    <x v="3859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x v="6"/>
    <d v="2015-10-18T21:24:14"/>
    <x v="9"/>
    <x v="0"/>
  </r>
  <r>
    <x v="3865"/>
    <x v="3860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x v="6"/>
    <d v="2014-07-21T15:38:18"/>
    <x v="3"/>
    <x v="3"/>
  </r>
  <r>
    <x v="3866"/>
    <x v="3861"/>
    <s v="A funny, moving, witty piece about a girl, her oboe, and her dreams."/>
    <x v="13"/>
    <n v="11"/>
    <x v="2"/>
    <s v="US"/>
    <s v="USD"/>
    <n v="1458703740"/>
    <n v="1454453021"/>
    <b v="0"/>
    <n v="2"/>
    <b v="0"/>
    <x v="6"/>
    <d v="2016-02-02T22:43:41"/>
    <x v="2"/>
    <x v="2"/>
  </r>
  <r>
    <x v="3867"/>
    <x v="3862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x v="6"/>
    <d v="2016-05-19T19:32:19"/>
    <x v="5"/>
    <x v="2"/>
  </r>
  <r>
    <x v="3868"/>
    <x v="3863"/>
    <s v="New collection of music by Scott Evan Davis!"/>
    <x v="10"/>
    <n v="10"/>
    <x v="1"/>
    <s v="GB"/>
    <s v="GBP"/>
    <n v="1410191405"/>
    <n v="1408031405"/>
    <b v="0"/>
    <n v="1"/>
    <b v="0"/>
    <x v="40"/>
    <d v="2014-08-14T15:50:05"/>
    <x v="10"/>
    <x v="3"/>
  </r>
  <r>
    <x v="3869"/>
    <x v="3864"/>
    <s v="A Musical about 3 women who pursue their Pleasure and end up finding themselves."/>
    <x v="426"/>
    <n v="452"/>
    <x v="1"/>
    <s v="US"/>
    <s v="USD"/>
    <n v="1426302660"/>
    <n v="1423761792"/>
    <b v="0"/>
    <n v="15"/>
    <b v="0"/>
    <x v="40"/>
    <d v="2015-02-12T17:23:12"/>
    <x v="2"/>
    <x v="0"/>
  </r>
  <r>
    <x v="3870"/>
    <x v="3865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x v="40"/>
    <d v="2014-06-03T04:07:58"/>
    <x v="0"/>
    <x v="3"/>
  </r>
  <r>
    <x v="3871"/>
    <x v="3866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x v="40"/>
    <d v="2017-01-28T18:44:10"/>
    <x v="1"/>
    <x v="1"/>
  </r>
  <r>
    <x v="3872"/>
    <x v="3867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x v="40"/>
    <d v="2015-06-25T03:29:56"/>
    <x v="0"/>
    <x v="0"/>
  </r>
  <r>
    <x v="3873"/>
    <x v="3868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x v="40"/>
    <d v="2015-09-08T16:42:15"/>
    <x v="8"/>
    <x v="0"/>
  </r>
  <r>
    <x v="3874"/>
    <x v="3869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x v="40"/>
    <d v="2015-01-03T00:23:42"/>
    <x v="1"/>
    <x v="0"/>
  </r>
  <r>
    <x v="3875"/>
    <x v="3870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x v="40"/>
    <d v="2016-09-02T08:19:25"/>
    <x v="8"/>
    <x v="2"/>
  </r>
  <r>
    <x v="3876"/>
    <x v="3871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x v="40"/>
    <d v="2016-01-03T14:58:48"/>
    <x v="1"/>
    <x v="2"/>
  </r>
  <r>
    <x v="3877"/>
    <x v="3872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x v="40"/>
    <d v="2016-11-08T16:15:52"/>
    <x v="4"/>
    <x v="2"/>
  </r>
  <r>
    <x v="3878"/>
    <x v="3873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x v="40"/>
    <d v="2015-05-30T19:39:06"/>
    <x v="5"/>
    <x v="0"/>
  </r>
  <r>
    <x v="3879"/>
    <x v="3874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x v="40"/>
    <d v="2014-12-26T20:39:56"/>
    <x v="11"/>
    <x v="3"/>
  </r>
  <r>
    <x v="3880"/>
    <x v="3875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x v="40"/>
    <d v="2014-06-25T19:33:40"/>
    <x v="0"/>
    <x v="3"/>
  </r>
  <r>
    <x v="3881"/>
    <x v="3876"/>
    <s v="A musical journey coming to the Blue Venue at the 2017 Orlando Fringe Festival!"/>
    <x v="2"/>
    <n v="25"/>
    <x v="1"/>
    <s v="US"/>
    <s v="USD"/>
    <n v="1487550399"/>
    <n v="1484958399"/>
    <b v="0"/>
    <n v="1"/>
    <b v="0"/>
    <x v="40"/>
    <d v="2017-01-21T00:26:39"/>
    <x v="1"/>
    <x v="1"/>
  </r>
  <r>
    <x v="3882"/>
    <x v="3877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x v="40"/>
    <d v="2016-01-04T23:36:10"/>
    <x v="1"/>
    <x v="2"/>
  </r>
  <r>
    <x v="3883"/>
    <x v="3878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x v="40"/>
    <d v="2014-08-03T14:27:49"/>
    <x v="10"/>
    <x v="3"/>
  </r>
  <r>
    <x v="3884"/>
    <x v="3879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x v="40"/>
    <d v="2015-03-02T18:59:52"/>
    <x v="7"/>
    <x v="0"/>
  </r>
  <r>
    <x v="3885"/>
    <x v="3880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x v="40"/>
    <d v="2016-04-09T22:49:51"/>
    <x v="6"/>
    <x v="2"/>
  </r>
  <r>
    <x v="3886"/>
    <x v="3881"/>
    <n v="1"/>
    <x v="3"/>
    <n v="0"/>
    <x v="1"/>
    <s v="AU"/>
    <s v="AUD"/>
    <n v="1418275702"/>
    <n v="1415683702"/>
    <b v="0"/>
    <n v="0"/>
    <b v="0"/>
    <x v="40"/>
    <d v="2014-11-11T05:28:22"/>
    <x v="4"/>
    <x v="3"/>
  </r>
  <r>
    <x v="3887"/>
    <x v="3882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x v="40"/>
    <d v="2015-03-16T20:35:29"/>
    <x v="7"/>
    <x v="0"/>
  </r>
  <r>
    <x v="3888"/>
    <x v="3883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x v="6"/>
    <d v="2017-01-27T13:05:58"/>
    <x v="1"/>
    <x v="1"/>
  </r>
  <r>
    <x v="3889"/>
    <x v="3884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x v="6"/>
    <d v="2014-12-04T00:07:10"/>
    <x v="11"/>
    <x v="3"/>
  </r>
  <r>
    <x v="3890"/>
    <x v="3885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x v="6"/>
    <d v="2015-06-16T18:12:24"/>
    <x v="0"/>
    <x v="0"/>
  </r>
  <r>
    <x v="3891"/>
    <x v="3886"/>
    <s v="A comedy about a mime who dreams of becoming a stand up comedian."/>
    <x v="134"/>
    <n v="260"/>
    <x v="2"/>
    <s v="US"/>
    <s v="USD"/>
    <n v="1427086740"/>
    <n v="1424488244"/>
    <b v="0"/>
    <n v="7"/>
    <b v="0"/>
    <x v="6"/>
    <d v="2015-02-21T03:10:44"/>
    <x v="2"/>
    <x v="0"/>
  </r>
  <r>
    <x v="3892"/>
    <x v="3887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x v="6"/>
    <d v="2014-08-16T15:39:17"/>
    <x v="10"/>
    <x v="3"/>
  </r>
  <r>
    <x v="3893"/>
    <x v="3888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x v="6"/>
    <d v="2014-05-20T15:47:20"/>
    <x v="5"/>
    <x v="3"/>
  </r>
  <r>
    <x v="3894"/>
    <x v="3889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x v="6"/>
    <d v="2016-11-05T23:00:12"/>
    <x v="4"/>
    <x v="2"/>
  </r>
  <r>
    <x v="3895"/>
    <x v="3890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x v="6"/>
    <d v="2015-01-28T06:00:18"/>
    <x v="1"/>
    <x v="0"/>
  </r>
  <r>
    <x v="3896"/>
    <x v="3891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x v="6"/>
    <d v="2014-06-03T04:36:18"/>
    <x v="0"/>
    <x v="3"/>
  </r>
  <r>
    <x v="3897"/>
    <x v="3892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x v="6"/>
    <d v="2014-12-09T20:58:03"/>
    <x v="11"/>
    <x v="3"/>
  </r>
  <r>
    <x v="3898"/>
    <x v="3893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x v="6"/>
    <d v="2015-07-08T11:34:30"/>
    <x v="3"/>
    <x v="0"/>
  </r>
  <r>
    <x v="3899"/>
    <x v="3894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x v="6"/>
    <d v="2014-07-23T18:36:01"/>
    <x v="3"/>
    <x v="3"/>
  </r>
  <r>
    <x v="3900"/>
    <x v="3895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x v="6"/>
    <d v="2015-05-12T02:13:11"/>
    <x v="5"/>
    <x v="0"/>
  </r>
  <r>
    <x v="3901"/>
    <x v="3896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x v="6"/>
    <d v="2015-11-09T19:49:59"/>
    <x v="4"/>
    <x v="0"/>
  </r>
  <r>
    <x v="3902"/>
    <x v="3897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x v="6"/>
    <d v="2016-10-20T11:14:02"/>
    <x v="9"/>
    <x v="2"/>
  </r>
  <r>
    <x v="3903"/>
    <x v="3898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x v="6"/>
    <d v="2015-07-01T00:16:05"/>
    <x v="3"/>
    <x v="0"/>
  </r>
  <r>
    <x v="3904"/>
    <x v="3899"/>
    <s v="A play that will cover 4000 years of black history."/>
    <x v="3"/>
    <n v="3"/>
    <x v="2"/>
    <s v="US"/>
    <s v="USD"/>
    <n v="1429074240"/>
    <n v="1427866200"/>
    <b v="0"/>
    <n v="2"/>
    <b v="0"/>
    <x v="6"/>
    <d v="2015-04-01T05:30:00"/>
    <x v="6"/>
    <x v="0"/>
  </r>
  <r>
    <x v="3905"/>
    <x v="3900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x v="6"/>
    <d v="2015-04-30T14:58:23"/>
    <x v="6"/>
    <x v="0"/>
  </r>
  <r>
    <x v="3906"/>
    <x v="3901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x v="6"/>
    <d v="2015-05-19T22:01:33"/>
    <x v="5"/>
    <x v="0"/>
  </r>
  <r>
    <x v="3907"/>
    <x v="3902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x v="6"/>
    <d v="2014-09-24T19:40:06"/>
    <x v="8"/>
    <x v="3"/>
  </r>
  <r>
    <x v="3908"/>
    <x v="3903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x v="6"/>
    <d v="2014-07-14T03:14:56"/>
    <x v="3"/>
    <x v="3"/>
  </r>
  <r>
    <x v="3909"/>
    <x v="3904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x v="6"/>
    <d v="2014-08-12T08:37:22"/>
    <x v="10"/>
    <x v="3"/>
  </r>
  <r>
    <x v="3910"/>
    <x v="3905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x v="6"/>
    <d v="2015-08-08T18:09:57"/>
    <x v="10"/>
    <x v="0"/>
  </r>
  <r>
    <x v="3911"/>
    <x v="3906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x v="6"/>
    <d v="2014-10-27T19:29:37"/>
    <x v="9"/>
    <x v="3"/>
  </r>
  <r>
    <x v="3912"/>
    <x v="3907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x v="6"/>
    <d v="2015-02-24T06:28:50"/>
    <x v="2"/>
    <x v="0"/>
  </r>
  <r>
    <x v="3913"/>
    <x v="3908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x v="6"/>
    <d v="2015-10-31T05:04:09"/>
    <x v="9"/>
    <x v="0"/>
  </r>
  <r>
    <x v="3914"/>
    <x v="3909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x v="6"/>
    <d v="2015-04-20T19:39:16"/>
    <x v="6"/>
    <x v="0"/>
  </r>
  <r>
    <x v="3915"/>
    <x v="3910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x v="6"/>
    <d v="2016-05-02T23:38:29"/>
    <x v="5"/>
    <x v="2"/>
  </r>
  <r>
    <x v="3916"/>
    <x v="3911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x v="6"/>
    <d v="2016-05-04T11:19:12"/>
    <x v="5"/>
    <x v="2"/>
  </r>
  <r>
    <x v="3917"/>
    <x v="3912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x v="6"/>
    <d v="2014-08-12T12:39:21"/>
    <x v="10"/>
    <x v="3"/>
  </r>
  <r>
    <x v="3918"/>
    <x v="3913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x v="6"/>
    <d v="2014-07-23T15:57:03"/>
    <x v="3"/>
    <x v="3"/>
  </r>
  <r>
    <x v="3919"/>
    <x v="3914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x v="6"/>
    <d v="2015-12-20T16:26:13"/>
    <x v="11"/>
    <x v="0"/>
  </r>
  <r>
    <x v="3920"/>
    <x v="3915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x v="6"/>
    <d v="2016-10-14T09:17:40"/>
    <x v="9"/>
    <x v="2"/>
  </r>
  <r>
    <x v="3921"/>
    <x v="3916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x v="6"/>
    <d v="2014-10-14T13:00:55"/>
    <x v="9"/>
    <x v="3"/>
  </r>
  <r>
    <x v="3922"/>
    <x v="3917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x v="6"/>
    <d v="2015-01-16T18:26:50"/>
    <x v="1"/>
    <x v="0"/>
  </r>
  <r>
    <x v="3923"/>
    <x v="3918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x v="6"/>
    <d v="2015-03-12T23:31:11"/>
    <x v="7"/>
    <x v="0"/>
  </r>
  <r>
    <x v="3924"/>
    <x v="3919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x v="6"/>
    <d v="2014-05-27T23:02:02"/>
    <x v="5"/>
    <x v="3"/>
  </r>
  <r>
    <x v="3925"/>
    <x v="3920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x v="6"/>
    <d v="2014-06-30T20:53:59"/>
    <x v="0"/>
    <x v="3"/>
  </r>
  <r>
    <x v="3926"/>
    <x v="3921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x v="6"/>
    <d v="2014-11-27T02:02:28"/>
    <x v="4"/>
    <x v="3"/>
  </r>
  <r>
    <x v="3927"/>
    <x v="3922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x v="6"/>
    <d v="2014-07-10T06:25:04"/>
    <x v="3"/>
    <x v="3"/>
  </r>
  <r>
    <x v="3928"/>
    <x v="3923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x v="6"/>
    <d v="2015-09-18T16:23:47"/>
    <x v="8"/>
    <x v="0"/>
  </r>
  <r>
    <x v="3929"/>
    <x v="3924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x v="6"/>
    <d v="2016-08-19T19:51:05"/>
    <x v="10"/>
    <x v="2"/>
  </r>
  <r>
    <x v="3930"/>
    <x v="3925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x v="6"/>
    <d v="2016-03-04T08:07:48"/>
    <x v="7"/>
    <x v="2"/>
  </r>
  <r>
    <x v="3931"/>
    <x v="3926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x v="6"/>
    <d v="2015-08-12T03:38:27"/>
    <x v="10"/>
    <x v="0"/>
  </r>
  <r>
    <x v="3932"/>
    <x v="3927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x v="6"/>
    <d v="2016-02-15T04:02:44"/>
    <x v="2"/>
    <x v="2"/>
  </r>
  <r>
    <x v="3933"/>
    <x v="3928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x v="6"/>
    <d v="2016-06-17T23:14:22"/>
    <x v="0"/>
    <x v="2"/>
  </r>
  <r>
    <x v="3934"/>
    <x v="3929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x v="6"/>
    <d v="2015-08-17T16:07:19"/>
    <x v="10"/>
    <x v="0"/>
  </r>
  <r>
    <x v="3935"/>
    <x v="3930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x v="6"/>
    <d v="2015-08-05T15:45:46"/>
    <x v="10"/>
    <x v="0"/>
  </r>
  <r>
    <x v="3936"/>
    <x v="3931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x v="6"/>
    <d v="2016-11-01T06:18:40"/>
    <x v="4"/>
    <x v="2"/>
  </r>
  <r>
    <x v="3937"/>
    <x v="3932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x v="6"/>
    <d v="2016-06-13T15:09:20"/>
    <x v="0"/>
    <x v="2"/>
  </r>
  <r>
    <x v="3938"/>
    <x v="393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x v="6"/>
    <d v="2015-05-27T21:44:14"/>
    <x v="5"/>
    <x v="0"/>
  </r>
  <r>
    <x v="3939"/>
    <x v="3934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x v="6"/>
    <d v="2014-10-03T09:36:19"/>
    <x v="9"/>
    <x v="3"/>
  </r>
  <r>
    <x v="3940"/>
    <x v="3935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x v="6"/>
    <d v="2014-11-18T11:49:11"/>
    <x v="4"/>
    <x v="3"/>
  </r>
  <r>
    <x v="3941"/>
    <x v="3936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x v="6"/>
    <d v="2014-10-28T14:05:37"/>
    <x v="9"/>
    <x v="3"/>
  </r>
  <r>
    <x v="3942"/>
    <x v="3937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x v="6"/>
    <d v="2015-04-17T21:41:54"/>
    <x v="6"/>
    <x v="0"/>
  </r>
  <r>
    <x v="3943"/>
    <x v="3938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x v="6"/>
    <d v="2015-10-02T18:41:08"/>
    <x v="9"/>
    <x v="0"/>
  </r>
  <r>
    <x v="3944"/>
    <x v="3939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x v="6"/>
    <d v="2015-07-28T15:54:35"/>
    <x v="3"/>
    <x v="0"/>
  </r>
  <r>
    <x v="3945"/>
    <x v="3940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x v="6"/>
    <d v="2015-04-15T19:14:28"/>
    <x v="6"/>
    <x v="0"/>
  </r>
  <r>
    <x v="3946"/>
    <x v="3941"/>
    <s v="Dr. Mecurio's is an original work of fantasy designed and written for the stage."/>
    <x v="12"/>
    <n v="195"/>
    <x v="2"/>
    <s v="US"/>
    <s v="USD"/>
    <n v="1425110400"/>
    <n v="1422388822"/>
    <b v="0"/>
    <n v="5"/>
    <b v="0"/>
    <x v="6"/>
    <d v="2015-01-27T20:00:22"/>
    <x v="1"/>
    <x v="0"/>
  </r>
  <r>
    <x v="3947"/>
    <x v="3942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x v="6"/>
    <d v="2016-09-02T03:25:44"/>
    <x v="8"/>
    <x v="2"/>
  </r>
  <r>
    <x v="3948"/>
    <x v="3943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x v="6"/>
    <d v="2014-07-09T07:48:43"/>
    <x v="3"/>
    <x v="3"/>
  </r>
  <r>
    <x v="3949"/>
    <x v="3944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x v="6"/>
    <d v="2015-01-12T02:53:41"/>
    <x v="1"/>
    <x v="0"/>
  </r>
  <r>
    <x v="3950"/>
    <x v="3945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x v="6"/>
    <d v="2016-03-10T16:51:20"/>
    <x v="7"/>
    <x v="2"/>
  </r>
  <r>
    <x v="3951"/>
    <x v="3946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x v="6"/>
    <d v="2016-03-04T19:49:02"/>
    <x v="7"/>
    <x v="2"/>
  </r>
  <r>
    <x v="3952"/>
    <x v="3947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x v="6"/>
    <d v="2015-08-27T18:58:10"/>
    <x v="10"/>
    <x v="0"/>
  </r>
  <r>
    <x v="3953"/>
    <x v="3948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x v="6"/>
    <d v="2016-06-29T01:09:46"/>
    <x v="0"/>
    <x v="2"/>
  </r>
  <r>
    <x v="3954"/>
    <x v="3949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x v="6"/>
    <d v="2014-05-15T15:37:44"/>
    <x v="5"/>
    <x v="3"/>
  </r>
  <r>
    <x v="3955"/>
    <x v="3950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x v="6"/>
    <d v="2015-10-29T20:22:21"/>
    <x v="9"/>
    <x v="0"/>
  </r>
  <r>
    <x v="3956"/>
    <x v="3951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x v="6"/>
    <d v="2016-03-28T22:22:07"/>
    <x v="7"/>
    <x v="2"/>
  </r>
  <r>
    <x v="3957"/>
    <x v="3952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x v="6"/>
    <d v="2016-05-23T23:25:54"/>
    <x v="5"/>
    <x v="2"/>
  </r>
  <r>
    <x v="3958"/>
    <x v="3953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x v="6"/>
    <d v="2014-06-26T22:48:32"/>
    <x v="0"/>
    <x v="3"/>
  </r>
  <r>
    <x v="3959"/>
    <x v="3954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x v="6"/>
    <d v="2014-08-29T18:55:56"/>
    <x v="10"/>
    <x v="3"/>
  </r>
  <r>
    <x v="3960"/>
    <x v="3955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x v="6"/>
    <d v="2015-12-04T20:17:36"/>
    <x v="11"/>
    <x v="0"/>
  </r>
  <r>
    <x v="3961"/>
    <x v="3956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x v="6"/>
    <d v="2014-04-16T21:23:30"/>
    <x v="6"/>
    <x v="3"/>
  </r>
  <r>
    <x v="3962"/>
    <x v="3957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x v="6"/>
    <d v="2015-11-03T14:54:54"/>
    <x v="4"/>
    <x v="0"/>
  </r>
  <r>
    <x v="3963"/>
    <x v="3958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x v="6"/>
    <d v="2015-10-19T03:41:57"/>
    <x v="9"/>
    <x v="0"/>
  </r>
  <r>
    <x v="3964"/>
    <x v="3959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x v="6"/>
    <d v="2015-02-18T17:19:46"/>
    <x v="2"/>
    <x v="0"/>
  </r>
  <r>
    <x v="3965"/>
    <x v="3960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x v="6"/>
    <d v="2016-02-14T05:39:40"/>
    <x v="2"/>
    <x v="2"/>
  </r>
  <r>
    <x v="3966"/>
    <x v="3961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x v="6"/>
    <d v="2014-06-11T17:04:38"/>
    <x v="0"/>
    <x v="3"/>
  </r>
  <r>
    <x v="3967"/>
    <x v="3962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x v="6"/>
    <d v="2017-02-04T06:58:27"/>
    <x v="2"/>
    <x v="1"/>
  </r>
  <r>
    <x v="3968"/>
    <x v="3963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x v="6"/>
    <d v="2016-03-23T19:34:33"/>
    <x v="7"/>
    <x v="2"/>
  </r>
  <r>
    <x v="3969"/>
    <x v="3964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x v="6"/>
    <d v="2016-08-19T20:30:46"/>
    <x v="10"/>
    <x v="2"/>
  </r>
  <r>
    <x v="3970"/>
    <x v="3965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x v="6"/>
    <d v="2016-03-18T20:43:31"/>
    <x v="7"/>
    <x v="2"/>
  </r>
  <r>
    <x v="3971"/>
    <x v="3966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x v="6"/>
    <d v="2014-06-21T12:52:06"/>
    <x v="0"/>
    <x v="3"/>
  </r>
  <r>
    <x v="3972"/>
    <x v="3967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x v="6"/>
    <d v="2014-12-08T01:37:14"/>
    <x v="11"/>
    <x v="3"/>
  </r>
  <r>
    <x v="3973"/>
    <x v="3968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x v="6"/>
    <d v="2016-04-09T16:25:10"/>
    <x v="6"/>
    <x v="2"/>
  </r>
  <r>
    <x v="3974"/>
    <x v="3969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x v="6"/>
    <d v="2016-05-03T13:07:28"/>
    <x v="5"/>
    <x v="2"/>
  </r>
  <r>
    <x v="3975"/>
    <x v="3970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x v="6"/>
    <d v="2016-06-13T20:48:18"/>
    <x v="0"/>
    <x v="2"/>
  </r>
  <r>
    <x v="3976"/>
    <x v="3971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x v="6"/>
    <d v="2014-07-10T20:36:01"/>
    <x v="3"/>
    <x v="3"/>
  </r>
  <r>
    <x v="3977"/>
    <x v="3972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x v="6"/>
    <d v="2016-06-22T18:55:32"/>
    <x v="0"/>
    <x v="2"/>
  </r>
  <r>
    <x v="3978"/>
    <x v="3973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x v="6"/>
    <d v="2014-12-02T15:25:53"/>
    <x v="11"/>
    <x v="3"/>
  </r>
  <r>
    <x v="3979"/>
    <x v="3974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x v="6"/>
    <d v="2015-03-06T21:40:57"/>
    <x v="7"/>
    <x v="0"/>
  </r>
  <r>
    <x v="3980"/>
    <x v="3975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x v="6"/>
    <d v="2014-06-05T14:22:27"/>
    <x v="0"/>
    <x v="3"/>
  </r>
  <r>
    <x v="3981"/>
    <x v="3357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x v="6"/>
    <d v="2016-05-18T04:19:09"/>
    <x v="5"/>
    <x v="2"/>
  </r>
  <r>
    <x v="3982"/>
    <x v="3976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x v="6"/>
    <d v="2015-05-08T19:26:20"/>
    <x v="5"/>
    <x v="0"/>
  </r>
  <r>
    <x v="3983"/>
    <x v="3977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x v="6"/>
    <d v="2014-04-18T20:52:36"/>
    <x v="6"/>
    <x v="3"/>
  </r>
  <r>
    <x v="3984"/>
    <x v="3978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x v="6"/>
    <d v="2014-10-08T23:07:24"/>
    <x v="9"/>
    <x v="3"/>
  </r>
  <r>
    <x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x v="6"/>
    <d v="2016-01-30T16:58:40"/>
    <x v="1"/>
    <x v="2"/>
  </r>
  <r>
    <x v="3986"/>
    <x v="3980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x v="6"/>
    <d v="2016-04-07T13:09:54"/>
    <x v="6"/>
    <x v="2"/>
  </r>
  <r>
    <x v="3987"/>
    <x v="3981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x v="6"/>
    <d v="2014-05-06T22:11:30"/>
    <x v="5"/>
    <x v="3"/>
  </r>
  <r>
    <x v="3988"/>
    <x v="3982"/>
    <s v="An evening of of stories based both in myth and truth."/>
    <x v="15"/>
    <n v="32"/>
    <x v="2"/>
    <s v="US"/>
    <s v="USD"/>
    <n v="1440813413"/>
    <n v="1439517413"/>
    <b v="0"/>
    <n v="4"/>
    <b v="0"/>
    <x v="6"/>
    <d v="2015-08-14T01:56:53"/>
    <x v="10"/>
    <x v="0"/>
  </r>
  <r>
    <x v="3989"/>
    <x v="3983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x v="6"/>
    <d v="2015-10-09T17:59:41"/>
    <x v="9"/>
    <x v="0"/>
  </r>
  <r>
    <x v="3990"/>
    <x v="3984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x v="6"/>
    <d v="2016-02-01T16:08:13"/>
    <x v="2"/>
    <x v="2"/>
  </r>
  <r>
    <x v="3991"/>
    <x v="3985"/>
    <s v="North Texas first actor-driven theatre company needs your help"/>
    <x v="2"/>
    <n v="100"/>
    <x v="2"/>
    <s v="US"/>
    <s v="USD"/>
    <n v="1433086082"/>
    <n v="1430494082"/>
    <b v="0"/>
    <n v="1"/>
    <b v="0"/>
    <x v="6"/>
    <d v="2015-05-01T15:28:02"/>
    <x v="5"/>
    <x v="0"/>
  </r>
  <r>
    <x v="3992"/>
    <x v="3986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x v="6"/>
    <d v="2015-10-12T22:34:19"/>
    <x v="9"/>
    <x v="0"/>
  </r>
  <r>
    <x v="3993"/>
    <x v="3987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x v="6"/>
    <d v="2015-04-13T20:45:12"/>
    <x v="6"/>
    <x v="0"/>
  </r>
  <r>
    <x v="3994"/>
    <x v="3988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x v="6"/>
    <d v="2014-06-19T09:21:30"/>
    <x v="0"/>
    <x v="3"/>
  </r>
  <r>
    <x v="3995"/>
    <x v="3989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x v="6"/>
    <d v="2015-01-15T16:24:37"/>
    <x v="1"/>
    <x v="0"/>
  </r>
  <r>
    <x v="3996"/>
    <x v="3990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x v="6"/>
    <d v="2014-11-07T06:24:24"/>
    <x v="4"/>
    <x v="3"/>
  </r>
  <r>
    <x v="3997"/>
    <x v="3991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x v="6"/>
    <d v="2015-03-06T09:23:41"/>
    <x v="7"/>
    <x v="0"/>
  </r>
  <r>
    <x v="3998"/>
    <x v="3992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x v="6"/>
    <d v="2015-02-26T23:07:06"/>
    <x v="2"/>
    <x v="0"/>
  </r>
  <r>
    <x v="3999"/>
    <x v="3993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x v="6"/>
    <d v="2014-07-22T19:53:18"/>
    <x v="3"/>
    <x v="3"/>
  </r>
  <r>
    <x v="4000"/>
    <x v="3994"/>
    <s v="An Enticing Trip into the World of Assisted Dying"/>
    <x v="6"/>
    <n v="10"/>
    <x v="2"/>
    <s v="US"/>
    <s v="USD"/>
    <n v="1462631358"/>
    <n v="1457450958"/>
    <b v="0"/>
    <n v="1"/>
    <b v="0"/>
    <x v="6"/>
    <d v="2016-03-08T15:29:18"/>
    <x v="7"/>
    <x v="2"/>
  </r>
  <r>
    <x v="4001"/>
    <x v="3995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x v="6"/>
    <d v="2017-02-09T23:08:28"/>
    <x v="2"/>
    <x v="1"/>
  </r>
  <r>
    <x v="4002"/>
    <x v="3996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x v="6"/>
    <d v="2014-08-28T01:02:41"/>
    <x v="10"/>
    <x v="3"/>
  </r>
  <r>
    <x v="4003"/>
    <x v="3997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x v="6"/>
    <d v="2015-01-16T14:05:47"/>
    <x v="1"/>
    <x v="0"/>
  </r>
  <r>
    <x v="4004"/>
    <x v="3998"/>
    <s v="Help Launch The Queen Into South Florida!"/>
    <x v="2"/>
    <n v="1"/>
    <x v="2"/>
    <s v="US"/>
    <s v="USD"/>
    <n v="1412740457"/>
    <n v="1410148457"/>
    <b v="0"/>
    <n v="1"/>
    <b v="0"/>
    <x v="6"/>
    <d v="2014-09-08T03:54:17"/>
    <x v="8"/>
    <x v="3"/>
  </r>
  <r>
    <x v="4005"/>
    <x v="3999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x v="6"/>
    <d v="2014-08-21T19:23:05"/>
    <x v="10"/>
    <x v="3"/>
  </r>
  <r>
    <x v="4006"/>
    <x v="4000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x v="6"/>
    <d v="2016-01-22T18:33:07"/>
    <x v="1"/>
    <x v="2"/>
  </r>
  <r>
    <x v="4007"/>
    <x v="3988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x v="6"/>
    <d v="2014-07-28T18:33:01"/>
    <x v="3"/>
    <x v="3"/>
  </r>
  <r>
    <x v="4008"/>
    <x v="4001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x v="6"/>
    <d v="2015-06-22T23:08:27"/>
    <x v="0"/>
    <x v="0"/>
  </r>
  <r>
    <x v="4009"/>
    <x v="4002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x v="6"/>
    <d v="2014-07-31T16:49:20"/>
    <x v="3"/>
    <x v="3"/>
  </r>
  <r>
    <x v="4010"/>
    <x v="4003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x v="6"/>
    <d v="2014-10-09T18:29:26"/>
    <x v="9"/>
    <x v="3"/>
  </r>
  <r>
    <x v="4011"/>
    <x v="4004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x v="6"/>
    <d v="2014-12-29T13:04:38"/>
    <x v="11"/>
    <x v="3"/>
  </r>
  <r>
    <x v="4012"/>
    <x v="4005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x v="6"/>
    <d v="2015-04-02T13:04:09"/>
    <x v="6"/>
    <x v="0"/>
  </r>
  <r>
    <x v="4013"/>
    <x v="4006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x v="6"/>
    <d v="2015-01-17T07:13:43"/>
    <x v="1"/>
    <x v="0"/>
  </r>
  <r>
    <x v="4014"/>
    <x v="4007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x v="6"/>
    <d v="2016-02-19T05:54:29"/>
    <x v="2"/>
    <x v="2"/>
  </r>
  <r>
    <x v="4015"/>
    <x v="4008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x v="6"/>
    <d v="2015-06-19T18:44:23"/>
    <x v="0"/>
    <x v="0"/>
  </r>
  <r>
    <x v="4016"/>
    <x v="4009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x v="6"/>
    <d v="2014-08-18T20:56:40"/>
    <x v="10"/>
    <x v="3"/>
  </r>
  <r>
    <x v="4017"/>
    <x v="4010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x v="6"/>
    <d v="2014-08-05T16:07:54"/>
    <x v="10"/>
    <x v="3"/>
  </r>
  <r>
    <x v="4018"/>
    <x v="4011"/>
    <s v="Funding for a production of Time Please at the Brighton Fringe 2017... and beyond."/>
    <x v="15"/>
    <n v="130"/>
    <x v="2"/>
    <s v="GB"/>
    <s v="GBP"/>
    <n v="1475877108"/>
    <n v="1473285108"/>
    <b v="0"/>
    <n v="4"/>
    <b v="0"/>
    <x v="6"/>
    <d v="2016-09-07T21:51:48"/>
    <x v="8"/>
    <x v="2"/>
  </r>
  <r>
    <x v="4019"/>
    <x v="4012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x v="6"/>
    <d v="2016-02-17T16:13:16"/>
    <x v="2"/>
    <x v="2"/>
  </r>
  <r>
    <x v="4020"/>
    <x v="4013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x v="6"/>
    <d v="2015-02-22T04:34:59"/>
    <x v="2"/>
    <x v="0"/>
  </r>
  <r>
    <x v="4021"/>
    <x v="4014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x v="6"/>
    <d v="2014-08-27T21:52:38"/>
    <x v="10"/>
    <x v="3"/>
  </r>
  <r>
    <x v="4022"/>
    <x v="4015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x v="6"/>
    <d v="2014-12-17T14:01:07"/>
    <x v="11"/>
    <x v="3"/>
  </r>
  <r>
    <x v="4023"/>
    <x v="4016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x v="6"/>
    <d v="2016-02-08T23:59:23"/>
    <x v="2"/>
    <x v="2"/>
  </r>
  <r>
    <x v="4024"/>
    <x v="4017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x v="6"/>
    <d v="2015-08-01T16:04:57"/>
    <x v="10"/>
    <x v="0"/>
  </r>
  <r>
    <x v="4025"/>
    <x v="4018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x v="6"/>
    <d v="2015-05-27T05:42:16"/>
    <x v="5"/>
    <x v="0"/>
  </r>
  <r>
    <x v="4026"/>
    <x v="4019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x v="6"/>
    <d v="2015-10-05T15:43:59"/>
    <x v="9"/>
    <x v="0"/>
  </r>
  <r>
    <x v="4027"/>
    <x v="4020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x v="6"/>
    <d v="2017-02-02T23:18:01"/>
    <x v="2"/>
    <x v="1"/>
  </r>
  <r>
    <x v="4028"/>
    <x v="4021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x v="6"/>
    <d v="2014-05-06T22:31:40"/>
    <x v="5"/>
    <x v="3"/>
  </r>
  <r>
    <x v="4029"/>
    <x v="4022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x v="6"/>
    <d v="2015-11-14T00:36:10"/>
    <x v="4"/>
    <x v="0"/>
  </r>
  <r>
    <x v="4030"/>
    <x v="4023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x v="6"/>
    <d v="2016-01-05T15:43:19"/>
    <x v="1"/>
    <x v="2"/>
  </r>
  <r>
    <x v="4031"/>
    <x v="4024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x v="6"/>
    <d v="2014-10-29T14:02:44"/>
    <x v="9"/>
    <x v="3"/>
  </r>
  <r>
    <x v="4032"/>
    <x v="4025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x v="6"/>
    <d v="2015-10-16T19:25:16"/>
    <x v="9"/>
    <x v="0"/>
  </r>
  <r>
    <x v="4033"/>
    <x v="4026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x v="6"/>
    <d v="2016-09-01T06:27:04"/>
    <x v="8"/>
    <x v="2"/>
  </r>
  <r>
    <x v="4034"/>
    <x v="4027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x v="6"/>
    <d v="2015-03-04T22:44:10"/>
    <x v="7"/>
    <x v="0"/>
  </r>
  <r>
    <x v="4035"/>
    <x v="4028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x v="6"/>
    <d v="2014-09-21T21:11:27"/>
    <x v="8"/>
    <x v="3"/>
  </r>
  <r>
    <x v="4036"/>
    <x v="4029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x v="6"/>
    <d v="2014-06-14T22:29:24"/>
    <x v="0"/>
    <x v="3"/>
  </r>
  <r>
    <x v="4037"/>
    <x v="4030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x v="6"/>
    <d v="2016-05-07T01:41:55"/>
    <x v="5"/>
    <x v="2"/>
  </r>
  <r>
    <x v="4038"/>
    <x v="4031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x v="6"/>
    <d v="2014-08-18T19:10:10"/>
    <x v="10"/>
    <x v="3"/>
  </r>
  <r>
    <x v="4039"/>
    <x v="4032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x v="6"/>
    <d v="2015-10-28T16:06:07"/>
    <x v="9"/>
    <x v="0"/>
  </r>
  <r>
    <x v="4040"/>
    <x v="4033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x v="6"/>
    <d v="2015-05-20T05:33:24"/>
    <x v="5"/>
    <x v="0"/>
  </r>
  <r>
    <x v="4041"/>
    <x v="4034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x v="6"/>
    <d v="2016-07-08T11:22:34"/>
    <x v="3"/>
    <x v="2"/>
  </r>
  <r>
    <x v="4042"/>
    <x v="4035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x v="6"/>
    <d v="2014-12-22T02:01:04"/>
    <x v="11"/>
    <x v="3"/>
  </r>
  <r>
    <x v="4043"/>
    <x v="4036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x v="6"/>
    <d v="2014-11-05T22:58:45"/>
    <x v="4"/>
    <x v="3"/>
  </r>
  <r>
    <x v="4044"/>
    <x v="4037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x v="6"/>
    <d v="2015-03-11T05:16:22"/>
    <x v="7"/>
    <x v="0"/>
  </r>
  <r>
    <x v="4045"/>
    <x v="4038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x v="6"/>
    <d v="2014-07-22T04:49:49"/>
    <x v="3"/>
    <x v="3"/>
  </r>
  <r>
    <x v="4046"/>
    <x v="4039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x v="6"/>
    <d v="2014-09-22T15:36:50"/>
    <x v="8"/>
    <x v="3"/>
  </r>
  <r>
    <x v="4047"/>
    <x v="4040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x v="6"/>
    <d v="2014-12-18T00:32:23"/>
    <x v="11"/>
    <x v="3"/>
  </r>
  <r>
    <x v="4048"/>
    <x v="4041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x v="6"/>
    <d v="2016-03-07T12:13:07"/>
    <x v="7"/>
    <x v="2"/>
  </r>
  <r>
    <x v="4049"/>
    <x v="4042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x v="6"/>
    <d v="2015-06-14T23:00:15"/>
    <x v="0"/>
    <x v="0"/>
  </r>
  <r>
    <x v="4050"/>
    <x v="4043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x v="6"/>
    <d v="2014-09-23T15:16:31"/>
    <x v="8"/>
    <x v="3"/>
  </r>
  <r>
    <x v="4051"/>
    <x v="4044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x v="6"/>
    <d v="2014-05-02T19:26:37"/>
    <x v="5"/>
    <x v="3"/>
  </r>
  <r>
    <x v="4052"/>
    <x v="4045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x v="6"/>
    <d v="2014-08-14T21:05:16"/>
    <x v="10"/>
    <x v="3"/>
  </r>
  <r>
    <x v="4053"/>
    <x v="4046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x v="6"/>
    <d v="2014-10-16T16:33:48"/>
    <x v="9"/>
    <x v="3"/>
  </r>
  <r>
    <x v="4054"/>
    <x v="4047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x v="6"/>
    <d v="2016-08-31T20:11:25"/>
    <x v="10"/>
    <x v="2"/>
  </r>
  <r>
    <x v="4055"/>
    <x v="4048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x v="6"/>
    <d v="2014-05-20T15:33:51"/>
    <x v="5"/>
    <x v="3"/>
  </r>
  <r>
    <x v="4056"/>
    <x v="4049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x v="6"/>
    <d v="2016-06-13T22:23:59"/>
    <x v="0"/>
    <x v="2"/>
  </r>
  <r>
    <x v="4057"/>
    <x v="4050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x v="6"/>
    <d v="2015-11-02T23:14:40"/>
    <x v="4"/>
    <x v="0"/>
  </r>
  <r>
    <x v="4058"/>
    <x v="4051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x v="6"/>
    <d v="2016-03-17T01:27:24"/>
    <x v="7"/>
    <x v="2"/>
  </r>
  <r>
    <x v="4059"/>
    <x v="4052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x v="6"/>
    <d v="2014-08-15T15:22:32"/>
    <x v="10"/>
    <x v="3"/>
  </r>
  <r>
    <x v="4060"/>
    <x v="4053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x v="6"/>
    <d v="2014-05-20T16:40:56"/>
    <x v="5"/>
    <x v="3"/>
  </r>
  <r>
    <x v="4061"/>
    <x v="4054"/>
    <s v="SKYLAR'S SYNDROME is a tremendous psychodrama by master playwright Gavin Kayner!"/>
    <x v="441"/>
    <n v="0"/>
    <x v="2"/>
    <s v="US"/>
    <s v="USD"/>
    <n v="1461205423"/>
    <n v="1456025023"/>
    <b v="0"/>
    <n v="0"/>
    <b v="0"/>
    <x v="6"/>
    <d v="2016-02-21T03:23:43"/>
    <x v="2"/>
    <x v="2"/>
  </r>
  <r>
    <x v="4062"/>
    <x v="4055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x v="6"/>
    <d v="2016-06-02T17:44:28"/>
    <x v="0"/>
    <x v="2"/>
  </r>
  <r>
    <x v="4063"/>
    <x v="4056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x v="6"/>
    <d v="2014-05-28T16:21:24"/>
    <x v="5"/>
    <x v="3"/>
  </r>
  <r>
    <x v="4064"/>
    <x v="4057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x v="6"/>
    <d v="2015-03-30T14:07:06"/>
    <x v="7"/>
    <x v="0"/>
  </r>
  <r>
    <x v="4065"/>
    <x v="4058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x v="6"/>
    <d v="2014-07-13T22:50:11"/>
    <x v="3"/>
    <x v="3"/>
  </r>
  <r>
    <x v="4066"/>
    <x v="4059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x v="6"/>
    <d v="2016-04-19T00:56:28"/>
    <x v="6"/>
    <x v="2"/>
  </r>
  <r>
    <x v="4067"/>
    <x v="4060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x v="6"/>
    <d v="2015-08-19T02:49:10"/>
    <x v="10"/>
    <x v="0"/>
  </r>
  <r>
    <x v="4068"/>
    <x v="4061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x v="6"/>
    <d v="2016-12-14T23:07:35"/>
    <x v="11"/>
    <x v="2"/>
  </r>
  <r>
    <x v="4069"/>
    <x v="4062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x v="6"/>
    <d v="2015-01-18T15:52:36"/>
    <x v="1"/>
    <x v="0"/>
  </r>
  <r>
    <x v="4070"/>
    <x v="4063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x v="6"/>
    <d v="2015-01-27T16:00:20"/>
    <x v="1"/>
    <x v="0"/>
  </r>
  <r>
    <x v="4071"/>
    <x v="4064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x v="6"/>
    <d v="2016-11-26T19:18:51"/>
    <x v="4"/>
    <x v="2"/>
  </r>
  <r>
    <x v="4072"/>
    <x v="4065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x v="6"/>
    <d v="2014-06-22T18:35:11"/>
    <x v="0"/>
    <x v="3"/>
  </r>
  <r>
    <x v="4073"/>
    <x v="4066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x v="6"/>
    <d v="2015-03-15T08:17:06"/>
    <x v="7"/>
    <x v="0"/>
  </r>
  <r>
    <x v="4074"/>
    <x v="4067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x v="6"/>
    <d v="2015-10-06T13:16:15"/>
    <x v="9"/>
    <x v="0"/>
  </r>
  <r>
    <x v="4075"/>
    <x v="4068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x v="6"/>
    <d v="2014-05-20T01:06:09"/>
    <x v="5"/>
    <x v="3"/>
  </r>
  <r>
    <x v="4076"/>
    <x v="4069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x v="6"/>
    <d v="2014-09-23T19:05:49"/>
    <x v="8"/>
    <x v="3"/>
  </r>
  <r>
    <x v="4077"/>
    <x v="4070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x v="6"/>
    <d v="2016-11-21T17:03:14"/>
    <x v="4"/>
    <x v="2"/>
  </r>
  <r>
    <x v="4078"/>
    <x v="4071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x v="6"/>
    <d v="2016-12-28T18:54:02"/>
    <x v="11"/>
    <x v="2"/>
  </r>
  <r>
    <x v="4079"/>
    <x v="4072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x v="6"/>
    <d v="2016-05-20T22:32:01"/>
    <x v="5"/>
    <x v="2"/>
  </r>
  <r>
    <x v="4080"/>
    <x v="4073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x v="6"/>
    <d v="2016-05-21T16:45:16"/>
    <x v="5"/>
    <x v="2"/>
  </r>
  <r>
    <x v="4081"/>
    <x v="4074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x v="6"/>
    <d v="2015-02-06T13:57:05"/>
    <x v="2"/>
    <x v="0"/>
  </r>
  <r>
    <x v="4082"/>
    <x v="4075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x v="6"/>
    <d v="2015-10-30T04:32:33"/>
    <x v="9"/>
    <x v="0"/>
  </r>
  <r>
    <x v="4083"/>
    <x v="4076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x v="6"/>
    <d v="2015-12-15T18:16:56"/>
    <x v="11"/>
    <x v="0"/>
  </r>
  <r>
    <x v="4084"/>
    <x v="4077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x v="6"/>
    <d v="2016-09-09T10:28:26"/>
    <x v="8"/>
    <x v="2"/>
  </r>
  <r>
    <x v="4085"/>
    <x v="4078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x v="6"/>
    <d v="2015-02-23T14:29:35"/>
    <x v="2"/>
    <x v="0"/>
  </r>
  <r>
    <x v="4086"/>
    <x v="4079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x v="6"/>
    <d v="2015-10-27T22:34:59"/>
    <x v="9"/>
    <x v="0"/>
  </r>
  <r>
    <x v="4087"/>
    <x v="4080"/>
    <s v="Comedy Stage Play"/>
    <x v="376"/>
    <n v="0"/>
    <x v="2"/>
    <s v="US"/>
    <s v="USD"/>
    <n v="1468777786"/>
    <n v="1466185786"/>
    <b v="0"/>
    <n v="0"/>
    <b v="0"/>
    <x v="6"/>
    <d v="2016-06-17T17:49:46"/>
    <x v="0"/>
    <x v="2"/>
  </r>
  <r>
    <x v="4088"/>
    <x v="4081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x v="6"/>
    <d v="2014-12-17T14:42:04"/>
    <x v="11"/>
    <x v="3"/>
  </r>
  <r>
    <x v="4089"/>
    <x v="4082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x v="6"/>
    <d v="2015-04-28T17:34:48"/>
    <x v="6"/>
    <x v="0"/>
  </r>
  <r>
    <x v="4090"/>
    <x v="4083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x v="6"/>
    <d v="2015-07-24T16:08:57"/>
    <x v="3"/>
    <x v="0"/>
  </r>
  <r>
    <x v="4091"/>
    <x v="4084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x v="6"/>
    <d v="2014-12-17T12:09:11"/>
    <x v="11"/>
    <x v="3"/>
  </r>
  <r>
    <x v="4092"/>
    <x v="4085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x v="6"/>
    <d v="2015-02-04T04:40:47"/>
    <x v="2"/>
    <x v="0"/>
  </r>
  <r>
    <x v="4093"/>
    <x v="4086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x v="6"/>
    <d v="2015-06-23T19:34:53"/>
    <x v="0"/>
    <x v="0"/>
  </r>
  <r>
    <x v="4094"/>
    <x v="4087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x v="6"/>
    <d v="2014-09-08T02:05:00"/>
    <x v="8"/>
    <x v="3"/>
  </r>
  <r>
    <x v="4095"/>
    <x v="4088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x v="6"/>
    <d v="2016-11-19T00:45:50"/>
    <x v="4"/>
    <x v="2"/>
  </r>
  <r>
    <x v="4096"/>
    <x v="4089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x v="6"/>
    <d v="2017-01-15T12:43:39"/>
    <x v="1"/>
    <x v="1"/>
  </r>
  <r>
    <x v="4097"/>
    <x v="4090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x v="6"/>
    <d v="2015-12-06T19:47:17"/>
    <x v="11"/>
    <x v="0"/>
  </r>
  <r>
    <x v="4098"/>
    <x v="4091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x v="6"/>
    <d v="2016-05-05T17:19:57"/>
    <x v="5"/>
    <x v="2"/>
  </r>
  <r>
    <x v="4099"/>
    <x v="4092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x v="6"/>
    <d v="2016-07-19T20:24:33"/>
    <x v="3"/>
    <x v="2"/>
  </r>
  <r>
    <x v="4100"/>
    <x v="4093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x v="6"/>
    <d v="2014-10-15T02:59:50"/>
    <x v="9"/>
    <x v="3"/>
  </r>
  <r>
    <x v="4101"/>
    <x v="4094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x v="6"/>
    <d v="2016-12-26T21:41:22"/>
    <x v="11"/>
    <x v="2"/>
  </r>
  <r>
    <x v="4102"/>
    <x v="4095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x v="6"/>
    <d v="2016-04-15T20:21:13"/>
    <x v="6"/>
    <x v="2"/>
  </r>
  <r>
    <x v="4103"/>
    <x v="4096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x v="6"/>
    <d v="2015-07-03T19:59:26"/>
    <x v="3"/>
    <x v="0"/>
  </r>
  <r>
    <x v="4104"/>
    <x v="4097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x v="6"/>
    <d v="2016-09-27T06:40:34"/>
    <x v="8"/>
    <x v="2"/>
  </r>
  <r>
    <x v="4105"/>
    <x v="4098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x v="6"/>
    <d v="2016-11-23T00:15:09"/>
    <x v="4"/>
    <x v="2"/>
  </r>
  <r>
    <x v="4106"/>
    <x v="4099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x v="6"/>
    <d v="2015-02-18T01:11:06"/>
    <x v="2"/>
    <x v="0"/>
  </r>
  <r>
    <x v="4107"/>
    <x v="4100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x v="6"/>
    <d v="2014-09-01T22:00:01"/>
    <x v="8"/>
    <x v="3"/>
  </r>
  <r>
    <x v="4108"/>
    <x v="4101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x v="6"/>
    <d v="2017-02-01T00:45:37"/>
    <x v="2"/>
    <x v="1"/>
  </r>
  <r>
    <x v="4109"/>
    <x v="4102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x v="6"/>
    <d v="2015-10-30T12:56:44"/>
    <x v="9"/>
    <x v="0"/>
  </r>
  <r>
    <x v="4110"/>
    <x v="4103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x v="6"/>
    <d v="2016-05-22T15:02:31"/>
    <x v="5"/>
    <x v="2"/>
  </r>
  <r>
    <x v="4111"/>
    <x v="4104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x v="6"/>
    <d v="2015-01-25T03:15:40"/>
    <x v="1"/>
    <x v="0"/>
  </r>
  <r>
    <x v="4112"/>
    <x v="4105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x v="6"/>
    <d v="2016-01-31T22:43:06"/>
    <x v="1"/>
    <x v="2"/>
  </r>
  <r>
    <x v="4113"/>
    <x v="4106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x v="6"/>
    <d v="2015-12-20T13:45:23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79F713-663A-4D17-9509-19A5EF4C1FA3}" name="PivotTable2" cacheId="27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6" indent="0" compact="0" compactData="0" gridDropZones="1" multipleFieldFilters="0" chartFormat="2">
  <location ref="C10:F23" firstHeaderRow="1" firstDataRow="2" firstDataCol="1" rowPageCount="4" colPageCount="1"/>
  <pivotFields count="18">
    <pivotField dataField="1" compact="0" outline="0" showAll="0" defaultSubtotal="0"/>
    <pivotField compact="0" outline="0" showAll="0" defaultSubtotal="0"/>
    <pivotField compact="0" outline="0" showAll="0"/>
    <pivotField axis="axisPage" compact="0" numFmtId="44" outline="0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compact="0" numFmtId="164" outline="0" showAll="0"/>
    <pivotField axis="axisCol" compact="0" outline="0" showAll="0" defaultSubtotal="0">
      <items count="4">
        <item x="1"/>
        <item x="2"/>
        <item h="1" x="3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 defaultSubtotal="0">
      <items count="41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</items>
    </pivotField>
    <pivotField compact="0" numFmtId="14" outline="0" showAll="0"/>
    <pivotField axis="axisRow" compact="0" outline="0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compact="0" outline="0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Page" compact="0" outline="0" showAll="0">
      <items count="13">
        <item n="Less than 1000" sd="0" x="0"/>
        <item n="1000 to 4999" sd="0" x="1"/>
        <item n="5000 to 9999" sd="0" x="2"/>
        <item n="10000 to 14999" sd="0" x="3"/>
        <item n="15000 to 19999" sd="0" x="4"/>
        <item n="20000 to 24999" sd="0" x="5"/>
        <item n="25000 to 29999" sd="0" x="6"/>
        <item n="30000 to 34999" sd="0" x="7"/>
        <item n="35000 to 39999" sd="0" x="8"/>
        <item n="40000 to 44999" sd="0" x="9"/>
        <item n="45000 to 49999" sd="0" x="10"/>
        <item n="Greater than 50000" sd="0" x="11"/>
        <item t="default"/>
      </items>
    </pivotField>
  </pivotFields>
  <rowFields count="1">
    <field x="1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5"/>
  </colFields>
  <colItems count="3">
    <i>
      <x/>
    </i>
    <i>
      <x v="1"/>
    </i>
    <i>
      <x v="3"/>
    </i>
  </colItems>
  <pageFields count="4">
    <pageField fld="3" hier="-1"/>
    <pageField fld="13" hier="-1"/>
    <pageField fld="17" hier="-1"/>
    <pageField fld="16" hier="-1"/>
  </pageFields>
  <dataFields count="1">
    <dataField name="Count of id" fld="0" subtotal="count" baseField="5" baseItem="1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8B95E-5576-498A-A090-B4E75900262F}" name="PivotTable1" cacheId="27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6" indent="0" compact="0" compactData="0" gridDropZones="1" multipleFieldFilters="0">
  <location ref="A4:K4119" firstHeaderRow="2" firstDataRow="2" firstDataCol="5" rowPageCount="1" colPageCount="1"/>
  <pivotFields count="18">
    <pivotField axis="axisRow" compact="0" outline="0" showAll="0" defaultSubtotal="0">
      <items count="41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</items>
    </pivotField>
    <pivotField axis="axisRow" compact="0" outline="0" showAll="0" defaultSubtotal="0">
      <items count="4107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</items>
    </pivotField>
    <pivotField compact="0" outline="0" showAll="0"/>
    <pivotField axis="axisPage" compact="0" numFmtId="44" outline="0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compact="0" numFmtId="164" outline="0" showAll="0"/>
    <pivotField axis="axisRow" compact="0" outline="0" showAll="0" defaultSubtotal="0">
      <items count="4">
        <item x="1"/>
        <item x="2"/>
        <item x="3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41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</items>
    </pivotField>
    <pivotField compact="0" numFmtId="14" outline="0" showAll="0"/>
    <pivotField compact="0" outline="0" showAll="0"/>
    <pivotField compact="0" outline="0" showAll="0"/>
    <pivotField axis="axisRow" compact="0" outline="0" showAll="0">
      <items count="13">
        <item n="Less than 1000" sd="0" x="0"/>
        <item n="1000 to 4999" sd="0" x="1"/>
        <item n="5000 to 9999" sd="0" x="2"/>
        <item n="10000 to 14999" sd="0" x="3"/>
        <item n="15000 to 19999" sd="0" x="4"/>
        <item n="20000 to 24999" sd="0" x="5"/>
        <item n="25000 to 29999" sd="0" x="6"/>
        <item n="30000 to 34999" sd="0" x="7"/>
        <item n="35000 to 39999" sd="0" x="8"/>
        <item n="40000 to 44999" sd="0" x="9"/>
        <item n="45000 to 49999" sd="0" x="10"/>
        <item n="Greater than 50000" sd="0" x="11"/>
        <item t="default"/>
      </items>
    </pivotField>
  </pivotFields>
  <rowFields count="5">
    <field x="0"/>
    <field x="1"/>
    <field x="5"/>
    <field x="13"/>
    <field x="17"/>
  </rowFields>
  <rowItems count="4114">
    <i>
      <x/>
      <x v="1306"/>
      <x v="3"/>
      <x v="5"/>
      <x v="2"/>
    </i>
    <i>
      <x v="1"/>
      <x v="1123"/>
      <x v="3"/>
      <x v="5"/>
      <x v="3"/>
    </i>
    <i>
      <x v="2"/>
      <x v="734"/>
      <x v="3"/>
      <x v="5"/>
      <x/>
    </i>
    <i>
      <x v="3"/>
      <x v="3870"/>
      <x v="3"/>
      <x v="5"/>
      <x v="3"/>
    </i>
    <i>
      <x v="4"/>
      <x v="2446"/>
      <x v="3"/>
      <x v="5"/>
      <x v="9"/>
    </i>
    <i>
      <x v="5"/>
      <x v="3223"/>
      <x v="3"/>
      <x v="5"/>
      <x v="1"/>
    </i>
    <i>
      <x v="6"/>
      <x v="2537"/>
      <x v="3"/>
      <x v="5"/>
      <x v="2"/>
    </i>
    <i>
      <x v="7"/>
      <x v="2965"/>
      <x v="3"/>
      <x v="5"/>
      <x v="2"/>
    </i>
    <i>
      <x v="8"/>
      <x v="2960"/>
      <x v="3"/>
      <x v="5"/>
      <x v="1"/>
    </i>
    <i>
      <x v="9"/>
      <x v="3243"/>
      <x v="3"/>
      <x v="5"/>
      <x/>
    </i>
    <i>
      <x v="10"/>
      <x v="528"/>
      <x v="3"/>
      <x v="5"/>
      <x v="1"/>
    </i>
    <i>
      <x v="11"/>
      <x v="141"/>
      <x v="3"/>
      <x v="5"/>
      <x v="2"/>
    </i>
    <i>
      <x v="12"/>
      <x v="3071"/>
      <x v="3"/>
      <x v="5"/>
      <x v="7"/>
    </i>
    <i>
      <x v="13"/>
      <x v="688"/>
      <x v="3"/>
      <x v="5"/>
      <x v="1"/>
    </i>
    <i>
      <x v="14"/>
      <x v="151"/>
      <x v="3"/>
      <x v="5"/>
      <x v="2"/>
    </i>
    <i>
      <x v="15"/>
      <x v="767"/>
      <x v="3"/>
      <x v="5"/>
      <x v="1"/>
    </i>
    <i>
      <x v="16"/>
      <x v="406"/>
      <x v="3"/>
      <x v="5"/>
      <x v="3"/>
    </i>
    <i>
      <x v="17"/>
      <x v="1578"/>
      <x v="3"/>
      <x v="5"/>
      <x v="1"/>
    </i>
    <i>
      <x v="18"/>
      <x v="1647"/>
      <x v="3"/>
      <x v="5"/>
      <x v="7"/>
    </i>
    <i>
      <x v="19"/>
      <x v="632"/>
      <x v="3"/>
      <x v="5"/>
      <x/>
    </i>
    <i>
      <x v="20"/>
      <x v="1164"/>
      <x v="3"/>
      <x v="5"/>
      <x v="1"/>
    </i>
    <i>
      <x v="21"/>
      <x v="1929"/>
      <x v="3"/>
      <x v="5"/>
      <x v="4"/>
    </i>
    <i>
      <x v="22"/>
      <x v="855"/>
      <x v="3"/>
      <x v="5"/>
      <x/>
    </i>
    <i>
      <x v="23"/>
      <x v="453"/>
      <x v="3"/>
      <x v="5"/>
      <x v="1"/>
    </i>
    <i>
      <x v="24"/>
      <x v="613"/>
      <x v="3"/>
      <x v="5"/>
      <x v="8"/>
    </i>
    <i>
      <x v="25"/>
      <x v="2678"/>
      <x v="3"/>
      <x v="5"/>
      <x/>
    </i>
    <i>
      <x v="26"/>
      <x v="4086"/>
      <x v="3"/>
      <x v="5"/>
      <x v="1"/>
    </i>
    <i>
      <x v="27"/>
      <x v="583"/>
      <x v="3"/>
      <x v="5"/>
      <x v="5"/>
    </i>
    <i>
      <x v="28"/>
      <x v="1753"/>
      <x v="3"/>
      <x v="5"/>
      <x v="3"/>
    </i>
    <i>
      <x v="29"/>
      <x v="3445"/>
      <x v="3"/>
      <x v="5"/>
      <x v="1"/>
    </i>
    <i>
      <x v="30"/>
      <x v="1668"/>
      <x v="3"/>
      <x v="5"/>
      <x v="1"/>
    </i>
    <i>
      <x v="31"/>
      <x v="3252"/>
      <x v="3"/>
      <x v="5"/>
      <x/>
    </i>
    <i>
      <x v="32"/>
      <x v="2417"/>
      <x v="3"/>
      <x v="5"/>
      <x v="6"/>
    </i>
    <i>
      <x v="33"/>
      <x v="1618"/>
      <x v="3"/>
      <x v="5"/>
      <x v="2"/>
    </i>
    <i>
      <x v="34"/>
      <x v="112"/>
      <x v="3"/>
      <x v="5"/>
      <x v="1"/>
    </i>
    <i>
      <x v="35"/>
      <x v="4015"/>
      <x v="3"/>
      <x v="5"/>
      <x v="1"/>
    </i>
    <i>
      <x v="36"/>
      <x v="3469"/>
      <x v="3"/>
      <x v="5"/>
      <x v="2"/>
    </i>
    <i>
      <x v="37"/>
      <x v="3448"/>
      <x v="3"/>
      <x v="5"/>
      <x v="5"/>
    </i>
    <i>
      <x v="38"/>
      <x v="598"/>
      <x v="3"/>
      <x v="5"/>
      <x v="1"/>
    </i>
    <i>
      <x v="39"/>
      <x v="931"/>
      <x v="3"/>
      <x v="5"/>
      <x v="6"/>
    </i>
    <i>
      <x v="40"/>
      <x v="2715"/>
      <x v="3"/>
      <x v="5"/>
      <x v="1"/>
    </i>
    <i>
      <x v="41"/>
      <x v="3876"/>
      <x v="3"/>
      <x v="5"/>
      <x v="1"/>
    </i>
    <i>
      <x v="42"/>
      <x v="628"/>
      <x v="3"/>
      <x v="5"/>
      <x v="3"/>
    </i>
    <i>
      <x v="43"/>
      <x v="372"/>
      <x v="3"/>
      <x v="5"/>
      <x v="3"/>
    </i>
    <i>
      <x v="44"/>
      <x v="530"/>
      <x v="3"/>
      <x v="5"/>
      <x v="1"/>
    </i>
    <i>
      <x v="45"/>
      <x v="3258"/>
      <x v="3"/>
      <x v="5"/>
      <x v="2"/>
    </i>
    <i>
      <x v="46"/>
      <x v="2289"/>
      <x v="3"/>
      <x v="5"/>
      <x v="2"/>
    </i>
    <i>
      <x v="47"/>
      <x v="1717"/>
      <x v="3"/>
      <x v="5"/>
      <x v="2"/>
    </i>
    <i>
      <x v="48"/>
      <x v="2318"/>
      <x v="3"/>
      <x v="5"/>
      <x v="1"/>
    </i>
    <i>
      <x v="49"/>
      <x v="1011"/>
      <x v="3"/>
      <x v="5"/>
      <x v="3"/>
    </i>
    <i>
      <x v="50"/>
      <x v="3481"/>
      <x v="3"/>
      <x v="5"/>
      <x/>
    </i>
    <i>
      <x v="51"/>
      <x v="2967"/>
      <x v="3"/>
      <x v="5"/>
      <x v="3"/>
    </i>
    <i>
      <x v="52"/>
      <x v="1848"/>
      <x v="3"/>
      <x v="5"/>
      <x v="3"/>
    </i>
    <i>
      <x v="53"/>
      <x v="2770"/>
      <x v="3"/>
      <x v="5"/>
      <x v="1"/>
    </i>
    <i>
      <x v="54"/>
      <x v="72"/>
      <x v="3"/>
      <x v="5"/>
      <x v="3"/>
    </i>
    <i>
      <x v="55"/>
      <x v="951"/>
      <x v="3"/>
      <x v="5"/>
      <x v="2"/>
    </i>
    <i>
      <x v="56"/>
      <x v="3938"/>
      <x v="3"/>
      <x v="5"/>
      <x v="2"/>
    </i>
    <i>
      <x v="57"/>
      <x v="2406"/>
      <x v="3"/>
      <x v="5"/>
      <x v="4"/>
    </i>
    <i>
      <x v="58"/>
      <x v="1320"/>
      <x v="3"/>
      <x v="5"/>
      <x v="3"/>
    </i>
    <i>
      <x v="59"/>
      <x v="50"/>
      <x v="3"/>
      <x v="5"/>
      <x v="5"/>
    </i>
    <i>
      <x v="60"/>
      <x v="1090"/>
      <x v="3"/>
      <x v="4"/>
      <x v="1"/>
    </i>
    <i>
      <x v="61"/>
      <x v="3073"/>
      <x v="3"/>
      <x v="4"/>
      <x v="2"/>
    </i>
    <i>
      <x v="62"/>
      <x v="3060"/>
      <x v="3"/>
      <x v="4"/>
      <x v="1"/>
    </i>
    <i>
      <x v="63"/>
      <x v="3263"/>
      <x v="3"/>
      <x v="4"/>
      <x v="1"/>
    </i>
    <i>
      <x v="64"/>
      <x v="2149"/>
      <x v="3"/>
      <x v="4"/>
      <x v="1"/>
    </i>
    <i>
      <x v="65"/>
      <x v="1438"/>
      <x v="3"/>
      <x v="4"/>
      <x v="2"/>
    </i>
    <i>
      <x v="66"/>
      <x v="237"/>
      <x v="3"/>
      <x v="4"/>
      <x v="1"/>
    </i>
    <i>
      <x v="67"/>
      <x v="4083"/>
      <x v="3"/>
      <x v="4"/>
      <x v="1"/>
    </i>
    <i>
      <x v="68"/>
      <x v="1835"/>
      <x v="3"/>
      <x v="4"/>
      <x/>
    </i>
    <i>
      <x v="69"/>
      <x v="2199"/>
      <x v="3"/>
      <x v="4"/>
      <x v="3"/>
    </i>
    <i>
      <x v="70"/>
      <x v="2851"/>
      <x v="3"/>
      <x v="4"/>
      <x/>
    </i>
    <i>
      <x v="71"/>
      <x v="962"/>
      <x v="3"/>
      <x v="4"/>
      <x v="1"/>
    </i>
    <i>
      <x v="72"/>
      <x v="3803"/>
      <x v="3"/>
      <x v="4"/>
      <x v="1"/>
    </i>
    <i>
      <x v="73"/>
      <x v="2616"/>
      <x v="3"/>
      <x v="4"/>
      <x/>
    </i>
    <i>
      <x v="74"/>
      <x v="1973"/>
      <x v="3"/>
      <x v="4"/>
      <x/>
    </i>
    <i>
      <x v="75"/>
      <x v="14"/>
      <x v="3"/>
      <x v="4"/>
      <x v="1"/>
    </i>
    <i>
      <x v="76"/>
      <x v="3094"/>
      <x v="3"/>
      <x v="4"/>
      <x/>
    </i>
    <i>
      <x v="77"/>
      <x v="1768"/>
      <x v="3"/>
      <x v="4"/>
      <x/>
    </i>
    <i>
      <x v="78"/>
      <x v="894"/>
      <x v="3"/>
      <x v="4"/>
      <x/>
    </i>
    <i>
      <x v="79"/>
      <x v="1720"/>
      <x v="3"/>
      <x v="4"/>
      <x v="1"/>
    </i>
    <i>
      <x v="80"/>
      <x v="3181"/>
      <x v="3"/>
      <x v="4"/>
      <x v="3"/>
    </i>
    <i>
      <x v="81"/>
      <x v="699"/>
      <x v="3"/>
      <x v="4"/>
      <x/>
    </i>
    <i>
      <x v="82"/>
      <x v="76"/>
      <x v="3"/>
      <x v="4"/>
      <x v="1"/>
    </i>
    <i>
      <x v="83"/>
      <x v="2972"/>
      <x v="3"/>
      <x v="4"/>
      <x/>
    </i>
    <i>
      <x v="84"/>
      <x v="2711"/>
      <x v="3"/>
      <x v="4"/>
      <x/>
    </i>
    <i>
      <x v="85"/>
      <x v="1630"/>
      <x v="3"/>
      <x v="4"/>
      <x v="1"/>
    </i>
    <i>
      <x v="86"/>
      <x v="2864"/>
      <x v="3"/>
      <x v="4"/>
      <x v="2"/>
    </i>
    <i>
      <x v="87"/>
      <x v="3919"/>
      <x v="3"/>
      <x v="4"/>
      <x v="1"/>
    </i>
    <i>
      <x v="88"/>
      <x v="3578"/>
      <x v="3"/>
      <x v="4"/>
      <x v="1"/>
    </i>
    <i>
      <x v="89"/>
      <x v="3630"/>
      <x v="3"/>
      <x v="4"/>
      <x v="2"/>
    </i>
    <i>
      <x v="90"/>
      <x v="1466"/>
      <x v="3"/>
      <x v="4"/>
      <x/>
    </i>
    <i>
      <x v="91"/>
      <x v="2422"/>
      <x v="3"/>
      <x v="4"/>
      <x v="1"/>
    </i>
    <i>
      <x v="92"/>
      <x v="1085"/>
      <x v="3"/>
      <x v="4"/>
      <x v="2"/>
    </i>
    <i>
      <x v="93"/>
      <x v="68"/>
      <x v="3"/>
      <x v="4"/>
      <x v="1"/>
    </i>
    <i>
      <x v="94"/>
      <x v="56"/>
      <x v="3"/>
      <x v="4"/>
      <x/>
    </i>
    <i>
      <x v="95"/>
      <x v="1352"/>
      <x v="3"/>
      <x v="4"/>
      <x/>
    </i>
    <i>
      <x v="96"/>
      <x v="1600"/>
      <x v="3"/>
      <x v="4"/>
      <x v="1"/>
    </i>
    <i>
      <x v="97"/>
      <x v="1654"/>
      <x v="3"/>
      <x v="4"/>
      <x/>
    </i>
    <i>
      <x v="98"/>
      <x v="881"/>
      <x v="3"/>
      <x v="4"/>
      <x v="1"/>
    </i>
    <i>
      <x v="99"/>
      <x v="483"/>
      <x v="3"/>
      <x v="4"/>
      <x v="1"/>
    </i>
    <i>
      <x v="100"/>
      <x v="3831"/>
      <x v="3"/>
      <x v="4"/>
      <x v="2"/>
    </i>
    <i>
      <x v="101"/>
      <x v="1641"/>
      <x v="3"/>
      <x v="4"/>
      <x v="1"/>
    </i>
    <i>
      <x v="102"/>
      <x v="921"/>
      <x v="3"/>
      <x v="4"/>
      <x v="2"/>
    </i>
    <i>
      <x v="103"/>
      <x v="1616"/>
      <x v="3"/>
      <x v="4"/>
      <x v="1"/>
    </i>
    <i>
      <x v="104"/>
      <x v="1344"/>
      <x v="3"/>
      <x v="4"/>
      <x/>
    </i>
    <i>
      <x v="105"/>
      <x v="2953"/>
      <x v="3"/>
      <x v="4"/>
      <x v="1"/>
    </i>
    <i>
      <x v="106"/>
      <x v="1987"/>
      <x v="3"/>
      <x v="4"/>
      <x v="2"/>
    </i>
    <i>
      <x v="107"/>
      <x v="2579"/>
      <x v="3"/>
      <x v="4"/>
      <x v="2"/>
    </i>
    <i>
      <x v="108"/>
      <x v="1316"/>
      <x v="3"/>
      <x v="4"/>
      <x v="1"/>
    </i>
    <i>
      <x v="109"/>
      <x v="900"/>
      <x v="3"/>
      <x v="4"/>
      <x v="1"/>
    </i>
    <i>
      <x v="110"/>
      <x v="1028"/>
      <x v="3"/>
      <x v="4"/>
      <x v="1"/>
    </i>
    <i>
      <x v="111"/>
      <x v="1776"/>
      <x v="3"/>
      <x v="4"/>
      <x v="1"/>
    </i>
    <i>
      <x v="112"/>
      <x v="2171"/>
      <x v="3"/>
      <x v="4"/>
      <x v="2"/>
    </i>
    <i>
      <x v="113"/>
      <x v="82"/>
      <x v="3"/>
      <x v="4"/>
      <x v="2"/>
    </i>
    <i>
      <x v="114"/>
      <x v="1903"/>
      <x v="3"/>
      <x v="4"/>
      <x v="1"/>
    </i>
    <i>
      <x v="115"/>
      <x v="3688"/>
      <x v="3"/>
      <x v="4"/>
      <x/>
    </i>
    <i>
      <x v="116"/>
      <x v="3921"/>
      <x v="3"/>
      <x v="4"/>
      <x v="1"/>
    </i>
    <i>
      <x v="117"/>
      <x v="1247"/>
      <x v="3"/>
      <x v="4"/>
      <x v="1"/>
    </i>
    <i>
      <x v="118"/>
      <x v="939"/>
      <x v="3"/>
      <x v="4"/>
      <x v="2"/>
    </i>
    <i>
      <x v="119"/>
      <x v="1657"/>
      <x v="3"/>
      <x v="4"/>
      <x v="1"/>
    </i>
    <i>
      <x v="120"/>
      <x v="3754"/>
      <x/>
      <x v="3"/>
      <x v="11"/>
    </i>
    <i>
      <x v="121"/>
      <x v="2138"/>
      <x/>
      <x v="3"/>
      <x v="1"/>
    </i>
    <i>
      <x v="122"/>
      <x v="3643"/>
      <x/>
      <x v="3"/>
      <x v="11"/>
    </i>
    <i>
      <x v="123"/>
      <x v="2883"/>
      <x/>
      <x v="3"/>
      <x v="11"/>
    </i>
    <i>
      <x v="124"/>
      <x v="545"/>
      <x/>
      <x v="3"/>
      <x v="1"/>
    </i>
    <i>
      <x v="125"/>
      <x v="3093"/>
      <x/>
      <x v="3"/>
      <x/>
    </i>
    <i>
      <x v="126"/>
      <x v="3062"/>
      <x/>
      <x v="3"/>
      <x v="6"/>
    </i>
    <i>
      <x v="127"/>
      <x v="1576"/>
      <x/>
      <x v="3"/>
      <x v="2"/>
    </i>
    <i>
      <x v="128"/>
      <x v="2677"/>
      <x/>
      <x v="3"/>
      <x v="11"/>
    </i>
    <i>
      <x v="129"/>
      <x v="1785"/>
      <x/>
      <x v="3"/>
      <x v="5"/>
    </i>
    <i>
      <x v="130"/>
      <x v="560"/>
      <x/>
      <x v="3"/>
      <x/>
    </i>
    <i>
      <x v="131"/>
      <x v="1588"/>
      <x/>
      <x v="3"/>
      <x v="1"/>
    </i>
    <i>
      <x v="132"/>
      <x v="3502"/>
      <x/>
      <x v="3"/>
      <x v="11"/>
    </i>
    <i>
      <x v="133"/>
      <x v="937"/>
      <x/>
      <x v="3"/>
      <x v="11"/>
    </i>
    <i>
      <x v="134"/>
      <x v="2080"/>
      <x/>
      <x v="3"/>
      <x v="2"/>
    </i>
    <i>
      <x v="135"/>
      <x v="73"/>
      <x/>
      <x v="3"/>
      <x v="1"/>
    </i>
    <i>
      <x v="136"/>
      <x v="2139"/>
      <x/>
      <x v="3"/>
      <x v="1"/>
    </i>
    <i>
      <x v="137"/>
      <x v="2565"/>
      <x/>
      <x v="3"/>
      <x v="11"/>
    </i>
    <i>
      <x v="138"/>
      <x v="3727"/>
      <x/>
      <x v="3"/>
      <x v="11"/>
    </i>
    <i>
      <x v="139"/>
      <x v="2772"/>
      <x/>
      <x v="3"/>
      <x/>
    </i>
    <i>
      <x v="140"/>
      <x v="2773"/>
      <x/>
      <x v="3"/>
      <x v="11"/>
    </i>
    <i>
      <x v="141"/>
      <x v="709"/>
      <x/>
      <x v="3"/>
      <x v="3"/>
    </i>
    <i>
      <x v="142"/>
      <x v="2818"/>
      <x/>
      <x v="3"/>
      <x v="1"/>
    </i>
    <i>
      <x v="143"/>
      <x v="711"/>
      <x/>
      <x v="3"/>
      <x v="2"/>
    </i>
    <i>
      <x v="144"/>
      <x v="3412"/>
      <x/>
      <x v="3"/>
      <x v="2"/>
    </i>
    <i>
      <x v="145"/>
      <x v="3739"/>
      <x/>
      <x v="3"/>
      <x v="1"/>
    </i>
    <i>
      <x v="146"/>
      <x v="110"/>
      <x/>
      <x v="3"/>
      <x v="5"/>
    </i>
    <i>
      <x v="147"/>
      <x v="819"/>
      <x/>
      <x v="3"/>
      <x v="2"/>
    </i>
    <i>
      <x v="148"/>
      <x v="3049"/>
      <x/>
      <x v="3"/>
      <x v="11"/>
    </i>
    <i>
      <x v="149"/>
      <x v="955"/>
      <x/>
      <x v="3"/>
      <x v="3"/>
    </i>
    <i>
      <x v="150"/>
      <x v="3092"/>
      <x/>
      <x v="3"/>
      <x v="11"/>
    </i>
    <i>
      <x v="151"/>
      <x v="3260"/>
      <x/>
      <x v="3"/>
      <x v="11"/>
    </i>
    <i>
      <x v="152"/>
      <x v="3410"/>
      <x/>
      <x v="3"/>
      <x v="11"/>
    </i>
    <i>
      <x v="153"/>
      <x v="441"/>
      <x/>
      <x v="3"/>
      <x v="11"/>
    </i>
    <i>
      <x v="154"/>
      <x v="2655"/>
      <x/>
      <x v="3"/>
      <x v="1"/>
    </i>
    <i>
      <x v="155"/>
      <x v="3454"/>
      <x/>
      <x v="3"/>
      <x v="11"/>
    </i>
    <i>
      <x v="156"/>
      <x v="2204"/>
      <x/>
      <x v="3"/>
      <x v="8"/>
    </i>
    <i>
      <x v="157"/>
      <x v="1208"/>
      <x/>
      <x v="3"/>
      <x v="1"/>
    </i>
    <i>
      <x v="158"/>
      <x v="1636"/>
      <x/>
      <x v="3"/>
      <x v="2"/>
    </i>
    <i>
      <x v="159"/>
      <x v="2783"/>
      <x/>
      <x v="3"/>
      <x v="11"/>
    </i>
    <i>
      <x v="160"/>
      <x v="812"/>
      <x v="1"/>
      <x v="2"/>
      <x v="2"/>
    </i>
    <i>
      <x v="161"/>
      <x v="2141"/>
      <x v="1"/>
      <x v="2"/>
      <x v="11"/>
    </i>
    <i>
      <x v="162"/>
      <x v="2871"/>
      <x v="1"/>
      <x v="2"/>
      <x v="1"/>
    </i>
    <i>
      <x v="163"/>
      <x v="3855"/>
      <x v="1"/>
      <x v="2"/>
      <x v="11"/>
    </i>
    <i>
      <x v="164"/>
      <x v="370"/>
      <x v="1"/>
      <x v="2"/>
      <x v="11"/>
    </i>
    <i>
      <x v="165"/>
      <x v="2276"/>
      <x v="1"/>
      <x v="2"/>
      <x v="4"/>
    </i>
    <i>
      <x v="166"/>
      <x v="2576"/>
      <x v="1"/>
      <x v="2"/>
      <x v="2"/>
    </i>
    <i>
      <x v="167"/>
      <x v="2448"/>
      <x v="1"/>
      <x v="2"/>
      <x v="11"/>
    </i>
    <i>
      <x v="168"/>
      <x v="2218"/>
      <x v="1"/>
      <x v="2"/>
      <x v="2"/>
    </i>
    <i>
      <x v="169"/>
      <x v="1121"/>
      <x v="1"/>
      <x v="2"/>
      <x v="1"/>
    </i>
    <i>
      <x v="170"/>
      <x v="1920"/>
      <x v="1"/>
      <x v="2"/>
      <x v="3"/>
    </i>
    <i>
      <x v="171"/>
      <x v="1681"/>
      <x v="1"/>
      <x v="2"/>
      <x v="11"/>
    </i>
    <i>
      <x v="172"/>
      <x v="3284"/>
      <x v="1"/>
      <x v="2"/>
      <x v="11"/>
    </i>
    <i>
      <x v="173"/>
      <x v="166"/>
      <x v="1"/>
      <x v="2"/>
      <x v="1"/>
    </i>
    <i>
      <x v="174"/>
      <x v="1589"/>
      <x v="1"/>
      <x v="2"/>
      <x v="2"/>
    </i>
    <i>
      <x v="175"/>
      <x v="1348"/>
      <x v="1"/>
      <x v="2"/>
      <x v="5"/>
    </i>
    <i>
      <x v="176"/>
      <x v="2938"/>
      <x v="1"/>
      <x v="2"/>
      <x v="1"/>
    </i>
    <i>
      <x v="177"/>
      <x v="3406"/>
      <x v="1"/>
      <x v="2"/>
      <x/>
    </i>
    <i>
      <x v="178"/>
      <x v="1049"/>
      <x v="1"/>
      <x v="2"/>
      <x v="11"/>
    </i>
    <i>
      <x v="179"/>
      <x v="3172"/>
      <x v="1"/>
      <x v="2"/>
      <x v="1"/>
    </i>
    <i>
      <x v="180"/>
      <x v="3583"/>
      <x v="1"/>
      <x v="2"/>
      <x v="1"/>
    </i>
    <i>
      <x v="181"/>
      <x v="1621"/>
      <x v="1"/>
      <x v="2"/>
      <x v="1"/>
    </i>
    <i>
      <x v="182"/>
      <x v="260"/>
      <x v="1"/>
      <x v="2"/>
      <x v="1"/>
    </i>
    <i>
      <x v="183"/>
      <x v="3731"/>
      <x v="1"/>
      <x v="2"/>
      <x v="3"/>
    </i>
    <i>
      <x v="184"/>
      <x v="1863"/>
      <x v="1"/>
      <x v="2"/>
      <x v="1"/>
    </i>
    <i>
      <x v="185"/>
      <x v="546"/>
      <x v="1"/>
      <x v="2"/>
      <x v="9"/>
    </i>
    <i>
      <x v="186"/>
      <x v="1143"/>
      <x v="1"/>
      <x v="2"/>
      <x v="2"/>
    </i>
    <i>
      <x v="187"/>
      <x v="3437"/>
      <x v="1"/>
      <x v="2"/>
      <x v="2"/>
    </i>
    <i>
      <x v="188"/>
      <x v="2075"/>
      <x v="1"/>
      <x v="2"/>
      <x v="1"/>
    </i>
    <i>
      <x v="189"/>
      <x v="197"/>
      <x v="1"/>
      <x v="2"/>
      <x v="11"/>
    </i>
    <i>
      <x v="190"/>
      <x v="2716"/>
      <x v="1"/>
      <x v="2"/>
      <x v="3"/>
    </i>
    <i>
      <x v="191"/>
      <x v="3804"/>
      <x v="1"/>
      <x v="2"/>
      <x v="2"/>
    </i>
    <i>
      <x v="192"/>
      <x v="62"/>
      <x v="1"/>
      <x v="2"/>
      <x v="11"/>
    </i>
    <i>
      <x v="193"/>
      <x v="1496"/>
      <x v="1"/>
      <x v="2"/>
      <x v="1"/>
    </i>
    <i>
      <x v="194"/>
      <x v="941"/>
      <x v="1"/>
      <x v="2"/>
      <x v="1"/>
    </i>
    <i>
      <x v="195"/>
      <x v="153"/>
      <x v="1"/>
      <x v="2"/>
      <x v="11"/>
    </i>
    <i>
      <x v="196"/>
      <x v="3744"/>
      <x v="1"/>
      <x v="2"/>
      <x v="1"/>
    </i>
    <i>
      <x v="197"/>
      <x v="795"/>
      <x v="1"/>
      <x v="2"/>
      <x v="1"/>
    </i>
    <i>
      <x v="198"/>
      <x v="2306"/>
      <x v="1"/>
      <x v="2"/>
      <x v="6"/>
    </i>
    <i>
      <x v="199"/>
      <x v="1645"/>
      <x v="1"/>
      <x v="2"/>
      <x v="3"/>
    </i>
    <i>
      <x v="200"/>
      <x v="3334"/>
      <x v="1"/>
      <x v="2"/>
      <x v="2"/>
    </i>
    <i>
      <x v="201"/>
      <x v="1930"/>
      <x v="1"/>
      <x v="2"/>
      <x/>
    </i>
    <i>
      <x v="202"/>
      <x v="2175"/>
      <x v="1"/>
      <x v="2"/>
      <x v="2"/>
    </i>
    <i>
      <x v="203"/>
      <x v="3709"/>
      <x v="1"/>
      <x v="2"/>
      <x v="1"/>
    </i>
    <i>
      <x v="204"/>
      <x v="4005"/>
      <x v="1"/>
      <x v="2"/>
      <x v="11"/>
    </i>
    <i>
      <x v="205"/>
      <x v="1842"/>
      <x v="1"/>
      <x v="2"/>
      <x v="2"/>
    </i>
    <i>
      <x v="206"/>
      <x v="556"/>
      <x v="1"/>
      <x v="2"/>
      <x v="3"/>
    </i>
    <i>
      <x v="207"/>
      <x v="2019"/>
      <x v="1"/>
      <x v="2"/>
      <x v="3"/>
    </i>
    <i>
      <x v="208"/>
      <x v="2358"/>
      <x v="1"/>
      <x v="2"/>
      <x v="11"/>
    </i>
    <i>
      <x v="209"/>
      <x v="3"/>
      <x v="1"/>
      <x v="2"/>
      <x v="6"/>
    </i>
    <i>
      <x v="210"/>
      <x v="1941"/>
      <x v="1"/>
      <x v="2"/>
      <x v="3"/>
    </i>
    <i>
      <x v="211"/>
      <x v="2570"/>
      <x v="1"/>
      <x v="2"/>
      <x v="2"/>
    </i>
    <i>
      <x v="212"/>
      <x v="3357"/>
      <x v="1"/>
      <x v="2"/>
      <x v="2"/>
    </i>
    <i>
      <x v="213"/>
      <x v="1412"/>
      <x v="1"/>
      <x v="2"/>
      <x v="11"/>
    </i>
    <i>
      <x v="214"/>
      <x v="3492"/>
      <x v="1"/>
      <x v="2"/>
      <x v="3"/>
    </i>
    <i>
      <x v="215"/>
      <x v="1674"/>
      <x v="1"/>
      <x v="2"/>
      <x v="1"/>
    </i>
    <i>
      <x v="216"/>
      <x v="378"/>
      <x v="1"/>
      <x v="2"/>
      <x v="11"/>
    </i>
    <i>
      <x v="217"/>
      <x v="539"/>
      <x v="1"/>
      <x v="2"/>
      <x v="11"/>
    </i>
    <i>
      <x v="218"/>
      <x v="736"/>
      <x v="1"/>
      <x v="2"/>
      <x v="2"/>
    </i>
    <i>
      <x v="219"/>
      <x v="3809"/>
      <x v="1"/>
      <x v="2"/>
      <x v="11"/>
    </i>
    <i>
      <x v="220"/>
      <x v="1859"/>
      <x v="1"/>
      <x v="2"/>
      <x v="11"/>
    </i>
    <i>
      <x v="221"/>
      <x v="392"/>
      <x v="1"/>
      <x v="2"/>
      <x v="11"/>
    </i>
    <i>
      <x v="222"/>
      <x v="2931"/>
      <x v="1"/>
      <x v="2"/>
      <x v="1"/>
    </i>
    <i>
      <x v="223"/>
      <x v="3545"/>
      <x v="1"/>
      <x v="2"/>
      <x v="11"/>
    </i>
    <i>
      <x v="224"/>
      <x v="1892"/>
      <x v="1"/>
      <x v="2"/>
      <x v="11"/>
    </i>
    <i>
      <x v="225"/>
      <x v="450"/>
      <x v="1"/>
      <x v="2"/>
      <x/>
    </i>
    <i>
      <x v="226"/>
      <x v="2035"/>
      <x v="1"/>
      <x v="2"/>
      <x v="6"/>
    </i>
    <i>
      <x v="227"/>
      <x v="3312"/>
      <x v="1"/>
      <x v="2"/>
      <x v="6"/>
    </i>
    <i>
      <x v="228"/>
      <x v="1114"/>
      <x v="1"/>
      <x v="2"/>
      <x v="2"/>
    </i>
    <i>
      <x v="229"/>
      <x v="3553"/>
      <x v="1"/>
      <x v="2"/>
      <x v="1"/>
    </i>
    <i>
      <x v="230"/>
      <x v="1632"/>
      <x v="1"/>
      <x v="2"/>
      <x v="4"/>
    </i>
    <i>
      <x v="231"/>
      <x v="1129"/>
      <x v="1"/>
      <x v="2"/>
      <x v="11"/>
    </i>
    <i>
      <x v="232"/>
      <x v="114"/>
      <x v="1"/>
      <x v="2"/>
      <x v="1"/>
    </i>
    <i>
      <x v="233"/>
      <x v="395"/>
      <x v="1"/>
      <x v="2"/>
      <x v="11"/>
    </i>
    <i>
      <x v="234"/>
      <x v="3441"/>
      <x v="1"/>
      <x v="2"/>
      <x v="1"/>
    </i>
    <i>
      <x v="235"/>
      <x v="1155"/>
      <x v="1"/>
      <x v="2"/>
      <x v="3"/>
    </i>
    <i>
      <x v="236"/>
      <x v="2338"/>
      <x v="1"/>
      <x v="2"/>
      <x v="11"/>
    </i>
    <i>
      <x v="237"/>
      <x v="2054"/>
      <x v="1"/>
      <x v="2"/>
      <x v="4"/>
    </i>
    <i>
      <x v="238"/>
      <x v="4036"/>
      <x v="1"/>
      <x v="2"/>
      <x v="6"/>
    </i>
    <i>
      <x v="239"/>
      <x v="1158"/>
      <x v="1"/>
      <x v="2"/>
      <x v="1"/>
    </i>
    <i>
      <x v="240"/>
      <x v="1385"/>
      <x v="3"/>
      <x v="1"/>
      <x v="4"/>
    </i>
    <i>
      <x v="241"/>
      <x v="44"/>
      <x v="3"/>
      <x v="1"/>
      <x v="8"/>
    </i>
    <i>
      <x v="242"/>
      <x v="1409"/>
      <x v="3"/>
      <x v="1"/>
      <x v="3"/>
    </i>
    <i>
      <x v="243"/>
      <x v="1193"/>
      <x v="3"/>
      <x v="1"/>
      <x v="6"/>
    </i>
    <i>
      <x v="244"/>
      <x v="4106"/>
      <x v="3"/>
      <x v="1"/>
      <x v="1"/>
    </i>
    <i>
      <x v="245"/>
      <x v="3970"/>
      <x v="3"/>
      <x v="1"/>
      <x v="2"/>
    </i>
    <i>
      <x v="246"/>
      <x v="1886"/>
      <x v="3"/>
      <x v="1"/>
      <x v="2"/>
    </i>
    <i>
      <x v="247"/>
      <x v="935"/>
      <x v="3"/>
      <x v="1"/>
      <x v="2"/>
    </i>
    <i>
      <x v="248"/>
      <x v="1126"/>
      <x v="3"/>
      <x v="1"/>
      <x v="11"/>
    </i>
    <i>
      <x v="249"/>
      <x v="493"/>
      <x v="3"/>
      <x v="1"/>
      <x v="3"/>
    </i>
    <i>
      <x v="250"/>
      <x v="574"/>
      <x v="3"/>
      <x v="1"/>
      <x v="7"/>
    </i>
    <i>
      <x v="251"/>
      <x v="3671"/>
      <x v="3"/>
      <x v="1"/>
      <x v="1"/>
    </i>
    <i>
      <x v="252"/>
      <x v="1340"/>
      <x v="3"/>
      <x v="1"/>
      <x v="2"/>
    </i>
    <i>
      <x v="253"/>
      <x v="1899"/>
      <x v="3"/>
      <x v="1"/>
      <x v="1"/>
    </i>
    <i>
      <x v="254"/>
      <x v="32"/>
      <x v="3"/>
      <x v="1"/>
      <x v="5"/>
    </i>
    <i>
      <x v="255"/>
      <x v="4068"/>
      <x v="3"/>
      <x v="1"/>
      <x v="2"/>
    </i>
    <i>
      <x v="256"/>
      <x v="2557"/>
      <x v="3"/>
      <x v="1"/>
      <x v="3"/>
    </i>
    <i>
      <x v="257"/>
      <x v="2207"/>
      <x v="3"/>
      <x v="1"/>
      <x v="8"/>
    </i>
    <i>
      <x v="258"/>
      <x v="1567"/>
      <x v="3"/>
      <x v="1"/>
      <x v="7"/>
    </i>
    <i>
      <x v="259"/>
      <x v="3322"/>
      <x v="3"/>
      <x v="1"/>
      <x v="11"/>
    </i>
    <i>
      <x v="260"/>
      <x v="1080"/>
      <x v="3"/>
      <x v="1"/>
      <x v="3"/>
    </i>
    <i>
      <x v="261"/>
      <x v="1064"/>
      <x v="3"/>
      <x v="1"/>
      <x v="5"/>
    </i>
    <i>
      <x v="262"/>
      <x v="3456"/>
      <x v="3"/>
      <x v="1"/>
      <x v="1"/>
    </i>
    <i>
      <x v="263"/>
      <x v="340"/>
      <x v="3"/>
      <x v="1"/>
      <x v="6"/>
    </i>
    <i>
      <x v="264"/>
      <x v="218"/>
      <x v="3"/>
      <x v="1"/>
      <x v="2"/>
    </i>
    <i>
      <x v="265"/>
      <x v="3398"/>
      <x v="3"/>
      <x v="1"/>
      <x v="2"/>
    </i>
    <i>
      <x v="266"/>
      <x v="3366"/>
      <x v="3"/>
      <x v="1"/>
      <x v="1"/>
    </i>
    <i>
      <x v="267"/>
      <x v="3849"/>
      <x v="3"/>
      <x v="1"/>
      <x v="2"/>
    </i>
    <i>
      <x v="268"/>
      <x v="1858"/>
      <x v="3"/>
      <x v="1"/>
      <x v="2"/>
    </i>
    <i>
      <x v="269"/>
      <x v="1684"/>
      <x v="3"/>
      <x v="1"/>
      <x v="11"/>
    </i>
    <i>
      <x v="270"/>
      <x v="2765"/>
      <x v="3"/>
      <x v="1"/>
      <x v="1"/>
    </i>
    <i>
      <x v="271"/>
      <x v="3498"/>
      <x v="3"/>
      <x v="1"/>
      <x v="7"/>
    </i>
    <i>
      <x v="272"/>
      <x v="980"/>
      <x v="3"/>
      <x v="1"/>
      <x v="1"/>
    </i>
    <i>
      <x v="273"/>
      <x v="3491"/>
      <x v="3"/>
      <x v="1"/>
      <x v="2"/>
    </i>
    <i>
      <x v="274"/>
      <x v="1634"/>
      <x v="3"/>
      <x v="1"/>
      <x v="1"/>
    </i>
    <i>
      <x v="275"/>
      <x v="1166"/>
      <x v="3"/>
      <x v="1"/>
      <x v="5"/>
    </i>
    <i>
      <x v="276"/>
      <x v="255"/>
      <x v="3"/>
      <x v="1"/>
      <x v="1"/>
    </i>
    <i>
      <x v="277"/>
      <x v="2575"/>
      <x v="3"/>
      <x v="1"/>
      <x v="11"/>
    </i>
    <i>
      <x v="278"/>
      <x v="3266"/>
      <x v="3"/>
      <x v="1"/>
      <x v="6"/>
    </i>
    <i>
      <x v="279"/>
      <x v="1660"/>
      <x v="3"/>
      <x v="1"/>
      <x v="4"/>
    </i>
    <i>
      <x v="280"/>
      <x v="1849"/>
      <x v="3"/>
      <x v="1"/>
      <x v="11"/>
    </i>
    <i>
      <x v="281"/>
      <x v="981"/>
      <x v="3"/>
      <x v="1"/>
      <x v="2"/>
    </i>
    <i>
      <x v="282"/>
      <x v="1366"/>
      <x v="3"/>
      <x v="1"/>
      <x v="10"/>
    </i>
    <i>
      <x v="283"/>
      <x v="3012"/>
      <x v="3"/>
      <x v="1"/>
      <x v="4"/>
    </i>
    <i>
      <x v="284"/>
      <x v="4033"/>
      <x v="3"/>
      <x v="1"/>
      <x v="9"/>
    </i>
    <i>
      <x v="285"/>
      <x v="3554"/>
      <x v="3"/>
      <x v="1"/>
      <x v="3"/>
    </i>
    <i>
      <x v="286"/>
      <x v="1278"/>
      <x v="3"/>
      <x v="1"/>
      <x v="4"/>
    </i>
    <i>
      <x v="287"/>
      <x v="1628"/>
      <x v="3"/>
      <x v="1"/>
      <x v="4"/>
    </i>
    <i>
      <x v="288"/>
      <x v="2425"/>
      <x v="3"/>
      <x v="1"/>
      <x v="11"/>
    </i>
    <i>
      <x v="289"/>
      <x v="429"/>
      <x v="3"/>
      <x v="1"/>
      <x v="4"/>
    </i>
    <i>
      <x v="290"/>
      <x v="1667"/>
      <x v="3"/>
      <x v="1"/>
      <x v="1"/>
    </i>
    <i>
      <x v="291"/>
      <x v="4100"/>
      <x v="3"/>
      <x v="1"/>
      <x v="2"/>
    </i>
    <i>
      <x v="292"/>
      <x v="3655"/>
      <x v="3"/>
      <x v="1"/>
      <x v="11"/>
    </i>
    <i>
      <x v="293"/>
      <x v="2273"/>
      <x v="3"/>
      <x v="1"/>
      <x v="6"/>
    </i>
    <i>
      <x v="294"/>
      <x v="3061"/>
      <x v="3"/>
      <x v="1"/>
      <x v="2"/>
    </i>
    <i>
      <x v="295"/>
      <x v="2767"/>
      <x v="3"/>
      <x v="1"/>
      <x v="11"/>
    </i>
    <i>
      <x v="296"/>
      <x v="505"/>
      <x v="3"/>
      <x v="1"/>
      <x v="6"/>
    </i>
    <i>
      <x v="297"/>
      <x v="4013"/>
      <x v="3"/>
      <x v="1"/>
      <x v="5"/>
    </i>
    <i>
      <x v="298"/>
      <x v="975"/>
      <x v="3"/>
      <x v="1"/>
      <x v="11"/>
    </i>
    <i>
      <x v="299"/>
      <x v="2722"/>
      <x v="3"/>
      <x v="1"/>
      <x v="3"/>
    </i>
    <i>
      <x v="300"/>
      <x v="3299"/>
      <x v="3"/>
      <x v="1"/>
      <x v="6"/>
    </i>
    <i>
      <x v="301"/>
      <x v="4049"/>
      <x v="3"/>
      <x v="1"/>
      <x v="3"/>
    </i>
    <i>
      <x v="302"/>
      <x v="117"/>
      <x v="3"/>
      <x v="1"/>
      <x v="3"/>
    </i>
    <i>
      <x v="303"/>
      <x v="3386"/>
      <x v="3"/>
      <x v="1"/>
      <x v="1"/>
    </i>
    <i>
      <x v="304"/>
      <x v="521"/>
      <x v="3"/>
      <x v="1"/>
      <x v="1"/>
    </i>
    <i>
      <x v="305"/>
      <x v="2243"/>
      <x v="3"/>
      <x v="1"/>
      <x v="2"/>
    </i>
    <i>
      <x v="306"/>
      <x v="1079"/>
      <x v="3"/>
      <x v="1"/>
      <x v="1"/>
    </i>
    <i>
      <x v="307"/>
      <x v="1357"/>
      <x v="3"/>
      <x v="1"/>
      <x v="5"/>
    </i>
    <i>
      <x v="308"/>
      <x v="499"/>
      <x v="3"/>
      <x v="1"/>
      <x v="3"/>
    </i>
    <i>
      <x v="309"/>
      <x v="3013"/>
      <x v="3"/>
      <x v="1"/>
      <x v="4"/>
    </i>
    <i>
      <x v="310"/>
      <x v="1146"/>
      <x v="3"/>
      <x v="1"/>
      <x v="1"/>
    </i>
    <i>
      <x v="311"/>
      <x v="3634"/>
      <x v="3"/>
      <x v="1"/>
      <x v="5"/>
    </i>
    <i>
      <x v="312"/>
      <x v="3054"/>
      <x v="3"/>
      <x v="1"/>
      <x v="2"/>
    </i>
    <i>
      <x v="313"/>
      <x v="948"/>
      <x v="3"/>
      <x v="1"/>
      <x v="4"/>
    </i>
    <i>
      <x v="314"/>
      <x v="2053"/>
      <x v="3"/>
      <x v="1"/>
      <x v="1"/>
    </i>
    <i>
      <x v="315"/>
      <x v="397"/>
      <x v="3"/>
      <x v="1"/>
      <x v="6"/>
    </i>
    <i>
      <x v="316"/>
      <x v="3609"/>
      <x v="3"/>
      <x v="1"/>
      <x v="4"/>
    </i>
    <i>
      <x v="317"/>
      <x v="1342"/>
      <x v="3"/>
      <x v="1"/>
      <x v="7"/>
    </i>
    <i>
      <x v="318"/>
      <x v="1227"/>
      <x v="3"/>
      <x v="1"/>
      <x v="2"/>
    </i>
    <i>
      <x v="319"/>
      <x v="1037"/>
      <x v="3"/>
      <x v="1"/>
      <x v="2"/>
    </i>
    <i>
      <x v="320"/>
      <x v="1209"/>
      <x v="3"/>
      <x v="1"/>
      <x v="5"/>
    </i>
    <i>
      <x v="321"/>
      <x v="350"/>
      <x v="3"/>
      <x v="1"/>
      <x v="8"/>
    </i>
    <i>
      <x v="322"/>
      <x v="1868"/>
      <x v="3"/>
      <x v="1"/>
      <x v="6"/>
    </i>
    <i>
      <x v="323"/>
      <x v="4011"/>
      <x v="3"/>
      <x v="1"/>
      <x v="2"/>
    </i>
    <i>
      <x v="324"/>
      <x v="1802"/>
      <x v="3"/>
      <x v="1"/>
      <x v="2"/>
    </i>
    <i>
      <x v="325"/>
      <x v="2277"/>
      <x v="3"/>
      <x v="1"/>
      <x v="11"/>
    </i>
    <i>
      <x v="326"/>
      <x v="1990"/>
      <x v="3"/>
      <x v="1"/>
      <x v="11"/>
    </i>
    <i>
      <x v="327"/>
      <x v="1163"/>
      <x v="3"/>
      <x v="1"/>
      <x v="1"/>
    </i>
    <i>
      <x v="328"/>
      <x v="1035"/>
      <x v="3"/>
      <x v="1"/>
      <x v="11"/>
    </i>
    <i>
      <x v="329"/>
      <x v="3136"/>
      <x v="3"/>
      <x v="1"/>
      <x v="3"/>
    </i>
    <i>
      <x v="330"/>
      <x v="3561"/>
      <x v="3"/>
      <x v="1"/>
      <x v="8"/>
    </i>
    <i>
      <x v="331"/>
      <x v="1966"/>
      <x v="3"/>
      <x v="1"/>
      <x v="9"/>
    </i>
    <i>
      <x v="332"/>
      <x v="729"/>
      <x v="3"/>
      <x v="1"/>
      <x v="11"/>
    </i>
    <i>
      <x v="333"/>
      <x v="867"/>
      <x v="3"/>
      <x v="1"/>
      <x v="9"/>
    </i>
    <i>
      <x v="334"/>
      <x v="3470"/>
      <x v="3"/>
      <x v="1"/>
      <x v="3"/>
    </i>
    <i>
      <x v="335"/>
      <x v="2295"/>
      <x v="3"/>
      <x v="1"/>
      <x v="2"/>
    </i>
    <i>
      <x v="336"/>
      <x v="722"/>
      <x v="3"/>
      <x v="1"/>
      <x v="6"/>
    </i>
    <i>
      <x v="337"/>
      <x v="2978"/>
      <x v="3"/>
      <x v="1"/>
      <x v="1"/>
    </i>
    <i>
      <x v="338"/>
      <x v="2658"/>
      <x v="3"/>
      <x v="1"/>
      <x v="4"/>
    </i>
    <i>
      <x v="339"/>
      <x v="212"/>
      <x v="3"/>
      <x v="1"/>
      <x v="2"/>
    </i>
    <i>
      <x v="340"/>
      <x v="3015"/>
      <x v="3"/>
      <x v="1"/>
      <x v="8"/>
    </i>
    <i>
      <x v="341"/>
      <x v="3917"/>
      <x v="3"/>
      <x v="1"/>
      <x v="1"/>
    </i>
    <i>
      <x v="342"/>
      <x v="592"/>
      <x v="3"/>
      <x v="1"/>
      <x v="11"/>
    </i>
    <i>
      <x v="343"/>
      <x v="2788"/>
      <x v="3"/>
      <x v="1"/>
      <x v="7"/>
    </i>
    <i>
      <x v="344"/>
      <x v="341"/>
      <x v="3"/>
      <x v="1"/>
      <x v="7"/>
    </i>
    <i>
      <x v="345"/>
      <x v="2709"/>
      <x v="3"/>
      <x v="1"/>
      <x v="3"/>
    </i>
    <i>
      <x v="346"/>
      <x v="3242"/>
      <x v="3"/>
      <x v="1"/>
      <x v="3"/>
    </i>
    <i>
      <x v="347"/>
      <x v="22"/>
      <x v="3"/>
      <x v="1"/>
      <x v="9"/>
    </i>
    <i>
      <x v="348"/>
      <x v="2581"/>
      <x v="3"/>
      <x v="1"/>
      <x v="3"/>
    </i>
    <i>
      <x v="349"/>
      <x v="3126"/>
      <x v="3"/>
      <x v="1"/>
      <x v="3"/>
    </i>
    <i>
      <x v="350"/>
      <x v="2221"/>
      <x v="3"/>
      <x v="1"/>
      <x v="6"/>
    </i>
    <i>
      <x v="351"/>
      <x v="4079"/>
      <x v="3"/>
      <x v="1"/>
      <x v="7"/>
    </i>
    <i>
      <x v="352"/>
      <x v="404"/>
      <x v="3"/>
      <x v="1"/>
      <x v="3"/>
    </i>
    <i>
      <x v="353"/>
      <x v="3596"/>
      <x v="3"/>
      <x v="1"/>
      <x v="11"/>
    </i>
    <i>
      <x v="354"/>
      <x v="3306"/>
      <x v="3"/>
      <x v="1"/>
      <x v="1"/>
    </i>
    <i>
      <x v="355"/>
      <x v="2740"/>
      <x v="3"/>
      <x v="1"/>
      <x v="8"/>
    </i>
    <i>
      <x v="356"/>
      <x v="159"/>
      <x v="3"/>
      <x v="1"/>
      <x v="2"/>
    </i>
    <i>
      <x v="357"/>
      <x v="1771"/>
      <x v="3"/>
      <x v="1"/>
      <x v="4"/>
    </i>
    <i>
      <x v="358"/>
      <x v="2315"/>
      <x v="3"/>
      <x v="1"/>
      <x v="11"/>
    </i>
    <i>
      <x v="359"/>
      <x v="3890"/>
      <x v="3"/>
      <x v="1"/>
      <x v="5"/>
    </i>
    <i>
      <x v="360"/>
      <x v="1118"/>
      <x v="3"/>
      <x v="1"/>
      <x v="3"/>
    </i>
    <i>
      <x v="361"/>
      <x v="550"/>
      <x v="3"/>
      <x v="1"/>
      <x v="8"/>
    </i>
    <i>
      <x v="362"/>
      <x v="3587"/>
      <x v="3"/>
      <x v="1"/>
      <x v="2"/>
    </i>
    <i>
      <x v="363"/>
      <x v="65"/>
      <x v="3"/>
      <x v="1"/>
      <x v="2"/>
    </i>
    <i>
      <x v="364"/>
      <x v="4021"/>
      <x v="3"/>
      <x v="1"/>
      <x v="2"/>
    </i>
    <i>
      <x v="365"/>
      <x v="226"/>
      <x v="3"/>
      <x v="1"/>
      <x v="4"/>
    </i>
    <i>
      <x v="366"/>
      <x v="181"/>
      <x v="3"/>
      <x v="1"/>
      <x v="8"/>
    </i>
    <i>
      <x v="367"/>
      <x v="1259"/>
      <x v="3"/>
      <x v="1"/>
      <x v="3"/>
    </i>
    <i>
      <x v="368"/>
      <x v="3180"/>
      <x v="3"/>
      <x v="1"/>
      <x v="3"/>
    </i>
    <i>
      <x v="369"/>
      <x v="326"/>
      <x v="3"/>
      <x v="1"/>
      <x v="2"/>
    </i>
    <i>
      <x v="370"/>
      <x v="1535"/>
      <x v="3"/>
      <x v="1"/>
      <x v="6"/>
    </i>
    <i>
      <x v="371"/>
      <x v="3847"/>
      <x v="3"/>
      <x v="1"/>
      <x v="11"/>
    </i>
    <i>
      <x v="372"/>
      <x v="4020"/>
      <x v="3"/>
      <x v="1"/>
      <x/>
    </i>
    <i>
      <x v="373"/>
      <x v="3289"/>
      <x v="3"/>
      <x v="1"/>
      <x v="2"/>
    </i>
    <i>
      <x v="374"/>
      <x v="536"/>
      <x v="3"/>
      <x v="1"/>
      <x v="2"/>
    </i>
    <i>
      <x v="375"/>
      <x v="2610"/>
      <x v="3"/>
      <x v="1"/>
      <x/>
    </i>
    <i>
      <x v="376"/>
      <x v="2662"/>
      <x v="3"/>
      <x v="1"/>
      <x v="1"/>
    </i>
    <i>
      <x v="377"/>
      <x v="2513"/>
      <x v="3"/>
      <x v="1"/>
      <x v="3"/>
    </i>
    <i>
      <x v="378"/>
      <x v="4006"/>
      <x v="3"/>
      <x v="1"/>
      <x v="1"/>
    </i>
    <i>
      <x v="379"/>
      <x v="3658"/>
      <x v="3"/>
      <x v="1"/>
      <x v="4"/>
    </i>
    <i>
      <x v="380"/>
      <x v="3103"/>
      <x v="3"/>
      <x v="1"/>
      <x v="1"/>
    </i>
    <i>
      <x v="381"/>
      <x v="787"/>
      <x v="3"/>
      <x v="1"/>
      <x v="6"/>
    </i>
    <i>
      <x v="382"/>
      <x v="168"/>
      <x v="3"/>
      <x v="1"/>
      <x/>
    </i>
    <i>
      <x v="383"/>
      <x v="3778"/>
      <x v="3"/>
      <x v="1"/>
      <x/>
    </i>
    <i>
      <x v="384"/>
      <x v="2335"/>
      <x v="3"/>
      <x v="1"/>
      <x v="5"/>
    </i>
    <i>
      <x v="385"/>
      <x v="2004"/>
      <x v="3"/>
      <x v="1"/>
      <x v="6"/>
    </i>
    <i>
      <x v="386"/>
      <x v="3140"/>
      <x v="3"/>
      <x v="1"/>
      <x/>
    </i>
    <i>
      <x v="387"/>
      <x v="2363"/>
      <x v="3"/>
      <x v="1"/>
      <x v="8"/>
    </i>
    <i>
      <x v="388"/>
      <x v="379"/>
      <x v="3"/>
      <x v="1"/>
      <x v="2"/>
    </i>
    <i>
      <x v="389"/>
      <x v="3385"/>
      <x v="3"/>
      <x v="1"/>
      <x v="11"/>
    </i>
    <i>
      <x v="390"/>
      <x v="650"/>
      <x v="3"/>
      <x v="1"/>
      <x v="1"/>
    </i>
    <i>
      <x v="391"/>
      <x v="2845"/>
      <x v="3"/>
      <x v="1"/>
      <x v="5"/>
    </i>
    <i>
      <x v="392"/>
      <x v="2200"/>
      <x v="3"/>
      <x v="1"/>
      <x v="4"/>
    </i>
    <i>
      <x v="393"/>
      <x v="3550"/>
      <x v="3"/>
      <x v="1"/>
      <x v="11"/>
    </i>
    <i>
      <x v="394"/>
      <x v="1936"/>
      <x v="3"/>
      <x v="1"/>
      <x v="1"/>
    </i>
    <i>
      <x v="395"/>
      <x v="3546"/>
      <x v="3"/>
      <x v="1"/>
      <x v="3"/>
    </i>
    <i>
      <x v="396"/>
      <x v="2310"/>
      <x v="3"/>
      <x v="1"/>
      <x v="4"/>
    </i>
    <i>
      <x v="397"/>
      <x v="2259"/>
      <x v="3"/>
      <x v="1"/>
      <x v="3"/>
    </i>
    <i>
      <x v="398"/>
      <x v="2500"/>
      <x v="3"/>
      <x v="1"/>
      <x v="2"/>
    </i>
    <i>
      <x v="399"/>
      <x v="1365"/>
      <x v="3"/>
      <x v="1"/>
      <x v="5"/>
    </i>
    <i>
      <x v="400"/>
      <x v="1236"/>
      <x v="3"/>
      <x v="1"/>
      <x v="3"/>
    </i>
    <i>
      <x v="401"/>
      <x v="2571"/>
      <x v="3"/>
      <x v="1"/>
      <x v="11"/>
    </i>
    <i>
      <x v="402"/>
      <x v="1023"/>
      <x v="3"/>
      <x v="1"/>
      <x v="1"/>
    </i>
    <i>
      <x v="403"/>
      <x v="2184"/>
      <x v="3"/>
      <x v="1"/>
      <x v="2"/>
    </i>
    <i>
      <x v="404"/>
      <x v="3464"/>
      <x v="3"/>
      <x v="1"/>
      <x v="8"/>
    </i>
    <i>
      <x v="405"/>
      <x v="3423"/>
      <x v="3"/>
      <x v="1"/>
      <x v="1"/>
    </i>
    <i>
      <x v="406"/>
      <x v="3342"/>
      <x v="3"/>
      <x v="1"/>
      <x v="1"/>
    </i>
    <i>
      <x v="407"/>
      <x v="1418"/>
      <x v="3"/>
      <x v="1"/>
      <x v="1"/>
    </i>
    <i>
      <x v="408"/>
      <x v="2738"/>
      <x v="3"/>
      <x v="1"/>
      <x v="2"/>
    </i>
    <i>
      <x v="409"/>
      <x v="3479"/>
      <x v="3"/>
      <x v="1"/>
      <x/>
    </i>
    <i>
      <x v="410"/>
      <x v="1718"/>
      <x v="3"/>
      <x v="1"/>
      <x v="1"/>
    </i>
    <i>
      <x v="411"/>
      <x v="1324"/>
      <x v="3"/>
      <x v="1"/>
      <x v="7"/>
    </i>
    <i>
      <x v="412"/>
      <x v="3044"/>
      <x v="3"/>
      <x v="1"/>
      <x v="1"/>
    </i>
    <i>
      <x v="413"/>
      <x v="3740"/>
      <x v="3"/>
      <x v="1"/>
      <x v="3"/>
    </i>
    <i>
      <x v="414"/>
      <x v="3724"/>
      <x v="3"/>
      <x v="1"/>
      <x v="4"/>
    </i>
    <i>
      <x v="415"/>
      <x v="508"/>
      <x v="3"/>
      <x v="1"/>
      <x v="1"/>
    </i>
    <i>
      <x v="416"/>
      <x v="1171"/>
      <x v="3"/>
      <x v="1"/>
      <x v="1"/>
    </i>
    <i>
      <x v="417"/>
      <x v="886"/>
      <x v="3"/>
      <x v="1"/>
      <x v="3"/>
    </i>
    <i>
      <x v="418"/>
      <x v="3179"/>
      <x v="3"/>
      <x v="1"/>
      <x v="5"/>
    </i>
    <i>
      <x v="419"/>
      <x v="522"/>
      <x v="3"/>
      <x v="1"/>
      <x v="2"/>
    </i>
    <i>
      <x v="420"/>
      <x v="2608"/>
      <x v="1"/>
      <x/>
      <x v="1"/>
    </i>
    <i>
      <x v="421"/>
      <x v="3512"/>
      <x v="1"/>
      <x/>
      <x v="4"/>
    </i>
    <i>
      <x v="422"/>
      <x v="710"/>
      <x v="1"/>
      <x/>
      <x v="9"/>
    </i>
    <i>
      <x v="423"/>
      <x v="3338"/>
      <x v="1"/>
      <x/>
      <x v="5"/>
    </i>
    <i>
      <x v="424"/>
      <x v="1013"/>
      <x v="1"/>
      <x/>
      <x v="1"/>
    </i>
    <i>
      <x v="425"/>
      <x v="2452"/>
      <x v="1"/>
      <x/>
      <x v="11"/>
    </i>
    <i>
      <x v="426"/>
      <x v="950"/>
      <x v="1"/>
      <x/>
      <x v="3"/>
    </i>
    <i>
      <x v="427"/>
      <x v="1405"/>
      <x v="1"/>
      <x/>
      <x v="2"/>
    </i>
    <i>
      <x v="428"/>
      <x v="1953"/>
      <x v="1"/>
      <x/>
      <x v="3"/>
    </i>
    <i>
      <x v="429"/>
      <x v="3393"/>
      <x v="1"/>
      <x/>
      <x v="2"/>
    </i>
    <i>
      <x v="430"/>
      <x v="37"/>
      <x v="1"/>
      <x/>
      <x v="1"/>
    </i>
    <i>
      <x v="431"/>
      <x v="653"/>
      <x v="1"/>
      <x/>
      <x v="1"/>
    </i>
    <i>
      <x v="432"/>
      <x v="3695"/>
      <x v="1"/>
      <x/>
      <x v="2"/>
    </i>
    <i>
      <x v="433"/>
      <x v="1880"/>
      <x v="1"/>
      <x/>
      <x v="1"/>
    </i>
    <i>
      <x v="434"/>
      <x v="3813"/>
      <x v="1"/>
      <x/>
      <x v="1"/>
    </i>
    <i>
      <x v="435"/>
      <x v="2526"/>
      <x v="1"/>
      <x/>
      <x v="11"/>
    </i>
    <i>
      <x v="436"/>
      <x v="553"/>
      <x v="1"/>
      <x/>
      <x v="1"/>
    </i>
    <i>
      <x v="437"/>
      <x v="42"/>
      <x v="1"/>
      <x/>
      <x v="2"/>
    </i>
    <i>
      <x v="438"/>
      <x v="1629"/>
      <x v="1"/>
      <x/>
      <x v="5"/>
    </i>
    <i>
      <x v="439"/>
      <x v="3101"/>
      <x v="1"/>
      <x/>
      <x/>
    </i>
    <i>
      <x v="440"/>
      <x v="818"/>
      <x v="1"/>
      <x/>
      <x v="2"/>
    </i>
    <i>
      <x v="441"/>
      <x v="4038"/>
      <x v="1"/>
      <x/>
      <x/>
    </i>
    <i>
      <x v="442"/>
      <x v="3544"/>
      <x v="1"/>
      <x/>
      <x v="4"/>
    </i>
    <i>
      <x v="443"/>
      <x v="454"/>
      <x v="1"/>
      <x/>
      <x v="3"/>
    </i>
    <i>
      <x v="444"/>
      <x v="974"/>
      <x v="1"/>
      <x/>
      <x v="1"/>
    </i>
    <i>
      <x v="445"/>
      <x v="2929"/>
      <x v="1"/>
      <x/>
      <x v="11"/>
    </i>
    <i>
      <x v="446"/>
      <x v="972"/>
      <x v="1"/>
      <x/>
      <x v="3"/>
    </i>
    <i>
      <x v="447"/>
      <x v="1135"/>
      <x v="1"/>
      <x/>
      <x v="7"/>
    </i>
    <i>
      <x v="448"/>
      <x v="3463"/>
      <x v="1"/>
      <x/>
      <x v="1"/>
    </i>
    <i>
      <x v="449"/>
      <x v="2916"/>
      <x v="1"/>
      <x/>
      <x v="1"/>
    </i>
    <i>
      <x v="450"/>
      <x v="1006"/>
      <x v="1"/>
      <x/>
      <x v="11"/>
    </i>
    <i>
      <x v="451"/>
      <x v="3397"/>
      <x v="1"/>
      <x/>
      <x v="5"/>
    </i>
    <i>
      <x v="452"/>
      <x v="1986"/>
      <x v="1"/>
      <x/>
      <x/>
    </i>
    <i>
      <x v="453"/>
      <x v="1715"/>
      <x v="1"/>
      <x/>
      <x v="11"/>
    </i>
    <i>
      <x v="454"/>
      <x v="3159"/>
      <x v="1"/>
      <x/>
      <x v="3"/>
    </i>
    <i>
      <x v="455"/>
      <x v="3392"/>
      <x v="1"/>
      <x/>
      <x v="11"/>
    </i>
    <i>
      <x v="456"/>
      <x v="2934"/>
      <x v="1"/>
      <x/>
      <x v="2"/>
    </i>
    <i>
      <x v="457"/>
      <x v="2481"/>
      <x v="1"/>
      <x/>
      <x v="5"/>
    </i>
    <i>
      <x v="458"/>
      <x v="916"/>
      <x v="1"/>
      <x/>
      <x v="3"/>
    </i>
    <i>
      <x v="459"/>
      <x v="1955"/>
      <x v="1"/>
      <x/>
      <x v="8"/>
    </i>
    <i>
      <x v="460"/>
      <x v="906"/>
      <x v="1"/>
      <x/>
      <x v="2"/>
    </i>
    <i>
      <x v="461"/>
      <x v="2027"/>
      <x v="1"/>
      <x/>
      <x/>
    </i>
    <i>
      <x v="462"/>
      <x v="3387"/>
      <x v="1"/>
      <x/>
      <x v="11"/>
    </i>
    <i>
      <x v="463"/>
      <x v="3821"/>
      <x v="1"/>
      <x/>
      <x v="11"/>
    </i>
    <i>
      <x v="464"/>
      <x v="2538"/>
      <x v="1"/>
      <x/>
      <x v="1"/>
    </i>
    <i>
      <x v="465"/>
      <x v="5"/>
      <x v="1"/>
      <x/>
      <x/>
    </i>
    <i>
      <x v="466"/>
      <x v="3465"/>
      <x v="1"/>
      <x/>
      <x v="3"/>
    </i>
    <i>
      <x v="467"/>
      <x v="85"/>
      <x v="1"/>
      <x/>
      <x v="5"/>
    </i>
    <i>
      <x v="468"/>
      <x v="3122"/>
      <x v="1"/>
      <x/>
      <x v="2"/>
    </i>
    <i>
      <x v="469"/>
      <x v="1008"/>
      <x v="1"/>
      <x/>
      <x v="2"/>
    </i>
    <i>
      <x v="470"/>
      <x v="1319"/>
      <x v="1"/>
      <x/>
      <x v="2"/>
    </i>
    <i>
      <x v="471"/>
      <x v="2707"/>
      <x v="1"/>
      <x/>
      <x v="11"/>
    </i>
    <i>
      <x v="472"/>
      <x v="154"/>
      <x v="1"/>
      <x/>
      <x/>
    </i>
    <i>
      <x v="473"/>
      <x v="2656"/>
      <x v="1"/>
      <x/>
      <x v="7"/>
    </i>
    <i>
      <x v="474"/>
      <x v="3200"/>
      <x v="1"/>
      <x/>
      <x v="1"/>
    </i>
    <i>
      <x v="475"/>
      <x v="3808"/>
      <x v="1"/>
      <x/>
      <x v="1"/>
    </i>
    <i>
      <x v="476"/>
      <x v="2935"/>
      <x v="1"/>
      <x/>
      <x v="11"/>
    </i>
    <i>
      <x v="477"/>
      <x v="1587"/>
      <x v="1"/>
      <x/>
      <x v="1"/>
    </i>
    <i>
      <x v="478"/>
      <x v="446"/>
      <x v="1"/>
      <x/>
      <x v="3"/>
    </i>
    <i>
      <x v="479"/>
      <x v="1413"/>
      <x v="1"/>
      <x/>
      <x v="4"/>
    </i>
    <i>
      <x v="480"/>
      <x v="3302"/>
      <x v="1"/>
      <x/>
      <x v="9"/>
    </i>
    <i>
      <x v="481"/>
      <x v="1076"/>
      <x v="1"/>
      <x/>
      <x v="7"/>
    </i>
    <i>
      <x v="482"/>
      <x v="375"/>
      <x v="1"/>
      <x/>
      <x v="3"/>
    </i>
    <i>
      <x v="483"/>
      <x v="2166"/>
      <x v="1"/>
      <x/>
      <x v="4"/>
    </i>
    <i>
      <x v="484"/>
      <x v="3345"/>
      <x v="1"/>
      <x/>
      <x v="11"/>
    </i>
    <i>
      <x v="485"/>
      <x v="3467"/>
      <x v="1"/>
      <x/>
      <x v="8"/>
    </i>
    <i>
      <x v="486"/>
      <x v="4050"/>
      <x v="1"/>
      <x/>
      <x v="11"/>
    </i>
    <i>
      <x v="487"/>
      <x v="3249"/>
      <x v="1"/>
      <x/>
      <x v="11"/>
    </i>
    <i>
      <x v="488"/>
      <x v="773"/>
      <x v="1"/>
      <x/>
      <x v="3"/>
    </i>
    <i>
      <x v="489"/>
      <x v="3419"/>
      <x v="1"/>
      <x/>
      <x v="11"/>
    </i>
    <i>
      <x v="490"/>
      <x v="2607"/>
      <x v="1"/>
      <x/>
      <x v="1"/>
    </i>
    <i>
      <x v="491"/>
      <x v="1379"/>
      <x v="1"/>
      <x/>
      <x v="3"/>
    </i>
    <i>
      <x v="492"/>
      <x v="2619"/>
      <x v="1"/>
      <x/>
      <x v="11"/>
    </i>
    <i>
      <x v="493"/>
      <x v="1746"/>
      <x v="1"/>
      <x/>
      <x v="7"/>
    </i>
    <i>
      <x v="494"/>
      <x v="3416"/>
      <x v="1"/>
      <x/>
      <x v="5"/>
    </i>
    <i>
      <x v="495"/>
      <x v="439"/>
      <x v="1"/>
      <x/>
      <x v="2"/>
    </i>
    <i>
      <x v="496"/>
      <x v="299"/>
      <x v="1"/>
      <x/>
      <x v="11"/>
    </i>
    <i>
      <x v="497"/>
      <x v="1257"/>
      <x v="1"/>
      <x/>
      <x v="1"/>
    </i>
    <i>
      <x v="498"/>
      <x v="367"/>
      <x v="1"/>
      <x/>
      <x v="11"/>
    </i>
    <i>
      <x v="499"/>
      <x v="620"/>
      <x v="1"/>
      <x/>
      <x v="5"/>
    </i>
    <i>
      <x v="500"/>
      <x v="3108"/>
      <x v="1"/>
      <x/>
      <x v="2"/>
    </i>
    <i>
      <x v="501"/>
      <x v="4054"/>
      <x v="1"/>
      <x/>
      <x v="3"/>
    </i>
    <i>
      <x v="502"/>
      <x v="3127"/>
      <x v="1"/>
      <x/>
      <x v="5"/>
    </i>
    <i>
      <x v="503"/>
      <x v="1744"/>
      <x v="1"/>
      <x/>
      <x v="2"/>
    </i>
    <i>
      <x v="504"/>
      <x v="4045"/>
      <x v="1"/>
      <x/>
      <x v="5"/>
    </i>
    <i>
      <x v="505"/>
      <x v="2251"/>
      <x v="1"/>
      <x/>
      <x v="3"/>
    </i>
    <i>
      <x v="506"/>
      <x v="290"/>
      <x v="1"/>
      <x/>
      <x v="11"/>
    </i>
    <i>
      <x v="507"/>
      <x v="792"/>
      <x v="1"/>
      <x/>
      <x v="5"/>
    </i>
    <i>
      <x v="508"/>
      <x v="1516"/>
      <x v="1"/>
      <x/>
      <x v="11"/>
    </i>
    <i>
      <x v="509"/>
      <x v="1648"/>
      <x v="1"/>
      <x/>
      <x v="2"/>
    </i>
    <i>
      <x v="510"/>
      <x v="3785"/>
      <x v="1"/>
      <x/>
      <x v="3"/>
    </i>
    <i>
      <x v="511"/>
      <x v="3137"/>
      <x v="1"/>
      <x/>
      <x v="2"/>
    </i>
    <i>
      <x v="512"/>
      <x v="2402"/>
      <x v="1"/>
      <x/>
      <x v="2"/>
    </i>
    <i>
      <x v="513"/>
      <x v="2441"/>
      <x v="1"/>
      <x/>
      <x v="11"/>
    </i>
    <i>
      <x v="514"/>
      <x v="1615"/>
      <x v="1"/>
      <x/>
      <x v="1"/>
    </i>
    <i>
      <x v="515"/>
      <x v="243"/>
      <x v="1"/>
      <x/>
      <x v="11"/>
    </i>
    <i>
      <x v="516"/>
      <x v="2923"/>
      <x v="1"/>
      <x/>
      <x v="2"/>
    </i>
    <i>
      <x v="517"/>
      <x v="1548"/>
      <x v="1"/>
      <x/>
      <x v="4"/>
    </i>
    <i>
      <x v="518"/>
      <x v="3026"/>
      <x v="1"/>
      <x/>
      <x v="2"/>
    </i>
    <i>
      <x v="519"/>
      <x v="2016"/>
      <x v="1"/>
      <x/>
      <x v="3"/>
    </i>
    <i>
      <x v="520"/>
      <x v="903"/>
      <x v="3"/>
      <x v="39"/>
      <x v="2"/>
    </i>
    <i>
      <x v="521"/>
      <x v="3835"/>
      <x v="3"/>
      <x v="39"/>
      <x v="2"/>
    </i>
    <i>
      <x v="522"/>
      <x v="808"/>
      <x v="3"/>
      <x v="39"/>
      <x v="1"/>
    </i>
    <i>
      <x v="523"/>
      <x v="95"/>
      <x v="3"/>
      <x v="39"/>
      <x v="2"/>
    </i>
    <i>
      <x v="524"/>
      <x v="4097"/>
      <x v="3"/>
      <x v="39"/>
      <x v="1"/>
    </i>
    <i>
      <x v="525"/>
      <x v="1086"/>
      <x v="3"/>
      <x v="39"/>
      <x v="3"/>
    </i>
    <i>
      <x v="526"/>
      <x v="3915"/>
      <x v="3"/>
      <x v="39"/>
      <x v="1"/>
    </i>
    <i>
      <x v="527"/>
      <x v="2360"/>
      <x v="3"/>
      <x v="39"/>
      <x v="3"/>
    </i>
    <i>
      <x v="528"/>
      <x v="946"/>
      <x v="3"/>
      <x v="39"/>
      <x v="1"/>
    </i>
    <i>
      <x v="529"/>
      <x v="3000"/>
      <x v="3"/>
      <x v="39"/>
      <x v="1"/>
    </i>
    <i>
      <x v="530"/>
      <x v="833"/>
      <x v="3"/>
      <x v="39"/>
      <x v="1"/>
    </i>
    <i>
      <x v="531"/>
      <x v="809"/>
      <x v="3"/>
      <x v="39"/>
      <x v="1"/>
    </i>
    <i>
      <x v="532"/>
      <x v="3952"/>
      <x v="3"/>
      <x v="39"/>
      <x v="3"/>
    </i>
    <i>
      <x v="533"/>
      <x v="1207"/>
      <x v="3"/>
      <x v="39"/>
      <x v="1"/>
    </i>
    <i>
      <x v="534"/>
      <x v="3701"/>
      <x v="3"/>
      <x v="39"/>
      <x v="4"/>
    </i>
    <i>
      <x v="535"/>
      <x v="418"/>
      <x v="3"/>
      <x v="39"/>
      <x v="1"/>
    </i>
    <i>
      <x v="536"/>
      <x v="2228"/>
      <x v="3"/>
      <x v="39"/>
      <x v="1"/>
    </i>
    <i>
      <x v="537"/>
      <x v="472"/>
      <x v="3"/>
      <x v="39"/>
      <x v="1"/>
    </i>
    <i>
      <x v="538"/>
      <x v="2901"/>
      <x v="3"/>
      <x v="39"/>
      <x v="2"/>
    </i>
    <i>
      <x v="539"/>
      <x v="96"/>
      <x v="3"/>
      <x v="39"/>
      <x/>
    </i>
    <i>
      <x v="540"/>
      <x v="1404"/>
      <x v="1"/>
      <x v="37"/>
      <x v="4"/>
    </i>
    <i>
      <x v="541"/>
      <x v="947"/>
      <x v="1"/>
      <x v="37"/>
      <x v="1"/>
    </i>
    <i>
      <x v="542"/>
      <x v="762"/>
      <x v="1"/>
      <x v="37"/>
      <x v="11"/>
    </i>
    <i>
      <x v="543"/>
      <x v="323"/>
      <x v="1"/>
      <x v="37"/>
      <x v="5"/>
    </i>
    <i>
      <x v="544"/>
      <x v="1140"/>
      <x v="1"/>
      <x v="37"/>
      <x/>
    </i>
    <i>
      <x v="545"/>
      <x v="3065"/>
      <x v="1"/>
      <x v="37"/>
      <x v="11"/>
    </i>
    <i>
      <x v="546"/>
      <x v="1935"/>
      <x v="1"/>
      <x v="37"/>
      <x v="11"/>
    </i>
    <i>
      <x v="547"/>
      <x v="2867"/>
      <x v="1"/>
      <x v="37"/>
      <x v="2"/>
    </i>
    <i>
      <x v="548"/>
      <x v="1865"/>
      <x v="1"/>
      <x v="37"/>
      <x v="3"/>
    </i>
    <i>
      <x v="549"/>
      <x v="1812"/>
      <x v="1"/>
      <x v="37"/>
      <x v="1"/>
    </i>
    <i>
      <x v="550"/>
      <x v="660"/>
      <x v="1"/>
      <x v="37"/>
      <x v="2"/>
    </i>
    <i>
      <x v="551"/>
      <x v="308"/>
      <x v="1"/>
      <x v="37"/>
      <x v="11"/>
    </i>
    <i>
      <x v="552"/>
      <x v="3069"/>
      <x v="1"/>
      <x v="37"/>
      <x v="10"/>
    </i>
    <i>
      <x v="553"/>
      <x v="2874"/>
      <x v="1"/>
      <x v="37"/>
      <x v="6"/>
    </i>
    <i>
      <x v="554"/>
      <x v="1375"/>
      <x v="1"/>
      <x v="37"/>
      <x v="1"/>
    </i>
    <i>
      <x v="555"/>
      <x v="2079"/>
      <x v="1"/>
      <x v="37"/>
      <x v="2"/>
    </i>
    <i>
      <x v="556"/>
      <x v="585"/>
      <x v="1"/>
      <x v="37"/>
      <x v="2"/>
    </i>
    <i>
      <x v="557"/>
      <x v="1663"/>
      <x v="1"/>
      <x v="37"/>
      <x v="11"/>
    </i>
    <i>
      <x v="558"/>
      <x v="3046"/>
      <x v="1"/>
      <x v="37"/>
      <x/>
    </i>
    <i>
      <x v="559"/>
      <x v="2030"/>
      <x v="1"/>
      <x v="37"/>
      <x v="11"/>
    </i>
    <i>
      <x v="560"/>
      <x v="998"/>
      <x v="1"/>
      <x v="37"/>
      <x v="11"/>
    </i>
    <i>
      <x v="561"/>
      <x v="739"/>
      <x v="1"/>
      <x v="37"/>
      <x v="4"/>
    </i>
    <i>
      <x v="562"/>
      <x v="1664"/>
      <x v="1"/>
      <x v="37"/>
      <x v="11"/>
    </i>
    <i>
      <x v="563"/>
      <x v="3757"/>
      <x v="1"/>
      <x v="37"/>
      <x v="11"/>
    </i>
    <i>
      <x v="564"/>
      <x v="3770"/>
      <x v="1"/>
      <x v="37"/>
      <x v="4"/>
    </i>
    <i>
      <x v="565"/>
      <x v="1031"/>
      <x v="1"/>
      <x v="37"/>
      <x v="6"/>
    </i>
    <i>
      <x v="566"/>
      <x v="2794"/>
      <x v="1"/>
      <x v="37"/>
      <x v="2"/>
    </i>
    <i>
      <x v="567"/>
      <x v="3860"/>
      <x v="1"/>
      <x v="37"/>
      <x v="3"/>
    </i>
    <i>
      <x v="568"/>
      <x v="2529"/>
      <x v="1"/>
      <x v="37"/>
      <x v="5"/>
    </i>
    <i>
      <x v="569"/>
      <x v="2158"/>
      <x v="1"/>
      <x v="37"/>
      <x v="1"/>
    </i>
    <i>
      <x v="570"/>
      <x v="2718"/>
      <x v="1"/>
      <x v="37"/>
      <x v="11"/>
    </i>
    <i>
      <x v="571"/>
      <x v="2996"/>
      <x v="1"/>
      <x v="37"/>
      <x v="6"/>
    </i>
    <i>
      <x v="572"/>
      <x v="1117"/>
      <x v="1"/>
      <x v="37"/>
      <x v="1"/>
    </i>
    <i>
      <x v="573"/>
      <x v="3989"/>
      <x v="1"/>
      <x v="37"/>
      <x v="11"/>
    </i>
    <i>
      <x v="574"/>
      <x v="3863"/>
      <x v="1"/>
      <x v="37"/>
      <x v="3"/>
    </i>
    <i>
      <x v="575"/>
      <x v="3891"/>
      <x v="1"/>
      <x v="37"/>
      <x v="11"/>
    </i>
    <i>
      <x v="576"/>
      <x v="3892"/>
      <x v="1"/>
      <x v="37"/>
      <x v="11"/>
    </i>
    <i>
      <x v="577"/>
      <x v="1092"/>
      <x v="1"/>
      <x v="37"/>
      <x v="2"/>
    </i>
    <i>
      <x v="578"/>
      <x v="3983"/>
      <x v="1"/>
      <x v="37"/>
      <x v="11"/>
    </i>
    <i>
      <x v="579"/>
      <x v="843"/>
      <x v="1"/>
      <x v="37"/>
      <x v="3"/>
    </i>
    <i>
      <x v="580"/>
      <x v="3193"/>
      <x v="1"/>
      <x v="37"/>
      <x v="1"/>
    </i>
    <i>
      <x v="581"/>
      <x v="225"/>
      <x v="1"/>
      <x v="37"/>
      <x/>
    </i>
    <i>
      <x v="582"/>
      <x v="107"/>
      <x v="1"/>
      <x v="37"/>
      <x v="11"/>
    </i>
    <i>
      <x v="583"/>
      <x v="1386"/>
      <x v="1"/>
      <x v="37"/>
      <x v="2"/>
    </i>
    <i>
      <x v="584"/>
      <x v="2854"/>
      <x v="1"/>
      <x v="37"/>
      <x v="1"/>
    </i>
    <i>
      <x v="585"/>
      <x v="1946"/>
      <x v="1"/>
      <x v="37"/>
      <x v="2"/>
    </i>
    <i>
      <x v="586"/>
      <x v="1065"/>
      <x v="1"/>
      <x v="37"/>
      <x v="3"/>
    </i>
    <i>
      <x v="587"/>
      <x v="3950"/>
      <x v="1"/>
      <x v="37"/>
      <x v="7"/>
    </i>
    <i>
      <x v="588"/>
      <x v="3764"/>
      <x v="1"/>
      <x v="37"/>
      <x v="2"/>
    </i>
    <i>
      <x v="589"/>
      <x v="1287"/>
      <x v="1"/>
      <x v="37"/>
      <x v="2"/>
    </i>
    <i>
      <x v="590"/>
      <x v="641"/>
      <x v="1"/>
      <x v="37"/>
      <x v="2"/>
    </i>
    <i>
      <x v="591"/>
      <x v="1828"/>
      <x v="1"/>
      <x v="37"/>
      <x v="11"/>
    </i>
    <i>
      <x v="592"/>
      <x v="1326"/>
      <x v="1"/>
      <x v="37"/>
      <x v="2"/>
    </i>
    <i>
      <x v="593"/>
      <x v="3107"/>
      <x v="1"/>
      <x v="37"/>
      <x/>
    </i>
    <i>
      <x v="594"/>
      <x v="3868"/>
      <x v="1"/>
      <x v="37"/>
      <x v="6"/>
    </i>
    <i>
      <x v="595"/>
      <x v="2252"/>
      <x v="1"/>
      <x v="37"/>
      <x v="11"/>
    </i>
    <i>
      <x v="596"/>
      <x v="964"/>
      <x v="1"/>
      <x v="37"/>
      <x v="5"/>
    </i>
    <i>
      <x v="597"/>
      <x v="2771"/>
      <x v="1"/>
      <x v="37"/>
      <x v="2"/>
    </i>
    <i>
      <x v="598"/>
      <x v="1327"/>
      <x v="1"/>
      <x v="37"/>
      <x v="1"/>
    </i>
    <i>
      <x v="599"/>
      <x v="2046"/>
      <x v="1"/>
      <x v="37"/>
      <x v="11"/>
    </i>
    <i>
      <x v="600"/>
      <x v="357"/>
      <x/>
      <x v="37"/>
      <x v="2"/>
    </i>
    <i>
      <x v="601"/>
      <x v="2592"/>
      <x/>
      <x v="37"/>
      <x v="3"/>
    </i>
    <i>
      <x v="602"/>
      <x v="1107"/>
      <x/>
      <x v="37"/>
      <x v="11"/>
    </i>
    <i>
      <x v="603"/>
      <x v="2681"/>
      <x/>
      <x v="37"/>
      <x v="4"/>
    </i>
    <i>
      <x v="604"/>
      <x v="993"/>
      <x/>
      <x v="37"/>
      <x v="1"/>
    </i>
    <i>
      <x v="605"/>
      <x v="3207"/>
      <x/>
      <x v="37"/>
      <x v="2"/>
    </i>
    <i>
      <x v="606"/>
      <x v="317"/>
      <x/>
      <x v="37"/>
      <x v="2"/>
    </i>
    <i>
      <x v="607"/>
      <x v="354"/>
      <x/>
      <x v="37"/>
      <x/>
    </i>
    <i>
      <x v="608"/>
      <x v="2164"/>
      <x/>
      <x v="37"/>
      <x v="11"/>
    </i>
    <i>
      <x v="609"/>
      <x v="3174"/>
      <x/>
      <x v="37"/>
      <x/>
    </i>
    <i>
      <x v="610"/>
      <x v="3862"/>
      <x/>
      <x v="37"/>
      <x v="3"/>
    </i>
    <i>
      <x v="611"/>
      <x v="2869"/>
      <x/>
      <x v="37"/>
      <x v="11"/>
    </i>
    <i>
      <x v="612"/>
      <x v="3979"/>
      <x/>
      <x v="37"/>
      <x v="3"/>
    </i>
    <i>
      <x v="613"/>
      <x v="3120"/>
      <x/>
      <x v="37"/>
      <x v="11"/>
    </i>
    <i>
      <x v="614"/>
      <x v="1916"/>
      <x/>
      <x v="37"/>
      <x v="3"/>
    </i>
    <i>
      <x v="615"/>
      <x v="2521"/>
      <x/>
      <x v="37"/>
      <x/>
    </i>
    <i>
      <x v="616"/>
      <x v="3114"/>
      <x/>
      <x v="37"/>
      <x v="2"/>
    </i>
    <i>
      <x v="617"/>
      <x v="1283"/>
      <x/>
      <x v="37"/>
      <x v="1"/>
    </i>
    <i>
      <x v="618"/>
      <x v="4071"/>
      <x/>
      <x v="37"/>
      <x/>
    </i>
    <i>
      <x v="619"/>
      <x v="527"/>
      <x/>
      <x v="37"/>
      <x v="11"/>
    </i>
    <i>
      <x v="620"/>
      <x v="1683"/>
      <x/>
      <x v="37"/>
      <x v="7"/>
    </i>
    <i>
      <x v="621"/>
      <x v="3965"/>
      <x/>
      <x v="37"/>
      <x v="6"/>
    </i>
    <i>
      <x v="622"/>
      <x v="3254"/>
      <x/>
      <x v="37"/>
      <x v="2"/>
    </i>
    <i>
      <x v="623"/>
      <x v="4002"/>
      <x/>
      <x v="37"/>
      <x v="11"/>
    </i>
    <i>
      <x v="624"/>
      <x v="2272"/>
      <x/>
      <x v="37"/>
      <x v="2"/>
    </i>
    <i>
      <x v="625"/>
      <x v="2970"/>
      <x/>
      <x v="37"/>
      <x v="6"/>
    </i>
    <i>
      <x v="626"/>
      <x v="3637"/>
      <x/>
      <x v="37"/>
      <x v="6"/>
    </i>
    <i>
      <x v="627"/>
      <x v="2591"/>
      <x/>
      <x v="37"/>
      <x v="11"/>
    </i>
    <i>
      <x v="628"/>
      <x v="3980"/>
      <x/>
      <x v="37"/>
      <x v="2"/>
    </i>
    <i>
      <x v="629"/>
      <x v="2991"/>
      <x/>
      <x v="37"/>
      <x v="11"/>
    </i>
    <i>
      <x v="630"/>
      <x v="1033"/>
      <x/>
      <x v="37"/>
      <x v="3"/>
    </i>
    <i>
      <x v="631"/>
      <x v="595"/>
      <x/>
      <x v="37"/>
      <x v="11"/>
    </i>
    <i>
      <x v="632"/>
      <x v="3867"/>
      <x/>
      <x v="37"/>
      <x v="5"/>
    </i>
    <i>
      <x v="633"/>
      <x v="3840"/>
      <x/>
      <x v="37"/>
      <x v="3"/>
    </i>
    <i>
      <x v="634"/>
      <x v="2519"/>
      <x/>
      <x v="37"/>
      <x v="2"/>
    </i>
    <i>
      <x v="635"/>
      <x v="2532"/>
      <x/>
      <x v="37"/>
      <x v="6"/>
    </i>
    <i>
      <x v="636"/>
      <x v="1810"/>
      <x/>
      <x v="37"/>
      <x v="1"/>
    </i>
    <i>
      <x v="637"/>
      <x v="3861"/>
      <x/>
      <x v="37"/>
      <x v="11"/>
    </i>
    <i>
      <x v="638"/>
      <x v="3944"/>
      <x/>
      <x v="37"/>
      <x v="11"/>
    </i>
    <i>
      <x v="639"/>
      <x v="1829"/>
      <x/>
      <x v="37"/>
      <x v="11"/>
    </i>
    <i>
      <x v="640"/>
      <x v="692"/>
      <x v="3"/>
      <x v="36"/>
      <x/>
    </i>
    <i>
      <x v="641"/>
      <x v="1460"/>
      <x v="3"/>
      <x v="36"/>
      <x v="9"/>
    </i>
    <i>
      <x v="642"/>
      <x v="1265"/>
      <x v="3"/>
      <x v="36"/>
      <x v="5"/>
    </i>
    <i>
      <x v="643"/>
      <x v="2486"/>
      <x v="3"/>
      <x v="36"/>
      <x v="6"/>
    </i>
    <i>
      <x v="644"/>
      <x v="3010"/>
      <x v="3"/>
      <x v="36"/>
      <x v="6"/>
    </i>
    <i>
      <x v="645"/>
      <x v="691"/>
      <x v="3"/>
      <x v="36"/>
      <x v="1"/>
    </i>
    <i>
      <x v="646"/>
      <x v="566"/>
      <x v="3"/>
      <x v="36"/>
      <x/>
    </i>
    <i>
      <x v="647"/>
      <x v="2942"/>
      <x v="3"/>
      <x v="36"/>
      <x v="1"/>
    </i>
    <i>
      <x v="648"/>
      <x v="430"/>
      <x v="3"/>
      <x v="36"/>
      <x v="8"/>
    </i>
    <i>
      <x v="649"/>
      <x v="3931"/>
      <x v="3"/>
      <x v="36"/>
      <x v="1"/>
    </i>
    <i>
      <x v="650"/>
      <x v="1712"/>
      <x v="3"/>
      <x v="36"/>
      <x v="1"/>
    </i>
    <i>
      <x v="651"/>
      <x v="2429"/>
      <x v="3"/>
      <x v="36"/>
      <x v="6"/>
    </i>
    <i>
      <x v="652"/>
      <x v="3696"/>
      <x v="3"/>
      <x v="36"/>
      <x v="1"/>
    </i>
    <i>
      <x v="653"/>
      <x v="3977"/>
      <x v="3"/>
      <x v="36"/>
      <x v="11"/>
    </i>
    <i>
      <x v="654"/>
      <x v="3791"/>
      <x v="3"/>
      <x v="36"/>
      <x v="3"/>
    </i>
    <i>
      <x v="655"/>
      <x v="3052"/>
      <x v="3"/>
      <x v="36"/>
      <x v="2"/>
    </i>
    <i>
      <x v="656"/>
      <x v="2208"/>
      <x v="3"/>
      <x v="36"/>
      <x v="2"/>
    </i>
    <i>
      <x v="657"/>
      <x v="2921"/>
      <x v="3"/>
      <x v="36"/>
      <x v="4"/>
    </i>
    <i>
      <x v="658"/>
      <x v="2275"/>
      <x v="3"/>
      <x v="36"/>
      <x v="6"/>
    </i>
    <i>
      <x v="659"/>
      <x v="2006"/>
      <x v="3"/>
      <x v="36"/>
      <x v="1"/>
    </i>
    <i>
      <x v="660"/>
      <x v="2599"/>
      <x v="1"/>
      <x v="36"/>
      <x v="11"/>
    </i>
    <i>
      <x v="661"/>
      <x v="300"/>
      <x v="1"/>
      <x v="36"/>
      <x v="3"/>
    </i>
    <i>
      <x v="662"/>
      <x v="2012"/>
      <x v="1"/>
      <x v="36"/>
      <x v="8"/>
    </i>
    <i>
      <x v="663"/>
      <x v="2215"/>
      <x v="1"/>
      <x v="36"/>
      <x v="11"/>
    </i>
    <i>
      <x v="664"/>
      <x v="2392"/>
      <x v="1"/>
      <x v="36"/>
      <x v="3"/>
    </i>
    <i>
      <x v="665"/>
      <x v="870"/>
      <x v="1"/>
      <x v="36"/>
      <x v="3"/>
    </i>
    <i>
      <x v="666"/>
      <x v="1017"/>
      <x v="1"/>
      <x v="36"/>
      <x v="11"/>
    </i>
    <i>
      <x v="667"/>
      <x v="3837"/>
      <x v="1"/>
      <x v="36"/>
      <x v="11"/>
    </i>
    <i>
      <x v="668"/>
      <x v="1679"/>
      <x v="1"/>
      <x v="36"/>
      <x v="4"/>
    </i>
    <i>
      <x v="669"/>
      <x v="757"/>
      <x v="1"/>
      <x v="36"/>
      <x v="11"/>
    </i>
    <i>
      <x v="670"/>
      <x v="1162"/>
      <x v="1"/>
      <x v="36"/>
      <x v="11"/>
    </i>
    <i>
      <x v="671"/>
      <x v="2995"/>
      <x v="1"/>
      <x v="36"/>
      <x v="7"/>
    </i>
    <i>
      <x v="672"/>
      <x v="4092"/>
      <x v="1"/>
      <x v="36"/>
      <x v="11"/>
    </i>
    <i>
      <x v="673"/>
      <x v="1553"/>
      <x v="1"/>
      <x v="36"/>
      <x v="11"/>
    </i>
    <i>
      <x v="674"/>
      <x v="3022"/>
      <x v="1"/>
      <x v="36"/>
      <x v="11"/>
    </i>
    <i>
      <x v="675"/>
      <x v="1566"/>
      <x v="1"/>
      <x v="36"/>
      <x v="2"/>
    </i>
    <i>
      <x v="676"/>
      <x v="2264"/>
      <x v="1"/>
      <x v="36"/>
      <x v="11"/>
    </i>
    <i>
      <x v="677"/>
      <x v="4057"/>
      <x v="1"/>
      <x v="36"/>
      <x v="11"/>
    </i>
    <i>
      <x v="678"/>
      <x v="4058"/>
      <x v="1"/>
      <x v="36"/>
      <x v="6"/>
    </i>
    <i>
      <x v="679"/>
      <x v="2186"/>
      <x v="1"/>
      <x v="36"/>
      <x v="11"/>
    </i>
    <i>
      <x v="680"/>
      <x v="2555"/>
      <x v="1"/>
      <x v="36"/>
      <x v="11"/>
    </i>
    <i>
      <x v="681"/>
      <x v="1000"/>
      <x v="1"/>
      <x v="36"/>
      <x v="1"/>
    </i>
    <i>
      <x v="682"/>
      <x v="929"/>
      <x v="1"/>
      <x v="36"/>
      <x v="11"/>
    </i>
    <i>
      <x v="683"/>
      <x v="2169"/>
      <x v="1"/>
      <x v="36"/>
      <x v="8"/>
    </i>
    <i>
      <x v="684"/>
      <x v="393"/>
      <x v="1"/>
      <x v="36"/>
      <x v="11"/>
    </i>
    <i>
      <x v="685"/>
      <x v="2319"/>
      <x v="1"/>
      <x v="36"/>
      <x v="1"/>
    </i>
    <i>
      <x v="686"/>
      <x v="3930"/>
      <x v="1"/>
      <x v="36"/>
      <x v="11"/>
    </i>
    <i>
      <x v="687"/>
      <x v="2558"/>
      <x v="1"/>
      <x v="36"/>
      <x v="11"/>
    </i>
    <i>
      <x v="688"/>
      <x v="3515"/>
      <x v="1"/>
      <x v="36"/>
      <x v="5"/>
    </i>
    <i>
      <x v="689"/>
      <x v="1932"/>
      <x v="1"/>
      <x v="36"/>
      <x v="11"/>
    </i>
    <i>
      <x v="690"/>
      <x v="559"/>
      <x v="1"/>
      <x v="36"/>
      <x v="5"/>
    </i>
    <i>
      <x v="691"/>
      <x v="2910"/>
      <x v="1"/>
      <x v="36"/>
      <x v="11"/>
    </i>
    <i>
      <x v="692"/>
      <x v="2936"/>
      <x v="1"/>
      <x v="36"/>
      <x v="5"/>
    </i>
    <i>
      <x v="693"/>
      <x v="2563"/>
      <x v="1"/>
      <x v="36"/>
      <x v="11"/>
    </i>
    <i>
      <x v="694"/>
      <x v="298"/>
      <x v="1"/>
      <x v="36"/>
      <x v="11"/>
    </i>
    <i>
      <x v="695"/>
      <x v="2153"/>
      <x v="1"/>
      <x v="36"/>
      <x v="11"/>
    </i>
    <i>
      <x v="696"/>
      <x v="3814"/>
      <x v="1"/>
      <x v="36"/>
      <x v="11"/>
    </i>
    <i>
      <x v="697"/>
      <x v="3940"/>
      <x v="1"/>
      <x v="36"/>
      <x v="2"/>
    </i>
    <i>
      <x v="698"/>
      <x v="156"/>
      <x v="1"/>
      <x v="36"/>
      <x v="11"/>
    </i>
    <i>
      <x v="699"/>
      <x v="3202"/>
      <x v="1"/>
      <x v="36"/>
      <x v="11"/>
    </i>
    <i>
      <x v="700"/>
      <x v="294"/>
      <x v="1"/>
      <x v="36"/>
      <x v="4"/>
    </i>
    <i>
      <x v="701"/>
      <x v="1558"/>
      <x v="1"/>
      <x v="36"/>
      <x v="5"/>
    </i>
    <i>
      <x v="702"/>
      <x v="2428"/>
      <x v="1"/>
      <x v="36"/>
      <x v="4"/>
    </i>
    <i>
      <x v="703"/>
      <x v="1048"/>
      <x v="1"/>
      <x v="36"/>
      <x v="4"/>
    </i>
    <i>
      <x v="704"/>
      <x v="4099"/>
      <x v="1"/>
      <x v="36"/>
      <x v="11"/>
    </i>
    <i>
      <x v="705"/>
      <x v="3025"/>
      <x v="1"/>
      <x v="36"/>
      <x v="11"/>
    </i>
    <i>
      <x v="706"/>
      <x v="1010"/>
      <x v="1"/>
      <x v="36"/>
      <x v="11"/>
    </i>
    <i>
      <x v="707"/>
      <x v="1582"/>
      <x v="1"/>
      <x v="36"/>
      <x v="11"/>
    </i>
    <i>
      <x v="708"/>
      <x v="1323"/>
      <x v="1"/>
      <x v="36"/>
      <x v="9"/>
    </i>
    <i>
      <x v="709"/>
      <x v="2007"/>
      <x v="1"/>
      <x v="36"/>
      <x v="4"/>
    </i>
    <i>
      <x v="710"/>
      <x v="1415"/>
      <x v="1"/>
      <x v="36"/>
      <x v="1"/>
    </i>
    <i>
      <x v="711"/>
      <x v="382"/>
      <x v="1"/>
      <x v="36"/>
      <x v="11"/>
    </i>
    <i>
      <x v="712"/>
      <x v="2747"/>
      <x v="1"/>
      <x v="36"/>
      <x v="10"/>
    </i>
    <i>
      <x v="713"/>
      <x v="2868"/>
      <x v="1"/>
      <x v="36"/>
      <x v="6"/>
    </i>
    <i>
      <x v="714"/>
      <x v="2569"/>
      <x v="1"/>
      <x v="36"/>
      <x v="4"/>
    </i>
    <i>
      <x v="715"/>
      <x v="2214"/>
      <x v="1"/>
      <x v="36"/>
      <x v="6"/>
    </i>
    <i>
      <x v="716"/>
      <x v="2457"/>
      <x v="1"/>
      <x v="36"/>
      <x v="2"/>
    </i>
    <i>
      <x v="717"/>
      <x v="825"/>
      <x v="1"/>
      <x v="36"/>
      <x v="11"/>
    </i>
    <i>
      <x v="718"/>
      <x v="535"/>
      <x v="1"/>
      <x v="36"/>
      <x v="3"/>
    </i>
    <i>
      <x v="719"/>
      <x v="1398"/>
      <x v="1"/>
      <x v="36"/>
      <x v="4"/>
    </i>
    <i>
      <x v="720"/>
      <x v="4037"/>
      <x v="3"/>
      <x v="29"/>
      <x v="1"/>
    </i>
    <i>
      <x v="721"/>
      <x v="719"/>
      <x v="3"/>
      <x v="29"/>
      <x v="2"/>
    </i>
    <i>
      <x v="722"/>
      <x v="3269"/>
      <x v="3"/>
      <x v="29"/>
      <x v="6"/>
    </i>
    <i>
      <x v="723"/>
      <x v="3240"/>
      <x v="3"/>
      <x v="29"/>
      <x v="2"/>
    </i>
    <i>
      <x v="724"/>
      <x v="3246"/>
      <x v="3"/>
      <x v="29"/>
      <x v="2"/>
    </i>
    <i>
      <x v="725"/>
      <x v="3692"/>
      <x v="3"/>
      <x v="29"/>
      <x v="5"/>
    </i>
    <i>
      <x v="726"/>
      <x v="164"/>
      <x v="3"/>
      <x v="29"/>
      <x v="1"/>
    </i>
    <i>
      <x v="727"/>
      <x v="759"/>
      <x v="3"/>
      <x v="29"/>
      <x v="1"/>
    </i>
    <i>
      <x v="728"/>
      <x v="3251"/>
      <x v="3"/>
      <x v="29"/>
      <x v="2"/>
    </i>
    <i>
      <x v="729"/>
      <x v="3488"/>
      <x v="3"/>
      <x v="29"/>
      <x v="1"/>
    </i>
    <i>
      <x v="730"/>
      <x v="1067"/>
      <x v="3"/>
      <x v="29"/>
      <x v="5"/>
    </i>
    <i>
      <x v="731"/>
      <x v="2550"/>
      <x v="3"/>
      <x v="29"/>
      <x v="2"/>
    </i>
    <i>
      <x v="732"/>
      <x v="743"/>
      <x v="3"/>
      <x v="29"/>
      <x/>
    </i>
    <i>
      <x v="733"/>
      <x v="2949"/>
      <x v="3"/>
      <x v="29"/>
      <x v="1"/>
    </i>
    <i>
      <x v="734"/>
      <x v="2933"/>
      <x v="3"/>
      <x v="29"/>
      <x v="2"/>
    </i>
    <i>
      <x v="735"/>
      <x v="3776"/>
      <x v="3"/>
      <x v="29"/>
      <x v="10"/>
    </i>
    <i>
      <x v="736"/>
      <x v="4000"/>
      <x v="3"/>
      <x v="29"/>
      <x v="1"/>
    </i>
    <i>
      <x v="737"/>
      <x v="1032"/>
      <x v="3"/>
      <x v="29"/>
      <x v="2"/>
    </i>
    <i>
      <x v="738"/>
      <x v="3853"/>
      <x v="3"/>
      <x v="29"/>
      <x v="1"/>
    </i>
    <i>
      <x v="739"/>
      <x v="631"/>
      <x v="3"/>
      <x v="29"/>
      <x v="2"/>
    </i>
    <i>
      <x v="740"/>
      <x v="1322"/>
      <x v="3"/>
      <x v="29"/>
      <x v="1"/>
    </i>
    <i>
      <x v="741"/>
      <x v="2739"/>
      <x v="3"/>
      <x v="29"/>
      <x v="3"/>
    </i>
    <i>
      <x v="742"/>
      <x v="52"/>
      <x v="3"/>
      <x v="29"/>
      <x v="1"/>
    </i>
    <i>
      <x v="743"/>
      <x v="242"/>
      <x v="3"/>
      <x v="29"/>
      <x/>
    </i>
    <i>
      <x v="744"/>
      <x v="229"/>
      <x v="3"/>
      <x v="29"/>
      <x v="2"/>
    </i>
    <i>
      <x v="745"/>
      <x v="1474"/>
      <x v="3"/>
      <x v="29"/>
      <x v="1"/>
    </i>
    <i>
      <x v="746"/>
      <x v="423"/>
      <x v="3"/>
      <x v="29"/>
      <x v="1"/>
    </i>
    <i>
      <x v="747"/>
      <x v="3792"/>
      <x v="3"/>
      <x v="29"/>
      <x v="2"/>
    </i>
    <i>
      <x v="748"/>
      <x v="2111"/>
      <x v="3"/>
      <x v="29"/>
      <x v="1"/>
    </i>
    <i>
      <x v="749"/>
      <x v="737"/>
      <x v="3"/>
      <x v="29"/>
      <x v="3"/>
    </i>
    <i>
      <x v="750"/>
      <x v="177"/>
      <x v="3"/>
      <x v="29"/>
      <x v="1"/>
    </i>
    <i>
      <x v="751"/>
      <x v="3171"/>
      <x v="3"/>
      <x v="29"/>
      <x v="1"/>
    </i>
    <i>
      <x v="752"/>
      <x v="1051"/>
      <x v="3"/>
      <x v="29"/>
      <x v="2"/>
    </i>
    <i>
      <x v="753"/>
      <x v="968"/>
      <x v="3"/>
      <x v="29"/>
      <x v="3"/>
    </i>
    <i>
      <x v="754"/>
      <x v="1635"/>
      <x v="3"/>
      <x v="29"/>
      <x v="1"/>
    </i>
    <i>
      <x v="755"/>
      <x v="2793"/>
      <x v="3"/>
      <x v="29"/>
      <x v="1"/>
    </i>
    <i>
      <x v="756"/>
      <x v="2918"/>
      <x v="3"/>
      <x v="29"/>
      <x/>
    </i>
    <i>
      <x v="757"/>
      <x v="720"/>
      <x v="3"/>
      <x v="29"/>
      <x/>
    </i>
    <i>
      <x v="758"/>
      <x v="2636"/>
      <x v="3"/>
      <x v="29"/>
      <x v="1"/>
    </i>
    <i>
      <x v="759"/>
      <x v="4023"/>
      <x v="3"/>
      <x v="29"/>
      <x v="2"/>
    </i>
    <i>
      <x v="760"/>
      <x v="2679"/>
      <x v="1"/>
      <x v="28"/>
      <x v="1"/>
    </i>
    <i>
      <x v="761"/>
      <x v="991"/>
      <x v="1"/>
      <x v="28"/>
      <x v="2"/>
    </i>
    <i>
      <x v="762"/>
      <x v="4007"/>
      <x v="1"/>
      <x v="28"/>
      <x v="1"/>
    </i>
    <i>
      <x v="763"/>
      <x v="1527"/>
      <x v="1"/>
      <x v="28"/>
      <x v="1"/>
    </i>
    <i>
      <x v="764"/>
      <x v="119"/>
      <x v="1"/>
      <x v="28"/>
      <x v="2"/>
    </i>
    <i>
      <x v="765"/>
      <x v="970"/>
      <x v="1"/>
      <x v="28"/>
      <x v="2"/>
    </i>
    <i>
      <x v="766"/>
      <x v="2120"/>
      <x v="1"/>
      <x v="28"/>
      <x v="1"/>
    </i>
    <i>
      <x v="767"/>
      <x v="1781"/>
      <x v="1"/>
      <x v="28"/>
      <x v="2"/>
    </i>
    <i>
      <x v="768"/>
      <x v="186"/>
      <x v="1"/>
      <x v="28"/>
      <x v="1"/>
    </i>
    <i>
      <x v="769"/>
      <x v="3033"/>
      <x v="1"/>
      <x v="28"/>
      <x v="1"/>
    </i>
    <i>
      <x v="770"/>
      <x v="2382"/>
      <x v="1"/>
      <x v="28"/>
      <x v="4"/>
    </i>
    <i>
      <x v="771"/>
      <x v="990"/>
      <x v="1"/>
      <x v="28"/>
      <x v="8"/>
    </i>
    <i>
      <x v="772"/>
      <x v="3721"/>
      <x v="1"/>
      <x v="28"/>
      <x v="1"/>
    </i>
    <i>
      <x v="773"/>
      <x v="1097"/>
      <x v="1"/>
      <x v="28"/>
      <x v="1"/>
    </i>
    <i>
      <x v="774"/>
      <x v="388"/>
      <x v="1"/>
      <x v="28"/>
      <x/>
    </i>
    <i>
      <x v="775"/>
      <x v="2848"/>
      <x v="1"/>
      <x v="28"/>
      <x v="3"/>
    </i>
    <i>
      <x v="776"/>
      <x v="2797"/>
      <x v="1"/>
      <x v="28"/>
      <x v="2"/>
    </i>
    <i>
      <x v="777"/>
      <x v="2372"/>
      <x v="1"/>
      <x v="28"/>
      <x v="1"/>
    </i>
    <i>
      <x v="778"/>
      <x v="3154"/>
      <x v="1"/>
      <x v="28"/>
      <x/>
    </i>
    <i>
      <x v="779"/>
      <x v="2941"/>
      <x v="1"/>
      <x v="28"/>
      <x v="4"/>
    </i>
    <i>
      <x v="780"/>
      <x v="3992"/>
      <x v="3"/>
      <x v="20"/>
      <x v="1"/>
    </i>
    <i>
      <x v="781"/>
      <x v="3782"/>
      <x v="3"/>
      <x v="20"/>
      <x/>
    </i>
    <i>
      <x v="782"/>
      <x v="2745"/>
      <x v="3"/>
      <x v="20"/>
      <x/>
    </i>
    <i>
      <x v="783"/>
      <x v="1241"/>
      <x v="3"/>
      <x v="20"/>
      <x v="1"/>
    </i>
    <i>
      <x v="784"/>
      <x v="3105"/>
      <x v="3"/>
      <x v="20"/>
      <x v="1"/>
    </i>
    <i>
      <x v="785"/>
      <x v="3798"/>
      <x v="3"/>
      <x v="20"/>
      <x/>
    </i>
    <i>
      <x v="786"/>
      <x v="2285"/>
      <x v="3"/>
      <x v="20"/>
      <x v="2"/>
    </i>
    <i>
      <x v="787"/>
      <x v="2044"/>
      <x v="3"/>
      <x v="20"/>
      <x v="1"/>
    </i>
    <i>
      <x v="788"/>
      <x v="1497"/>
      <x v="3"/>
      <x v="20"/>
      <x v="1"/>
    </i>
    <i>
      <x v="789"/>
      <x v="2721"/>
      <x v="3"/>
      <x v="20"/>
      <x v="1"/>
    </i>
    <i>
      <x v="790"/>
      <x v="150"/>
      <x v="3"/>
      <x v="20"/>
      <x v="3"/>
    </i>
    <i>
      <x v="791"/>
      <x v="584"/>
      <x v="3"/>
      <x v="20"/>
      <x v="2"/>
    </i>
    <i>
      <x v="792"/>
      <x v="8"/>
      <x v="3"/>
      <x v="20"/>
      <x v="1"/>
    </i>
    <i>
      <x v="793"/>
      <x v="919"/>
      <x v="3"/>
      <x v="20"/>
      <x v="1"/>
    </i>
    <i>
      <x v="794"/>
      <x v="502"/>
      <x v="3"/>
      <x v="20"/>
      <x v="2"/>
    </i>
    <i>
      <x v="795"/>
      <x v="1743"/>
      <x v="3"/>
      <x v="20"/>
      <x v="3"/>
    </i>
    <i>
      <x v="796"/>
      <x v="2033"/>
      <x v="3"/>
      <x v="20"/>
      <x v="3"/>
    </i>
    <i>
      <x v="797"/>
      <x v="2011"/>
      <x v="3"/>
      <x v="20"/>
      <x v="1"/>
    </i>
    <i>
      <x v="798"/>
      <x v="1077"/>
      <x v="3"/>
      <x v="20"/>
      <x v="1"/>
    </i>
    <i>
      <x v="799"/>
      <x v="2805"/>
      <x v="3"/>
      <x v="20"/>
      <x v="2"/>
    </i>
    <i>
      <x v="800"/>
      <x v="1922"/>
      <x v="3"/>
      <x v="20"/>
      <x v="1"/>
    </i>
    <i>
      <x v="801"/>
      <x v="2981"/>
      <x v="3"/>
      <x v="20"/>
      <x v="1"/>
    </i>
    <i>
      <x v="802"/>
      <x v="3900"/>
      <x v="3"/>
      <x v="20"/>
      <x v="2"/>
    </i>
    <i>
      <x v="803"/>
      <x v="3274"/>
      <x v="3"/>
      <x v="20"/>
      <x v="1"/>
    </i>
    <i>
      <x v="804"/>
      <x v="775"/>
      <x v="3"/>
      <x v="20"/>
      <x v="2"/>
    </i>
    <i>
      <x v="805"/>
      <x v="3925"/>
      <x v="3"/>
      <x v="20"/>
      <x v="1"/>
    </i>
    <i>
      <x v="806"/>
      <x v="1333"/>
      <x v="3"/>
      <x v="20"/>
      <x v="2"/>
    </i>
    <i>
      <x v="807"/>
      <x v="2930"/>
      <x v="3"/>
      <x v="20"/>
      <x v="1"/>
    </i>
    <i>
      <x v="808"/>
      <x v="3505"/>
      <x v="3"/>
      <x v="20"/>
      <x v="1"/>
    </i>
    <i>
      <x v="809"/>
      <x v="2477"/>
      <x v="3"/>
      <x v="20"/>
      <x v="1"/>
    </i>
    <i>
      <x v="810"/>
      <x v="1499"/>
      <x v="3"/>
      <x v="20"/>
      <x v="1"/>
    </i>
    <i>
      <x v="811"/>
      <x v="1993"/>
      <x v="3"/>
      <x v="20"/>
      <x v="1"/>
    </i>
    <i>
      <x v="812"/>
      <x v="989"/>
      <x v="3"/>
      <x v="20"/>
      <x/>
    </i>
    <i>
      <x v="813"/>
      <x v="2792"/>
      <x v="3"/>
      <x v="20"/>
      <x v="1"/>
    </i>
    <i>
      <x v="814"/>
      <x v="1483"/>
      <x v="3"/>
      <x v="20"/>
      <x v="1"/>
    </i>
    <i>
      <x v="815"/>
      <x v="3019"/>
      <x v="3"/>
      <x v="20"/>
      <x v="1"/>
    </i>
    <i>
      <x v="816"/>
      <x v="1456"/>
      <x v="3"/>
      <x v="20"/>
      <x v="2"/>
    </i>
    <i>
      <x v="817"/>
      <x v="917"/>
      <x v="3"/>
      <x v="20"/>
      <x v="1"/>
    </i>
    <i>
      <x v="818"/>
      <x v="2726"/>
      <x v="3"/>
      <x v="20"/>
      <x/>
    </i>
    <i>
      <x v="819"/>
      <x v="4031"/>
      <x v="3"/>
      <x v="20"/>
      <x/>
    </i>
    <i>
      <x v="820"/>
      <x v="4064"/>
      <x v="3"/>
      <x v="20"/>
      <x v="1"/>
    </i>
    <i>
      <x v="821"/>
      <x v="24"/>
      <x v="3"/>
      <x v="20"/>
      <x v="4"/>
    </i>
    <i>
      <x v="822"/>
      <x v="3035"/>
      <x v="3"/>
      <x v="20"/>
      <x v="1"/>
    </i>
    <i>
      <x v="823"/>
      <x v="925"/>
      <x v="3"/>
      <x v="20"/>
      <x/>
    </i>
    <i>
      <x v="824"/>
      <x v="1520"/>
      <x v="3"/>
      <x v="20"/>
      <x v="1"/>
    </i>
    <i>
      <x v="825"/>
      <x v="1833"/>
      <x v="3"/>
      <x v="20"/>
      <x v="3"/>
    </i>
    <i>
      <x v="826"/>
      <x v="2624"/>
      <x v="3"/>
      <x v="20"/>
      <x v="2"/>
    </i>
    <i>
      <x v="827"/>
      <x v="1985"/>
      <x v="3"/>
      <x v="20"/>
      <x/>
    </i>
    <i>
      <x v="828"/>
      <x v="1699"/>
      <x v="3"/>
      <x v="20"/>
      <x v="1"/>
    </i>
    <i>
      <x v="829"/>
      <x v="2185"/>
      <x v="3"/>
      <x v="20"/>
      <x/>
    </i>
    <i>
      <x v="830"/>
      <x v="901"/>
      <x v="3"/>
      <x v="20"/>
      <x v="1"/>
    </i>
    <i>
      <x v="831"/>
      <x v="1905"/>
      <x v="3"/>
      <x v="20"/>
      <x v="1"/>
    </i>
    <i>
      <x v="832"/>
      <x v="2361"/>
      <x v="3"/>
      <x v="20"/>
      <x v="4"/>
    </i>
    <i>
      <x v="833"/>
      <x v="2672"/>
      <x v="3"/>
      <x v="20"/>
      <x v="2"/>
    </i>
    <i>
      <x v="834"/>
      <x v="3897"/>
      <x v="3"/>
      <x v="20"/>
      <x v="2"/>
    </i>
    <i>
      <x v="835"/>
      <x v="2820"/>
      <x v="3"/>
      <x v="20"/>
      <x v="1"/>
    </i>
    <i>
      <x v="836"/>
      <x v="940"/>
      <x v="3"/>
      <x v="20"/>
      <x v="2"/>
    </i>
    <i>
      <x v="837"/>
      <x v="3189"/>
      <x v="3"/>
      <x v="20"/>
      <x v="1"/>
    </i>
    <i>
      <x v="838"/>
      <x v="474"/>
      <x v="3"/>
      <x v="20"/>
      <x v="1"/>
    </i>
    <i>
      <x v="839"/>
      <x v="3668"/>
      <x v="3"/>
      <x v="20"/>
      <x v="2"/>
    </i>
    <i>
      <x v="840"/>
      <x v="696"/>
      <x v="3"/>
      <x v="18"/>
      <x v="3"/>
    </i>
    <i>
      <x v="841"/>
      <x v="2465"/>
      <x v="3"/>
      <x v="18"/>
      <x v="2"/>
    </i>
    <i>
      <x v="842"/>
      <x v="21"/>
      <x v="3"/>
      <x v="18"/>
      <x v="1"/>
    </i>
    <i>
      <x v="843"/>
      <x v="3525"/>
      <x v="3"/>
      <x v="18"/>
      <x v="1"/>
    </i>
    <i>
      <x v="844"/>
      <x v="1237"/>
      <x v="3"/>
      <x v="18"/>
      <x v="1"/>
    </i>
    <i>
      <x v="845"/>
      <x v="2889"/>
      <x v="3"/>
      <x v="18"/>
      <x v="2"/>
    </i>
    <i>
      <x v="846"/>
      <x v="880"/>
      <x v="3"/>
      <x v="18"/>
      <x v="1"/>
    </i>
    <i>
      <x v="847"/>
      <x v="725"/>
      <x v="3"/>
      <x v="18"/>
      <x/>
    </i>
    <i>
      <x v="848"/>
      <x v="1329"/>
      <x v="3"/>
      <x v="18"/>
      <x/>
    </i>
    <i>
      <x v="849"/>
      <x v="3529"/>
      <x v="3"/>
      <x v="18"/>
      <x v="1"/>
    </i>
    <i>
      <x v="850"/>
      <x v="4078"/>
      <x v="3"/>
      <x v="18"/>
      <x v="1"/>
    </i>
    <i>
      <x v="851"/>
      <x v="2018"/>
      <x v="3"/>
      <x v="18"/>
      <x v="1"/>
    </i>
    <i>
      <x v="852"/>
      <x v="846"/>
      <x v="3"/>
      <x v="18"/>
      <x v="1"/>
    </i>
    <i>
      <x v="853"/>
      <x v="2979"/>
      <x v="3"/>
      <x v="18"/>
      <x/>
    </i>
    <i>
      <x v="854"/>
      <x v="3994"/>
      <x v="3"/>
      <x v="18"/>
      <x v="6"/>
    </i>
    <i>
      <x v="855"/>
      <x v="424"/>
      <x v="3"/>
      <x v="18"/>
      <x v="1"/>
    </i>
    <i>
      <x v="856"/>
      <x v="2560"/>
      <x v="3"/>
      <x v="18"/>
      <x/>
    </i>
    <i>
      <x v="857"/>
      <x v="228"/>
      <x v="3"/>
      <x v="18"/>
      <x v="1"/>
    </i>
    <i>
      <x v="858"/>
      <x v="1272"/>
      <x v="3"/>
      <x v="18"/>
      <x v="1"/>
    </i>
    <i>
      <x v="859"/>
      <x v="2754"/>
      <x v="3"/>
      <x v="18"/>
      <x v="1"/>
    </i>
    <i>
      <x v="860"/>
      <x v="1727"/>
      <x v="1"/>
      <x v="17"/>
      <x v="3"/>
    </i>
    <i>
      <x v="861"/>
      <x v="39"/>
      <x v="1"/>
      <x v="17"/>
      <x v="1"/>
    </i>
    <i>
      <x v="862"/>
      <x v="3474"/>
      <x v="1"/>
      <x v="17"/>
      <x v="11"/>
    </i>
    <i>
      <x v="863"/>
      <x v="1459"/>
      <x v="1"/>
      <x v="17"/>
      <x v="1"/>
    </i>
    <i>
      <x v="864"/>
      <x v="1457"/>
      <x v="1"/>
      <x v="17"/>
      <x v="2"/>
    </i>
    <i>
      <x v="865"/>
      <x v="12"/>
      <x v="1"/>
      <x v="17"/>
      <x v="1"/>
    </i>
    <i>
      <x v="866"/>
      <x v="674"/>
      <x v="1"/>
      <x v="17"/>
      <x v="1"/>
    </i>
    <i>
      <x v="867"/>
      <x v="2135"/>
      <x v="1"/>
      <x v="17"/>
      <x v="2"/>
    </i>
    <i>
      <x v="868"/>
      <x v="3219"/>
      <x v="1"/>
      <x v="17"/>
      <x v="10"/>
    </i>
    <i>
      <x v="869"/>
      <x v="1964"/>
      <x v="1"/>
      <x v="17"/>
      <x v="2"/>
    </i>
    <i>
      <x v="870"/>
      <x v="3524"/>
      <x v="1"/>
      <x v="17"/>
      <x v="5"/>
    </i>
    <i>
      <x v="871"/>
      <x v="1189"/>
      <x v="1"/>
      <x v="17"/>
      <x v="2"/>
    </i>
    <i>
      <x v="872"/>
      <x v="3031"/>
      <x v="1"/>
      <x v="17"/>
      <x v="2"/>
    </i>
    <i>
      <x v="873"/>
      <x v="3353"/>
      <x v="1"/>
      <x v="17"/>
      <x v="1"/>
    </i>
    <i>
      <x v="874"/>
      <x v="2291"/>
      <x v="1"/>
      <x v="17"/>
      <x v="1"/>
    </i>
    <i>
      <x v="875"/>
      <x v="1690"/>
      <x v="1"/>
      <x v="17"/>
      <x v="2"/>
    </i>
    <i>
      <x v="876"/>
      <x v="3038"/>
      <x v="1"/>
      <x v="17"/>
      <x v="1"/>
    </i>
    <i>
      <x v="877"/>
      <x v="230"/>
      <x v="1"/>
      <x v="17"/>
      <x v="1"/>
    </i>
    <i>
      <x v="878"/>
      <x v="1787"/>
      <x v="1"/>
      <x v="17"/>
      <x v="2"/>
    </i>
    <i>
      <x v="879"/>
      <x v="608"/>
      <x v="1"/>
      <x v="17"/>
      <x v="1"/>
    </i>
    <i>
      <x v="880"/>
      <x v="1933"/>
      <x v="1"/>
      <x v="16"/>
      <x v="1"/>
    </i>
    <i>
      <x v="881"/>
      <x v="1249"/>
      <x v="1"/>
      <x v="16"/>
      <x v="1"/>
    </i>
    <i>
      <x v="882"/>
      <x v="3601"/>
      <x v="1"/>
      <x v="16"/>
      <x v="1"/>
    </i>
    <i>
      <x v="883"/>
      <x v="897"/>
      <x v="1"/>
      <x v="16"/>
      <x v="2"/>
    </i>
    <i>
      <x v="884"/>
      <x v="374"/>
      <x v="1"/>
      <x v="16"/>
      <x v="1"/>
    </i>
    <i>
      <x v="885"/>
      <x v="2397"/>
      <x v="1"/>
      <x v="16"/>
      <x v="1"/>
    </i>
    <i>
      <x v="886"/>
      <x v="2824"/>
      <x v="1"/>
      <x v="16"/>
      <x/>
    </i>
    <i>
      <x v="887"/>
      <x v="2203"/>
      <x v="1"/>
      <x v="16"/>
      <x v="1"/>
    </i>
    <i>
      <x v="888"/>
      <x v="1305"/>
      <x v="1"/>
      <x v="16"/>
      <x v="1"/>
    </i>
    <i>
      <x v="889"/>
      <x v="2807"/>
      <x v="1"/>
      <x v="16"/>
      <x v="6"/>
    </i>
    <i>
      <x v="890"/>
      <x v="1461"/>
      <x v="1"/>
      <x v="16"/>
      <x v="1"/>
    </i>
    <i>
      <x v="891"/>
      <x v="938"/>
      <x v="1"/>
      <x v="16"/>
      <x v="2"/>
    </i>
    <i>
      <x v="892"/>
      <x v="273"/>
      <x v="1"/>
      <x v="16"/>
      <x v="2"/>
    </i>
    <i>
      <x v="893"/>
      <x v="3278"/>
      <x v="1"/>
      <x v="16"/>
      <x v="1"/>
    </i>
    <i>
      <x v="894"/>
      <x v="2815"/>
      <x v="1"/>
      <x v="16"/>
      <x v="5"/>
    </i>
    <i>
      <x v="895"/>
      <x v="2790"/>
      <x v="1"/>
      <x v="16"/>
      <x v="2"/>
    </i>
    <i>
      <x v="896"/>
      <x v="1407"/>
      <x v="1"/>
      <x v="16"/>
      <x v="2"/>
    </i>
    <i>
      <x v="897"/>
      <x v="2445"/>
      <x v="1"/>
      <x v="16"/>
      <x v="1"/>
    </i>
    <i>
      <x v="898"/>
      <x v="1213"/>
      <x v="1"/>
      <x v="16"/>
      <x v="1"/>
    </i>
    <i>
      <x v="899"/>
      <x v="1911"/>
      <x v="1"/>
      <x v="16"/>
      <x/>
    </i>
    <i>
      <x v="900"/>
      <x v="2611"/>
      <x v="1"/>
      <x v="17"/>
      <x v="2"/>
    </i>
    <i>
      <x v="901"/>
      <x v="2176"/>
      <x v="1"/>
      <x v="17"/>
      <x v="2"/>
    </i>
    <i>
      <x v="902"/>
      <x v="2170"/>
      <x v="1"/>
      <x v="17"/>
      <x v="7"/>
    </i>
    <i>
      <x v="903"/>
      <x v="3834"/>
      <x v="1"/>
      <x v="17"/>
      <x v="2"/>
    </i>
    <i>
      <x v="904"/>
      <x v="3680"/>
      <x v="1"/>
      <x v="17"/>
      <x v="11"/>
    </i>
    <i>
      <x v="905"/>
      <x v="1729"/>
      <x v="1"/>
      <x v="17"/>
      <x v="2"/>
    </i>
    <i>
      <x v="906"/>
      <x v="145"/>
      <x v="1"/>
      <x v="17"/>
      <x v="4"/>
    </i>
    <i>
      <x v="907"/>
      <x v="1368"/>
      <x v="1"/>
      <x v="17"/>
      <x v="1"/>
    </i>
    <i>
      <x v="908"/>
      <x v="1495"/>
      <x v="1"/>
      <x v="17"/>
      <x v="1"/>
    </i>
    <i>
      <x v="909"/>
      <x v="2483"/>
      <x v="1"/>
      <x v="17"/>
      <x v="4"/>
    </i>
    <i>
      <x v="910"/>
      <x v="1416"/>
      <x v="1"/>
      <x v="17"/>
      <x/>
    </i>
    <i>
      <x v="911"/>
      <x v="1556"/>
      <x v="1"/>
      <x v="17"/>
      <x v="11"/>
    </i>
    <i>
      <x v="912"/>
      <x v="3801"/>
      <x v="1"/>
      <x v="17"/>
      <x v="1"/>
    </i>
    <i>
      <x v="913"/>
      <x v="127"/>
      <x v="1"/>
      <x v="17"/>
      <x v="7"/>
    </i>
    <i>
      <x v="914"/>
      <x v="3036"/>
      <x v="1"/>
      <x v="17"/>
      <x v="1"/>
    </i>
    <i>
      <x v="915"/>
      <x v="2800"/>
      <x v="1"/>
      <x v="17"/>
      <x v="2"/>
    </i>
    <i>
      <x v="916"/>
      <x v="1745"/>
      <x v="1"/>
      <x v="17"/>
      <x v="1"/>
    </i>
    <i>
      <x v="917"/>
      <x v="1422"/>
      <x v="1"/>
      <x v="17"/>
      <x v="2"/>
    </i>
    <i>
      <x v="918"/>
      <x v="193"/>
      <x v="1"/>
      <x v="17"/>
      <x v="1"/>
    </i>
    <i>
      <x v="919"/>
      <x v="1728"/>
      <x v="1"/>
      <x v="17"/>
      <x v="5"/>
    </i>
    <i>
      <x v="920"/>
      <x v="2130"/>
      <x v="1"/>
      <x v="17"/>
      <x v="2"/>
    </i>
    <i>
      <x v="921"/>
      <x v="58"/>
      <x v="1"/>
      <x v="17"/>
      <x v="4"/>
    </i>
    <i>
      <x v="922"/>
      <x v="3446"/>
      <x v="1"/>
      <x v="17"/>
      <x v="6"/>
    </i>
    <i>
      <x v="923"/>
      <x v="1177"/>
      <x v="1"/>
      <x v="17"/>
      <x v="4"/>
    </i>
    <i>
      <x v="924"/>
      <x v="282"/>
      <x v="1"/>
      <x v="17"/>
      <x v="1"/>
    </i>
    <i>
      <x v="925"/>
      <x v="53"/>
      <x v="1"/>
      <x v="17"/>
      <x v="2"/>
    </i>
    <i>
      <x v="926"/>
      <x v="839"/>
      <x v="1"/>
      <x v="17"/>
      <x v="2"/>
    </i>
    <i>
      <x v="927"/>
      <x v="1741"/>
      <x v="1"/>
      <x v="17"/>
      <x v="5"/>
    </i>
    <i>
      <x v="928"/>
      <x v="1626"/>
      <x v="1"/>
      <x v="17"/>
      <x v="3"/>
    </i>
    <i>
      <x v="929"/>
      <x v="1100"/>
      <x v="1"/>
      <x v="17"/>
      <x/>
    </i>
    <i>
      <x v="930"/>
      <x v="3526"/>
      <x v="1"/>
      <x v="17"/>
      <x/>
    </i>
    <i>
      <x v="931"/>
      <x v="1176"/>
      <x v="1"/>
      <x v="17"/>
      <x v="1"/>
    </i>
    <i>
      <x v="932"/>
      <x v="2067"/>
      <x v="1"/>
      <x v="17"/>
      <x v="2"/>
    </i>
    <i>
      <x v="933"/>
      <x v="345"/>
      <x v="1"/>
      <x v="17"/>
      <x v="1"/>
    </i>
    <i>
      <x v="934"/>
      <x v="1853"/>
      <x v="1"/>
      <x v="17"/>
      <x v="2"/>
    </i>
    <i>
      <x v="935"/>
      <x v="3259"/>
      <x v="1"/>
      <x v="17"/>
      <x v="1"/>
    </i>
    <i>
      <x v="936"/>
      <x v="1730"/>
      <x v="1"/>
      <x v="17"/>
      <x v="1"/>
    </i>
    <i>
      <x v="937"/>
      <x v="7"/>
      <x v="1"/>
      <x v="17"/>
      <x v="1"/>
    </i>
    <i>
      <x v="938"/>
      <x v="718"/>
      <x v="1"/>
      <x v="17"/>
      <x v="2"/>
    </i>
    <i>
      <x v="939"/>
      <x v="3192"/>
      <x v="1"/>
      <x v="17"/>
      <x v="1"/>
    </i>
    <i>
      <x v="940"/>
      <x v="3485"/>
      <x v="1"/>
      <x v="36"/>
      <x v="2"/>
    </i>
    <i>
      <x v="941"/>
      <x v="2999"/>
      <x v="1"/>
      <x v="36"/>
      <x v="11"/>
    </i>
    <i>
      <x v="942"/>
      <x v="1420"/>
      <x v="1"/>
      <x v="36"/>
      <x v="2"/>
    </i>
    <i>
      <x v="943"/>
      <x v="2974"/>
      <x v="1"/>
      <x v="36"/>
      <x v="1"/>
    </i>
    <i>
      <x v="944"/>
      <x v="2762"/>
      <x v="1"/>
      <x v="36"/>
      <x v="11"/>
    </i>
    <i>
      <x v="945"/>
      <x v="865"/>
      <x v="1"/>
      <x v="36"/>
      <x v="11"/>
    </i>
    <i>
      <x v="946"/>
      <x v="2362"/>
      <x v="1"/>
      <x v="36"/>
      <x v="4"/>
    </i>
    <i>
      <x v="947"/>
      <x v="2432"/>
      <x v="1"/>
      <x v="36"/>
      <x/>
    </i>
    <i>
      <x v="948"/>
      <x v="1888"/>
      <x v="1"/>
      <x v="36"/>
      <x v="1"/>
    </i>
    <i>
      <x v="949"/>
      <x v="1643"/>
      <x v="1"/>
      <x v="36"/>
      <x v="5"/>
    </i>
    <i>
      <x v="950"/>
      <x v="1106"/>
      <x v="1"/>
      <x v="36"/>
      <x v="2"/>
    </i>
    <i>
      <x v="951"/>
      <x v="2986"/>
      <x v="1"/>
      <x v="36"/>
      <x v="11"/>
    </i>
    <i>
      <x v="952"/>
      <x v="431"/>
      <x v="1"/>
      <x v="36"/>
      <x v="10"/>
    </i>
    <i>
      <x v="953"/>
      <x v="1682"/>
      <x v="1"/>
      <x v="36"/>
      <x v="4"/>
    </i>
    <i>
      <x v="954"/>
      <x v="250"/>
      <x v="1"/>
      <x v="36"/>
      <x v="4"/>
    </i>
    <i>
      <x v="955"/>
      <x v="2459"/>
      <x v="1"/>
      <x v="36"/>
      <x v="11"/>
    </i>
    <i>
      <x v="956"/>
      <x v="2875"/>
      <x v="1"/>
      <x v="36"/>
      <x v="11"/>
    </i>
    <i>
      <x v="957"/>
      <x v="1015"/>
      <x v="1"/>
      <x v="36"/>
      <x v="3"/>
    </i>
    <i>
      <x v="958"/>
      <x v="531"/>
      <x v="1"/>
      <x v="36"/>
      <x v="2"/>
    </i>
    <i>
      <x v="959"/>
      <x v="3556"/>
      <x v="1"/>
      <x v="36"/>
      <x v="11"/>
    </i>
    <i>
      <x v="960"/>
      <x v="1791"/>
      <x v="1"/>
      <x v="36"/>
      <x v="11"/>
    </i>
    <i>
      <x v="961"/>
      <x v="3376"/>
      <x v="1"/>
      <x v="36"/>
      <x v="11"/>
    </i>
    <i>
      <x v="962"/>
      <x v="1604"/>
      <x v="1"/>
      <x v="36"/>
      <x v="1"/>
    </i>
    <i>
      <x v="963"/>
      <x v="3652"/>
      <x v="1"/>
      <x v="36"/>
      <x v="8"/>
    </i>
    <i>
      <x v="964"/>
      <x v="1336"/>
      <x v="1"/>
      <x v="36"/>
      <x v="11"/>
    </i>
    <i>
      <x v="965"/>
      <x v="2435"/>
      <x v="1"/>
      <x v="36"/>
      <x v="6"/>
    </i>
    <i>
      <x v="966"/>
      <x v="1601"/>
      <x v="1"/>
      <x v="36"/>
      <x v="3"/>
    </i>
    <i>
      <x v="967"/>
      <x v="515"/>
      <x v="1"/>
      <x v="36"/>
      <x v="5"/>
    </i>
    <i>
      <x v="968"/>
      <x v="2088"/>
      <x v="1"/>
      <x v="36"/>
      <x v="2"/>
    </i>
    <i>
      <x v="969"/>
      <x v="2049"/>
      <x v="1"/>
      <x v="36"/>
      <x v="7"/>
    </i>
    <i>
      <x v="970"/>
      <x v="3690"/>
      <x v="1"/>
      <x v="36"/>
      <x v="2"/>
    </i>
    <i>
      <x v="971"/>
      <x v="3687"/>
      <x v="1"/>
      <x v="36"/>
      <x v="11"/>
    </i>
    <i>
      <x v="972"/>
      <x v="365"/>
      <x v="1"/>
      <x v="36"/>
      <x v="5"/>
    </i>
    <i>
      <x v="973"/>
      <x v="3686"/>
      <x v="1"/>
      <x v="36"/>
      <x v="5"/>
    </i>
    <i>
      <x v="974"/>
      <x v="1845"/>
      <x v="1"/>
      <x v="36"/>
      <x v="11"/>
    </i>
    <i>
      <x v="975"/>
      <x v="1264"/>
      <x v="1"/>
      <x v="36"/>
      <x v="11"/>
    </i>
    <i>
      <x v="976"/>
      <x v="769"/>
      <x v="1"/>
      <x v="36"/>
      <x v="11"/>
    </i>
    <i>
      <x v="977"/>
      <x v="2810"/>
      <x v="1"/>
      <x v="36"/>
      <x v="1"/>
    </i>
    <i>
      <x v="978"/>
      <x v="1524"/>
      <x v="1"/>
      <x v="36"/>
      <x v="11"/>
    </i>
    <i>
      <x v="979"/>
      <x v="3800"/>
      <x v="1"/>
      <x v="36"/>
      <x v="8"/>
    </i>
    <i>
      <x v="980"/>
      <x v="1726"/>
      <x v="1"/>
      <x v="36"/>
      <x v="3"/>
    </i>
    <i>
      <x v="981"/>
      <x v="3184"/>
      <x v="1"/>
      <x v="36"/>
      <x v="11"/>
    </i>
    <i>
      <x v="982"/>
      <x v="2985"/>
      <x v="1"/>
      <x v="36"/>
      <x v="4"/>
    </i>
    <i>
      <x v="983"/>
      <x v="3990"/>
      <x v="1"/>
      <x v="36"/>
      <x v="11"/>
    </i>
    <i>
      <x v="984"/>
      <x v="663"/>
      <x v="1"/>
      <x v="36"/>
      <x v="3"/>
    </i>
    <i>
      <x v="985"/>
      <x v="694"/>
      <x v="1"/>
      <x v="36"/>
      <x v="7"/>
    </i>
    <i>
      <x v="986"/>
      <x v="1056"/>
      <x v="1"/>
      <x v="36"/>
      <x v="5"/>
    </i>
    <i>
      <x v="987"/>
      <x v="1832"/>
      <x v="1"/>
      <x v="36"/>
      <x v="11"/>
    </i>
    <i>
      <x v="988"/>
      <x v="3373"/>
      <x v="1"/>
      <x v="36"/>
      <x v="2"/>
    </i>
    <i>
      <x v="989"/>
      <x v="2559"/>
      <x v="1"/>
      <x v="36"/>
      <x v="3"/>
    </i>
    <i>
      <x v="990"/>
      <x v="3431"/>
      <x v="1"/>
      <x v="36"/>
      <x v="6"/>
    </i>
    <i>
      <x v="991"/>
      <x v="2801"/>
      <x v="1"/>
      <x v="36"/>
      <x v="2"/>
    </i>
    <i>
      <x v="992"/>
      <x v="3947"/>
      <x v="1"/>
      <x v="36"/>
      <x v="11"/>
    </i>
    <i>
      <x v="993"/>
      <x v="1613"/>
      <x v="1"/>
      <x v="36"/>
      <x v="11"/>
    </i>
    <i>
      <x v="994"/>
      <x v="1662"/>
      <x v="1"/>
      <x v="36"/>
      <x v="11"/>
    </i>
    <i>
      <x v="995"/>
      <x v="914"/>
      <x v="1"/>
      <x v="36"/>
      <x v="3"/>
    </i>
    <i>
      <x v="996"/>
      <x v="3007"/>
      <x v="1"/>
      <x v="36"/>
      <x v="1"/>
    </i>
    <i>
      <x v="997"/>
      <x v="1677"/>
      <x v="1"/>
      <x v="36"/>
      <x v="2"/>
    </i>
    <i>
      <x v="998"/>
      <x v="2359"/>
      <x v="1"/>
      <x v="36"/>
      <x v="11"/>
    </i>
    <i>
      <x v="999"/>
      <x v="440"/>
      <x v="1"/>
      <x v="36"/>
      <x v="11"/>
    </i>
    <i>
      <x v="1000"/>
      <x v="2757"/>
      <x/>
      <x v="36"/>
      <x v="11"/>
    </i>
    <i>
      <x v="1001"/>
      <x v="1889"/>
      <x/>
      <x v="36"/>
      <x v="2"/>
    </i>
    <i>
      <x v="1002"/>
      <x v="1974"/>
      <x/>
      <x v="36"/>
      <x v="2"/>
    </i>
    <i>
      <x v="1003"/>
      <x v="1131"/>
      <x/>
      <x v="36"/>
      <x v="5"/>
    </i>
    <i>
      <x v="1004"/>
      <x v="322"/>
      <x/>
      <x v="36"/>
      <x v="6"/>
    </i>
    <i>
      <x v="1005"/>
      <x v="1206"/>
      <x/>
      <x v="36"/>
      <x v="11"/>
    </i>
    <i>
      <x v="1006"/>
      <x v="3001"/>
      <x/>
      <x v="36"/>
      <x v="1"/>
    </i>
    <i>
      <x v="1007"/>
      <x v="2987"/>
      <x/>
      <x v="36"/>
      <x v="7"/>
    </i>
    <i>
      <x v="1008"/>
      <x v="2137"/>
      <x/>
      <x v="36"/>
      <x v="11"/>
    </i>
    <i>
      <x v="1009"/>
      <x v="2690"/>
      <x/>
      <x v="36"/>
      <x v="11"/>
    </i>
    <i>
      <x v="1010"/>
      <x v="2756"/>
      <x/>
      <x v="36"/>
      <x v="11"/>
    </i>
    <i>
      <x v="1011"/>
      <x v="3132"/>
      <x/>
      <x v="36"/>
      <x v="5"/>
    </i>
    <i>
      <x v="1012"/>
      <x v="1392"/>
      <x/>
      <x v="36"/>
      <x v="2"/>
    </i>
    <i>
      <x v="1013"/>
      <x v="3912"/>
      <x/>
      <x v="36"/>
      <x v="6"/>
    </i>
    <i>
      <x v="1014"/>
      <x v="742"/>
      <x/>
      <x v="36"/>
      <x v="3"/>
    </i>
    <i>
      <x v="1015"/>
      <x v="2964"/>
      <x/>
      <x v="36"/>
      <x v="2"/>
    </i>
    <i>
      <x v="1016"/>
      <x v="4076"/>
      <x/>
      <x v="36"/>
      <x v="11"/>
    </i>
    <i>
      <x v="1017"/>
      <x v="1050"/>
      <x/>
      <x v="36"/>
      <x v="11"/>
    </i>
    <i>
      <x v="1018"/>
      <x v="2423"/>
      <x/>
      <x v="36"/>
      <x v="5"/>
    </i>
    <i>
      <x v="1019"/>
      <x v="3217"/>
      <x/>
      <x v="36"/>
      <x v="10"/>
    </i>
    <i>
      <x v="1020"/>
      <x v="2975"/>
      <x v="3"/>
      <x v="14"/>
      <x v="1"/>
    </i>
    <i>
      <x v="1021"/>
      <x v="2746"/>
      <x v="3"/>
      <x v="14"/>
      <x v="1"/>
    </i>
    <i>
      <x v="1022"/>
      <x v="2819"/>
      <x v="3"/>
      <x v="14"/>
      <x v="1"/>
    </i>
    <i>
      <x v="1023"/>
      <x v="2456"/>
      <x v="3"/>
      <x v="14"/>
      <x v="1"/>
    </i>
    <i>
      <x v="1024"/>
      <x v="3455"/>
      <x v="3"/>
      <x v="14"/>
      <x v="5"/>
    </i>
    <i>
      <x v="1025"/>
      <x v="120"/>
      <x v="3"/>
      <x v="14"/>
      <x v="11"/>
    </i>
    <i>
      <x v="1026"/>
      <x v="730"/>
      <x v="3"/>
      <x v="14"/>
      <x v="2"/>
    </i>
    <i>
      <x v="1027"/>
      <x v="3612"/>
      <x v="3"/>
      <x v="14"/>
      <x v="2"/>
    </i>
    <i>
      <x v="1028"/>
      <x v="588"/>
      <x v="3"/>
      <x v="14"/>
      <x v="3"/>
    </i>
    <i>
      <x v="1029"/>
      <x v="3134"/>
      <x v="3"/>
      <x v="14"/>
      <x v="3"/>
    </i>
    <i>
      <x v="1030"/>
      <x v="3408"/>
      <x v="3"/>
      <x v="14"/>
      <x v="1"/>
    </i>
    <i>
      <x v="1031"/>
      <x v="1950"/>
      <x v="3"/>
      <x v="14"/>
      <x v="3"/>
    </i>
    <i>
      <x v="1032"/>
      <x v="2480"/>
      <x v="3"/>
      <x v="14"/>
      <x v="2"/>
    </i>
    <i>
      <x v="1033"/>
      <x v="910"/>
      <x v="3"/>
      <x v="14"/>
      <x v="1"/>
    </i>
    <i>
      <x v="1034"/>
      <x v="336"/>
      <x v="3"/>
      <x v="14"/>
      <x v="2"/>
    </i>
    <i>
      <x v="1035"/>
      <x v="2911"/>
      <x v="3"/>
      <x v="14"/>
      <x v="1"/>
    </i>
    <i>
      <x v="1036"/>
      <x v="609"/>
      <x v="3"/>
      <x v="14"/>
      <x v="1"/>
    </i>
    <i>
      <x v="1037"/>
      <x v="1897"/>
      <x v="3"/>
      <x v="14"/>
      <x v="1"/>
    </i>
    <i>
      <x v="1038"/>
      <x v="1869"/>
      <x v="3"/>
      <x v="14"/>
      <x v="1"/>
    </i>
    <i>
      <x v="1039"/>
      <x v="490"/>
      <x v="3"/>
      <x v="14"/>
      <x/>
    </i>
    <i>
      <x v="1040"/>
      <x v="619"/>
      <x/>
      <x v="12"/>
      <x v="11"/>
    </i>
    <i>
      <x v="1041"/>
      <x v="1650"/>
      <x/>
      <x v="12"/>
      <x/>
    </i>
    <i>
      <x v="1042"/>
      <x v="511"/>
      <x/>
      <x v="12"/>
      <x/>
    </i>
    <i>
      <x v="1043"/>
      <x v="2589"/>
      <x/>
      <x v="12"/>
      <x v="11"/>
    </i>
    <i>
      <x v="1044"/>
      <x v="2535"/>
      <x/>
      <x v="12"/>
      <x v="2"/>
    </i>
    <i>
      <x v="1045"/>
      <x v="1627"/>
      <x/>
      <x v="12"/>
      <x v="3"/>
    </i>
    <i>
      <x v="1046"/>
      <x v="321"/>
      <x/>
      <x v="12"/>
      <x v="1"/>
    </i>
    <i>
      <x v="1047"/>
      <x v="3100"/>
      <x/>
      <x v="12"/>
      <x v="1"/>
    </i>
    <i>
      <x v="1048"/>
      <x v="113"/>
      <x/>
      <x v="12"/>
      <x v="4"/>
    </i>
    <i>
      <x v="1049"/>
      <x v="1707"/>
      <x/>
      <x v="12"/>
      <x v="3"/>
    </i>
    <i>
      <x v="1050"/>
      <x v="3239"/>
      <x/>
      <x v="12"/>
      <x v="1"/>
    </i>
    <i>
      <x v="1051"/>
      <x v="2330"/>
      <x/>
      <x v="12"/>
      <x/>
    </i>
    <i>
      <x v="1052"/>
      <x v="526"/>
      <x/>
      <x v="12"/>
      <x v="1"/>
    </i>
    <i>
      <x v="1053"/>
      <x v="185"/>
      <x/>
      <x v="12"/>
      <x v="1"/>
    </i>
    <i>
      <x v="1054"/>
      <x v="2133"/>
      <x/>
      <x v="12"/>
      <x v="1"/>
    </i>
    <i>
      <x v="1055"/>
      <x v="3625"/>
      <x/>
      <x v="12"/>
      <x v="1"/>
    </i>
    <i>
      <x v="1056"/>
      <x v="3142"/>
      <x/>
      <x v="12"/>
      <x v="3"/>
    </i>
    <i>
      <x v="1057"/>
      <x v="3168"/>
      <x/>
      <x v="12"/>
      <x v="3"/>
    </i>
    <i>
      <x v="1058"/>
      <x v="3287"/>
      <x/>
      <x v="12"/>
      <x v="9"/>
    </i>
    <i>
      <x v="1059"/>
      <x v="3933"/>
      <x/>
      <x v="12"/>
      <x v="1"/>
    </i>
    <i>
      <x v="1060"/>
      <x v="2696"/>
      <x/>
      <x v="12"/>
      <x v="2"/>
    </i>
    <i>
      <x v="1061"/>
      <x v="738"/>
      <x/>
      <x v="12"/>
      <x v="1"/>
    </i>
    <i>
      <x v="1062"/>
      <x v="2736"/>
      <x/>
      <x v="12"/>
      <x/>
    </i>
    <i>
      <x v="1063"/>
      <x v="1159"/>
      <x/>
      <x v="12"/>
      <x v="1"/>
    </i>
    <i>
      <x v="1064"/>
      <x v="3923"/>
      <x v="1"/>
      <x v="11"/>
      <x v="11"/>
    </i>
    <i>
      <x v="1065"/>
      <x v="961"/>
      <x v="1"/>
      <x v="11"/>
      <x v="1"/>
    </i>
    <i>
      <x v="1066"/>
      <x v="3003"/>
      <x v="1"/>
      <x v="11"/>
      <x v="11"/>
    </i>
    <i>
      <x v="1067"/>
      <x v="1136"/>
      <x v="1"/>
      <x v="11"/>
      <x/>
    </i>
    <i>
      <x v="1068"/>
      <x v="3574"/>
      <x v="1"/>
      <x v="11"/>
      <x v="7"/>
    </i>
    <i>
      <x v="1069"/>
      <x v="3872"/>
      <x v="1"/>
      <x v="11"/>
      <x v="1"/>
    </i>
    <i>
      <x v="1070"/>
      <x v="2580"/>
      <x v="1"/>
      <x v="11"/>
      <x v="3"/>
    </i>
    <i>
      <x v="1071"/>
      <x v="979"/>
      <x v="1"/>
      <x v="11"/>
      <x/>
    </i>
    <i>
      <x v="1072"/>
      <x v="4048"/>
      <x v="1"/>
      <x v="11"/>
      <x v="11"/>
    </i>
    <i>
      <x v="1073"/>
      <x v="2675"/>
      <x v="1"/>
      <x v="11"/>
      <x/>
    </i>
    <i>
      <x v="1074"/>
      <x v="1841"/>
      <x v="1"/>
      <x v="11"/>
      <x v="11"/>
    </i>
    <i>
      <x v="1075"/>
      <x v="3784"/>
      <x v="1"/>
      <x v="11"/>
      <x v="1"/>
    </i>
    <i>
      <x v="1076"/>
      <x v="1794"/>
      <x v="1"/>
      <x v="11"/>
      <x v="11"/>
    </i>
    <i>
      <x v="1077"/>
      <x v="1893"/>
      <x v="1"/>
      <x v="11"/>
      <x v="6"/>
    </i>
    <i>
      <x v="1078"/>
      <x v="2290"/>
      <x v="1"/>
      <x v="11"/>
      <x/>
    </i>
    <i>
      <x v="1079"/>
      <x v="2954"/>
      <x v="1"/>
      <x v="11"/>
      <x v="6"/>
    </i>
    <i>
      <x v="1080"/>
      <x v="2966"/>
      <x v="1"/>
      <x v="11"/>
      <x v="5"/>
    </i>
    <i>
      <x v="1081"/>
      <x v="3333"/>
      <x v="1"/>
      <x v="11"/>
      <x v="11"/>
    </i>
    <i>
      <x v="1082"/>
      <x v="3231"/>
      <x v="1"/>
      <x v="11"/>
      <x v="3"/>
    </i>
    <i>
      <x v="1083"/>
      <x v="3916"/>
      <x v="1"/>
      <x v="11"/>
      <x v="11"/>
    </i>
    <i>
      <x v="1084"/>
      <x v="2246"/>
      <x v="1"/>
      <x v="11"/>
      <x/>
    </i>
    <i>
      <x v="1085"/>
      <x v="3155"/>
      <x v="1"/>
      <x v="11"/>
      <x v="7"/>
    </i>
    <i>
      <x v="1086"/>
      <x v="885"/>
      <x v="1"/>
      <x v="11"/>
      <x v="4"/>
    </i>
    <i>
      <x v="1087"/>
      <x v="1607"/>
      <x v="1"/>
      <x v="11"/>
      <x v="1"/>
    </i>
    <i>
      <x v="1088"/>
      <x v="3112"/>
      <x v="1"/>
      <x v="11"/>
      <x v="10"/>
    </i>
    <i>
      <x v="1089"/>
      <x v="1127"/>
      <x v="1"/>
      <x v="11"/>
      <x v="4"/>
    </i>
    <i>
      <x v="1090"/>
      <x v="1469"/>
      <x v="1"/>
      <x v="11"/>
      <x v="3"/>
    </i>
    <i>
      <x v="1091"/>
      <x v="1976"/>
      <x v="1"/>
      <x v="11"/>
      <x/>
    </i>
    <i>
      <x v="1092"/>
      <x v="3772"/>
      <x v="1"/>
      <x v="11"/>
      <x v="1"/>
    </i>
    <i>
      <x v="1093"/>
      <x v="1465"/>
      <x v="1"/>
      <x v="11"/>
      <x/>
    </i>
    <i>
      <x v="1094"/>
      <x v="3078"/>
      <x v="1"/>
      <x v="11"/>
      <x v="4"/>
    </i>
    <i>
      <x v="1095"/>
      <x v="2612"/>
      <x v="1"/>
      <x v="11"/>
      <x v="11"/>
    </i>
    <i>
      <x v="1096"/>
      <x v="637"/>
      <x v="1"/>
      <x v="11"/>
      <x v="3"/>
    </i>
    <i>
      <x v="1097"/>
      <x v="2666"/>
      <x v="1"/>
      <x v="11"/>
      <x v="11"/>
    </i>
    <i>
      <x v="1098"/>
      <x v="1818"/>
      <x v="1"/>
      <x v="11"/>
      <x v="6"/>
    </i>
    <i>
      <x v="1099"/>
      <x v="4066"/>
      <x v="1"/>
      <x v="11"/>
      <x v="2"/>
    </i>
    <i>
      <x v="1100"/>
      <x v="278"/>
      <x v="1"/>
      <x v="11"/>
      <x v="1"/>
    </i>
    <i>
      <x v="1101"/>
      <x v="3124"/>
      <x v="1"/>
      <x v="11"/>
      <x v="11"/>
    </i>
    <i>
      <x v="1102"/>
      <x v="2799"/>
      <x v="1"/>
      <x v="11"/>
      <x v="2"/>
    </i>
    <i>
      <x v="1103"/>
      <x v="3514"/>
      <x v="1"/>
      <x v="11"/>
      <x v="4"/>
    </i>
    <i>
      <x v="1104"/>
      <x v="3128"/>
      <x v="1"/>
      <x v="11"/>
      <x v="11"/>
    </i>
    <i>
      <x v="1105"/>
      <x v="2303"/>
      <x v="1"/>
      <x v="11"/>
      <x v="11"/>
    </i>
    <i>
      <x v="1106"/>
      <x v="452"/>
      <x v="1"/>
      <x v="11"/>
      <x/>
    </i>
    <i>
      <x v="1107"/>
      <x v="3451"/>
      <x v="1"/>
      <x v="11"/>
      <x v="3"/>
    </i>
    <i>
      <x v="1108"/>
      <x v="3887"/>
      <x v="1"/>
      <x v="11"/>
      <x v="6"/>
    </i>
    <i>
      <x v="1109"/>
      <x v="134"/>
      <x v="1"/>
      <x v="11"/>
      <x v="3"/>
    </i>
    <i>
      <x v="1110"/>
      <x v="2629"/>
      <x v="1"/>
      <x v="11"/>
      <x v="11"/>
    </i>
    <i>
      <x v="1111"/>
      <x v="1248"/>
      <x v="1"/>
      <x v="11"/>
      <x v="1"/>
    </i>
    <i>
      <x v="1112"/>
      <x v="1758"/>
      <x v="1"/>
      <x v="11"/>
      <x v="11"/>
    </i>
    <i>
      <x v="1113"/>
      <x v="251"/>
      <x v="1"/>
      <x v="11"/>
      <x v="1"/>
    </i>
    <i>
      <x v="1114"/>
      <x v="3212"/>
      <x v="1"/>
      <x v="11"/>
      <x v="2"/>
    </i>
    <i>
      <x v="1115"/>
      <x v="500"/>
      <x v="1"/>
      <x v="11"/>
      <x v="9"/>
    </i>
    <i>
      <x v="1116"/>
      <x v="2659"/>
      <x v="1"/>
      <x v="11"/>
      <x v="11"/>
    </i>
    <i>
      <x v="1117"/>
      <x v="2110"/>
      <x v="1"/>
      <x v="11"/>
      <x v="1"/>
    </i>
    <i>
      <x v="1118"/>
      <x v="469"/>
      <x v="1"/>
      <x v="11"/>
      <x v="1"/>
    </i>
    <i>
      <x v="1119"/>
      <x v="1686"/>
      <x v="1"/>
      <x v="11"/>
      <x v="1"/>
    </i>
    <i>
      <x v="1120"/>
      <x v="2528"/>
      <x v="1"/>
      <x v="11"/>
      <x v="6"/>
    </i>
    <i>
      <x v="1121"/>
      <x v="2653"/>
      <x v="1"/>
      <x v="11"/>
      <x v="11"/>
    </i>
    <i>
      <x v="1122"/>
      <x v="1251"/>
      <x v="1"/>
      <x v="11"/>
      <x v="1"/>
    </i>
    <i>
      <x v="1123"/>
      <x v="1012"/>
      <x v="1"/>
      <x v="11"/>
      <x v="2"/>
    </i>
    <i>
      <x v="1124"/>
      <x v="971"/>
      <x v="1"/>
      <x v="9"/>
      <x v="11"/>
    </i>
    <i>
      <x v="1125"/>
      <x v="3843"/>
      <x v="1"/>
      <x v="9"/>
      <x v="1"/>
    </i>
    <i>
      <x v="1126"/>
      <x v="1261"/>
      <x v="1"/>
      <x v="9"/>
      <x v="1"/>
    </i>
    <i>
      <x v="1127"/>
      <x v="258"/>
      <x v="1"/>
      <x v="9"/>
      <x v="8"/>
    </i>
    <i>
      <x v="1128"/>
      <x v="1188"/>
      <x v="1"/>
      <x v="9"/>
      <x v="1"/>
    </i>
    <i>
      <x v="1129"/>
      <x v="373"/>
      <x v="1"/>
      <x v="9"/>
      <x v="5"/>
    </i>
    <i>
      <x v="1130"/>
      <x v="3222"/>
      <x v="1"/>
      <x v="9"/>
      <x v="2"/>
    </i>
    <i>
      <x v="1131"/>
      <x v="1557"/>
      <x v="1"/>
      <x v="9"/>
      <x v="9"/>
    </i>
    <i>
      <x v="1132"/>
      <x v="2368"/>
      <x v="1"/>
      <x v="9"/>
      <x v="3"/>
    </i>
    <i>
      <x v="1133"/>
      <x v="2515"/>
      <x v="1"/>
      <x v="9"/>
      <x v="1"/>
    </i>
    <i>
      <x v="1134"/>
      <x v="2294"/>
      <x v="1"/>
      <x v="9"/>
      <x v="6"/>
    </i>
    <i>
      <x v="1135"/>
      <x v="3812"/>
      <x v="1"/>
      <x v="9"/>
      <x v="1"/>
    </i>
    <i>
      <x v="1136"/>
      <x v="2374"/>
      <x v="1"/>
      <x v="9"/>
      <x v="1"/>
    </i>
    <i>
      <x v="1137"/>
      <x v="2317"/>
      <x v="1"/>
      <x v="9"/>
      <x v="6"/>
    </i>
    <i>
      <x v="1138"/>
      <x v="2971"/>
      <x v="1"/>
      <x v="9"/>
      <x v="8"/>
    </i>
    <i>
      <x v="1139"/>
      <x v="3037"/>
      <x v="1"/>
      <x v="9"/>
      <x v="2"/>
    </i>
    <i>
      <x v="1140"/>
      <x v="2109"/>
      <x v="1"/>
      <x v="9"/>
      <x v="2"/>
    </i>
    <i>
      <x v="1141"/>
      <x v="396"/>
      <x v="1"/>
      <x v="9"/>
      <x/>
    </i>
    <i>
      <x v="1142"/>
      <x v="158"/>
      <x v="1"/>
      <x v="9"/>
      <x v="1"/>
    </i>
    <i>
      <x v="1143"/>
      <x v="821"/>
      <x v="1"/>
      <x v="9"/>
      <x v="10"/>
    </i>
    <i>
      <x v="1144"/>
      <x v="3971"/>
      <x v="1"/>
      <x v="6"/>
      <x v="2"/>
    </i>
    <i>
      <x v="1145"/>
      <x v="195"/>
      <x v="1"/>
      <x v="6"/>
      <x v="11"/>
    </i>
    <i>
      <x v="1146"/>
      <x v="2976"/>
      <x v="1"/>
      <x v="6"/>
      <x v="2"/>
    </i>
    <i>
      <x v="1147"/>
      <x v="457"/>
      <x v="1"/>
      <x v="6"/>
      <x v="6"/>
    </i>
    <i>
      <x v="1148"/>
      <x v="3955"/>
      <x v="1"/>
      <x v="6"/>
      <x v="4"/>
    </i>
    <i>
      <x v="1149"/>
      <x v="3382"/>
      <x v="1"/>
      <x v="6"/>
      <x v="11"/>
    </i>
    <i>
      <x v="1150"/>
      <x v="741"/>
      <x v="1"/>
      <x v="6"/>
      <x v="1"/>
    </i>
    <i>
      <x v="1151"/>
      <x v="549"/>
      <x v="1"/>
      <x v="6"/>
      <x v="6"/>
    </i>
    <i>
      <x v="1152"/>
      <x v="2473"/>
      <x v="1"/>
      <x v="6"/>
      <x v="4"/>
    </i>
    <i>
      <x v="1153"/>
      <x v="3320"/>
      <x v="1"/>
      <x v="6"/>
      <x v="2"/>
    </i>
    <i>
      <x v="1154"/>
      <x v="1197"/>
      <x v="1"/>
      <x v="6"/>
      <x v="2"/>
    </i>
    <i>
      <x v="1155"/>
      <x v="2172"/>
      <x v="1"/>
      <x v="6"/>
      <x v="6"/>
    </i>
    <i>
      <x v="1156"/>
      <x v="1410"/>
      <x v="1"/>
      <x v="6"/>
      <x v="2"/>
    </i>
    <i>
      <x v="1157"/>
      <x v="532"/>
      <x v="1"/>
      <x v="6"/>
      <x v="3"/>
    </i>
    <i>
      <x v="1158"/>
      <x v="1476"/>
      <x v="1"/>
      <x v="6"/>
      <x v="2"/>
    </i>
    <i>
      <x v="1159"/>
      <x v="2963"/>
      <x v="1"/>
      <x v="6"/>
      <x v="2"/>
    </i>
    <i>
      <x v="1160"/>
      <x v="1414"/>
      <x v="1"/>
      <x v="6"/>
      <x v="7"/>
    </i>
    <i>
      <x v="1161"/>
      <x v="2654"/>
      <x v="1"/>
      <x v="6"/>
      <x v="4"/>
    </i>
    <i>
      <x v="1162"/>
      <x v="3160"/>
      <x v="1"/>
      <x v="6"/>
      <x v="11"/>
    </i>
    <i>
      <x v="1163"/>
      <x v="4003"/>
      <x v="1"/>
      <x v="6"/>
      <x v="2"/>
    </i>
    <i>
      <x v="1164"/>
      <x v="470"/>
      <x v="1"/>
      <x v="6"/>
      <x v="3"/>
    </i>
    <i>
      <x v="1165"/>
      <x v="875"/>
      <x v="1"/>
      <x v="6"/>
      <x v="3"/>
    </i>
    <i>
      <x v="1166"/>
      <x v="1172"/>
      <x v="1"/>
      <x v="6"/>
      <x v="4"/>
    </i>
    <i>
      <x v="1167"/>
      <x v="1061"/>
      <x v="1"/>
      <x v="6"/>
      <x v="11"/>
    </i>
    <i>
      <x v="1168"/>
      <x v="2946"/>
      <x v="1"/>
      <x v="6"/>
      <x v="4"/>
    </i>
    <i>
      <x v="1169"/>
      <x v="1219"/>
      <x v="1"/>
      <x v="6"/>
      <x v="3"/>
    </i>
    <i>
      <x v="1170"/>
      <x v="1695"/>
      <x v="1"/>
      <x v="6"/>
      <x v="6"/>
    </i>
    <i>
      <x v="1171"/>
      <x v="3499"/>
      <x v="1"/>
      <x v="6"/>
      <x v="6"/>
    </i>
    <i>
      <x v="1172"/>
      <x v="1908"/>
      <x v="1"/>
      <x v="6"/>
      <x v="2"/>
    </i>
    <i>
      <x v="1173"/>
      <x v="2329"/>
      <x v="1"/>
      <x v="6"/>
      <x v="11"/>
    </i>
    <i>
      <x v="1174"/>
      <x v="1311"/>
      <x v="1"/>
      <x v="6"/>
      <x v="4"/>
    </i>
    <i>
      <x v="1175"/>
      <x v="455"/>
      <x v="1"/>
      <x v="6"/>
      <x v="5"/>
    </i>
    <i>
      <x v="1176"/>
      <x v="2161"/>
      <x v="1"/>
      <x v="6"/>
      <x v="11"/>
    </i>
    <i>
      <x v="1177"/>
      <x v="1250"/>
      <x v="1"/>
      <x v="6"/>
      <x v="2"/>
    </i>
    <i>
      <x v="1178"/>
      <x v="3708"/>
      <x v="1"/>
      <x v="6"/>
      <x v="11"/>
    </i>
    <i>
      <x v="1179"/>
      <x v="1044"/>
      <x v="1"/>
      <x v="6"/>
      <x v="11"/>
    </i>
    <i>
      <x v="1180"/>
      <x v="1534"/>
      <x v="1"/>
      <x v="6"/>
      <x v="11"/>
    </i>
    <i>
      <x v="1181"/>
      <x v="1372"/>
      <x v="1"/>
      <x v="6"/>
      <x v="11"/>
    </i>
    <i>
      <x v="1182"/>
      <x v="1704"/>
      <x v="1"/>
      <x v="6"/>
      <x v="1"/>
    </i>
    <i>
      <x v="1183"/>
      <x v="1226"/>
      <x v="1"/>
      <x v="6"/>
      <x v="1"/>
    </i>
    <i>
      <x v="1184"/>
      <x v="142"/>
      <x v="3"/>
      <x v="24"/>
      <x v="5"/>
    </i>
    <i>
      <x v="1185"/>
      <x v="1798"/>
      <x v="3"/>
      <x v="24"/>
      <x v="3"/>
    </i>
    <i>
      <x v="1186"/>
      <x v="747"/>
      <x v="3"/>
      <x v="24"/>
      <x v="2"/>
    </i>
    <i>
      <x v="1187"/>
      <x v="74"/>
      <x v="3"/>
      <x v="24"/>
      <x v="2"/>
    </i>
    <i>
      <x v="1188"/>
      <x v="486"/>
      <x v="3"/>
      <x v="24"/>
      <x v="1"/>
    </i>
    <i>
      <x v="1189"/>
      <x v="2760"/>
      <x v="3"/>
      <x v="24"/>
      <x v="2"/>
    </i>
    <i>
      <x v="1190"/>
      <x v="3577"/>
      <x v="3"/>
      <x v="24"/>
      <x/>
    </i>
    <i>
      <x v="1191"/>
      <x v="1343"/>
      <x v="3"/>
      <x v="24"/>
      <x v="1"/>
    </i>
    <i>
      <x v="1192"/>
      <x v="2401"/>
      <x v="3"/>
      <x v="24"/>
      <x/>
    </i>
    <i>
      <x v="1193"/>
      <x v="1795"/>
      <x v="3"/>
      <x v="24"/>
      <x v="5"/>
    </i>
    <i>
      <x v="1194"/>
      <x v="421"/>
      <x v="3"/>
      <x v="24"/>
      <x v="3"/>
    </i>
    <i>
      <x v="1195"/>
      <x v="673"/>
      <x v="3"/>
      <x v="24"/>
      <x v="3"/>
    </i>
    <i>
      <x v="1196"/>
      <x v="2257"/>
      <x v="3"/>
      <x v="24"/>
      <x v="3"/>
    </i>
    <i>
      <x v="1197"/>
      <x v="597"/>
      <x v="3"/>
      <x v="24"/>
      <x v="4"/>
    </i>
    <i>
      <x v="1198"/>
      <x v="3674"/>
      <x v="3"/>
      <x v="24"/>
      <x v="1"/>
    </i>
    <i>
      <x v="1199"/>
      <x v="3560"/>
      <x v="3"/>
      <x v="24"/>
      <x v="1"/>
    </i>
    <i>
      <x v="1200"/>
      <x v="2180"/>
      <x v="3"/>
      <x v="24"/>
      <x v="1"/>
    </i>
    <i>
      <x v="1201"/>
      <x v="1672"/>
      <x v="3"/>
      <x v="24"/>
      <x v="2"/>
    </i>
    <i>
      <x v="1202"/>
      <x v="6"/>
      <x v="3"/>
      <x v="24"/>
      <x v="6"/>
    </i>
    <i>
      <x v="1203"/>
      <x v="2700"/>
      <x v="3"/>
      <x v="24"/>
      <x v="4"/>
    </i>
    <i>
      <x v="1204"/>
      <x v="2148"/>
      <x v="3"/>
      <x v="24"/>
      <x v="3"/>
    </i>
    <i>
      <x v="1205"/>
      <x v="283"/>
      <x v="3"/>
      <x v="24"/>
      <x v="3"/>
    </i>
    <i>
      <x v="1206"/>
      <x v="3871"/>
      <x v="3"/>
      <x v="24"/>
      <x/>
    </i>
    <i>
      <x v="1207"/>
      <x v="1692"/>
      <x v="3"/>
      <x v="24"/>
      <x v="4"/>
    </i>
    <i>
      <x v="1208"/>
      <x v="1666"/>
      <x v="3"/>
      <x v="24"/>
      <x v="3"/>
    </i>
    <i>
      <x v="1209"/>
      <x v="1688"/>
      <x v="3"/>
      <x v="24"/>
      <x v="2"/>
    </i>
    <i>
      <x v="1210"/>
      <x v="945"/>
      <x v="3"/>
      <x v="24"/>
      <x v="5"/>
    </i>
    <i>
      <x v="1211"/>
      <x v="163"/>
      <x v="3"/>
      <x v="24"/>
      <x v="1"/>
    </i>
    <i>
      <x v="1212"/>
      <x v="1113"/>
      <x v="3"/>
      <x v="24"/>
      <x v="1"/>
    </i>
    <i>
      <x v="1213"/>
      <x v="1602"/>
      <x v="3"/>
      <x v="24"/>
      <x v="2"/>
    </i>
    <i>
      <x v="1214"/>
      <x v="1217"/>
      <x v="3"/>
      <x v="24"/>
      <x v="1"/>
    </i>
    <i>
      <x v="1215"/>
      <x v="2925"/>
      <x v="3"/>
      <x v="24"/>
      <x v="2"/>
    </i>
    <i>
      <x v="1216"/>
      <x v="1642"/>
      <x v="3"/>
      <x v="24"/>
      <x v="3"/>
    </i>
    <i>
      <x v="1217"/>
      <x v="1042"/>
      <x v="3"/>
      <x v="24"/>
      <x v="6"/>
    </i>
    <i>
      <x v="1218"/>
      <x v="3253"/>
      <x v="3"/>
      <x v="24"/>
      <x v="2"/>
    </i>
    <i>
      <x v="1219"/>
      <x v="3294"/>
      <x v="3"/>
      <x v="24"/>
      <x v="4"/>
    </i>
    <i>
      <x v="1220"/>
      <x v="320"/>
      <x v="3"/>
      <x v="24"/>
      <x v="4"/>
    </i>
    <i>
      <x v="1221"/>
      <x v="2351"/>
      <x v="3"/>
      <x v="24"/>
      <x v="1"/>
    </i>
    <i>
      <x v="1222"/>
      <x v="2609"/>
      <x v="3"/>
      <x v="24"/>
      <x v="1"/>
    </i>
    <i>
      <x v="1223"/>
      <x v="4082"/>
      <x v="3"/>
      <x v="24"/>
      <x v="4"/>
    </i>
    <i>
      <x v="1224"/>
      <x v="33"/>
      <x/>
      <x v="21"/>
      <x v="4"/>
    </i>
    <i>
      <x v="1225"/>
      <x v="727"/>
      <x/>
      <x v="21"/>
      <x v="1"/>
    </i>
    <i>
      <x v="1226"/>
      <x v="2458"/>
      <x/>
      <x v="21"/>
      <x v="11"/>
    </i>
    <i>
      <x v="1227"/>
      <x v="481"/>
      <x/>
      <x v="21"/>
      <x v="1"/>
    </i>
    <i>
      <x v="1228"/>
      <x v="4047"/>
      <x/>
      <x v="21"/>
      <x v="2"/>
    </i>
    <i>
      <x v="1229"/>
      <x v="292"/>
      <x/>
      <x v="21"/>
      <x v="1"/>
    </i>
    <i>
      <x v="1230"/>
      <x v="247"/>
      <x/>
      <x v="21"/>
      <x v="11"/>
    </i>
    <i>
      <x v="1231"/>
      <x v="3922"/>
      <x/>
      <x v="21"/>
      <x v="2"/>
    </i>
    <i>
      <x v="1232"/>
      <x v="248"/>
      <x/>
      <x v="21"/>
      <x v="2"/>
    </i>
    <i>
      <x v="1233"/>
      <x v="2909"/>
      <x/>
      <x v="21"/>
      <x v="1"/>
    </i>
    <i>
      <x v="1234"/>
      <x v="1949"/>
      <x/>
      <x v="21"/>
      <x v="11"/>
    </i>
    <i>
      <x v="1235"/>
      <x v="287"/>
      <x/>
      <x v="21"/>
      <x v="2"/>
    </i>
    <i>
      <x v="1236"/>
      <x v="106"/>
      <x/>
      <x v="21"/>
      <x v="1"/>
    </i>
    <i>
      <x v="1237"/>
      <x v="1754"/>
      <x/>
      <x v="21"/>
      <x v="6"/>
    </i>
    <i>
      <x v="1238"/>
      <x v="1928"/>
      <x/>
      <x v="21"/>
      <x v="1"/>
    </i>
    <i>
      <x v="1239"/>
      <x v="1450"/>
      <x/>
      <x v="21"/>
      <x v="1"/>
    </i>
    <i>
      <x v="1240"/>
      <x v="2125"/>
      <x/>
      <x v="21"/>
      <x v="2"/>
    </i>
    <i>
      <x v="1241"/>
      <x v="852"/>
      <x/>
      <x v="21"/>
      <x v="2"/>
    </i>
    <i>
      <x v="1242"/>
      <x v="274"/>
      <x/>
      <x v="21"/>
      <x/>
    </i>
    <i>
      <x v="1243"/>
      <x v="1909"/>
      <x/>
      <x v="21"/>
      <x v="3"/>
    </i>
    <i>
      <x v="1244"/>
      <x v="3707"/>
      <x v="3"/>
      <x v="20"/>
      <x v="1"/>
    </i>
    <i>
      <x v="1245"/>
      <x v="1489"/>
      <x v="3"/>
      <x v="20"/>
      <x v="1"/>
    </i>
    <i>
      <x v="1246"/>
      <x v="685"/>
      <x v="3"/>
      <x v="20"/>
      <x v="1"/>
    </i>
    <i>
      <x v="1247"/>
      <x v="586"/>
      <x v="3"/>
      <x v="20"/>
      <x v="1"/>
    </i>
    <i>
      <x v="1248"/>
      <x v="3662"/>
      <x v="3"/>
      <x v="20"/>
      <x v="1"/>
    </i>
    <i>
      <x v="1249"/>
      <x v="2092"/>
      <x v="3"/>
      <x v="20"/>
      <x v="2"/>
    </i>
    <i>
      <x v="1250"/>
      <x v="4030"/>
      <x v="3"/>
      <x v="20"/>
      <x v="7"/>
    </i>
    <i>
      <x v="1251"/>
      <x v="1709"/>
      <x v="3"/>
      <x v="20"/>
      <x v="2"/>
    </i>
    <i>
      <x v="1252"/>
      <x v="2723"/>
      <x v="3"/>
      <x v="20"/>
      <x v="1"/>
    </i>
    <i>
      <x v="1253"/>
      <x v="3143"/>
      <x v="3"/>
      <x v="20"/>
      <x/>
    </i>
    <i>
      <x v="1254"/>
      <x v="303"/>
      <x v="3"/>
      <x v="20"/>
      <x v="2"/>
    </i>
    <i>
      <x v="1255"/>
      <x v="3631"/>
      <x v="3"/>
      <x v="20"/>
      <x v="1"/>
    </i>
    <i>
      <x v="1256"/>
      <x v="1024"/>
      <x v="3"/>
      <x v="20"/>
      <x v="7"/>
    </i>
    <i>
      <x v="1257"/>
      <x v="3732"/>
      <x v="3"/>
      <x v="20"/>
      <x v="2"/>
    </i>
    <i>
      <x v="1258"/>
      <x v="2237"/>
      <x v="3"/>
      <x v="20"/>
      <x v="3"/>
    </i>
    <i>
      <x v="1259"/>
      <x v="1454"/>
      <x v="3"/>
      <x v="20"/>
      <x v="1"/>
    </i>
    <i>
      <x v="1260"/>
      <x v="866"/>
      <x v="3"/>
      <x v="20"/>
      <x v="1"/>
    </i>
    <i>
      <x v="1261"/>
      <x v="3572"/>
      <x v="3"/>
      <x v="20"/>
      <x v="1"/>
    </i>
    <i>
      <x v="1262"/>
      <x v="4060"/>
      <x v="3"/>
      <x v="20"/>
      <x v="2"/>
    </i>
    <i>
      <x v="1263"/>
      <x v="2298"/>
      <x v="3"/>
      <x v="20"/>
      <x v="1"/>
    </i>
    <i>
      <x v="1264"/>
      <x v="480"/>
      <x v="3"/>
      <x v="20"/>
      <x/>
    </i>
    <i>
      <x v="1265"/>
      <x v="3377"/>
      <x v="3"/>
      <x v="20"/>
      <x v="1"/>
    </i>
    <i>
      <x v="1266"/>
      <x v="2882"/>
      <x v="3"/>
      <x v="20"/>
      <x v="2"/>
    </i>
    <i>
      <x v="1267"/>
      <x v="1215"/>
      <x v="3"/>
      <x v="20"/>
      <x v="5"/>
    </i>
    <i>
      <x v="1268"/>
      <x v="1240"/>
      <x v="3"/>
      <x v="20"/>
      <x v="3"/>
    </i>
    <i>
      <x v="1269"/>
      <x v="1518"/>
      <x v="3"/>
      <x v="20"/>
      <x v="4"/>
    </i>
    <i>
      <x v="1270"/>
      <x v="2729"/>
      <x v="3"/>
      <x v="20"/>
      <x v="3"/>
    </i>
    <i>
      <x v="1271"/>
      <x v="1183"/>
      <x v="3"/>
      <x v="20"/>
      <x v="2"/>
    </i>
    <i>
      <x v="1272"/>
      <x v="2255"/>
      <x v="3"/>
      <x v="20"/>
      <x v="2"/>
    </i>
    <i>
      <x v="1273"/>
      <x v="2796"/>
      <x v="3"/>
      <x v="20"/>
      <x v="1"/>
    </i>
    <i>
      <x v="1274"/>
      <x v="414"/>
      <x v="3"/>
      <x v="20"/>
      <x v="6"/>
    </i>
    <i>
      <x v="1275"/>
      <x v="558"/>
      <x v="3"/>
      <x v="20"/>
      <x v="4"/>
    </i>
    <i>
      <x v="1276"/>
      <x v="2222"/>
      <x v="3"/>
      <x v="20"/>
      <x v="1"/>
    </i>
    <i>
      <x v="1277"/>
      <x v="1482"/>
      <x v="3"/>
      <x v="20"/>
      <x v="4"/>
    </i>
    <i>
      <x v="1278"/>
      <x v="1723"/>
      <x v="3"/>
      <x v="20"/>
      <x v="2"/>
    </i>
    <i>
      <x v="1279"/>
      <x v="2056"/>
      <x v="3"/>
      <x v="20"/>
      <x v="3"/>
    </i>
    <i>
      <x v="1280"/>
      <x v="2327"/>
      <x v="3"/>
      <x v="20"/>
      <x v="4"/>
    </i>
    <i>
      <x v="1281"/>
      <x v="43"/>
      <x v="3"/>
      <x v="20"/>
      <x v="2"/>
    </i>
    <i>
      <x v="1282"/>
      <x v="2265"/>
      <x v="3"/>
      <x v="20"/>
      <x v="4"/>
    </i>
    <i>
      <x v="1283"/>
      <x v="2962"/>
      <x v="3"/>
      <x v="20"/>
      <x v="1"/>
    </i>
    <i>
      <x v="1284"/>
      <x v="1218"/>
      <x v="3"/>
      <x v="39"/>
      <x v="1"/>
    </i>
    <i>
      <x v="1285"/>
      <x v="3969"/>
      <x v="3"/>
      <x v="39"/>
      <x v="1"/>
    </i>
    <i>
      <x v="1286"/>
      <x v="3344"/>
      <x v="3"/>
      <x v="39"/>
      <x v="1"/>
    </i>
    <i>
      <x v="1287"/>
      <x v="3175"/>
      <x v="3"/>
      <x v="39"/>
      <x/>
    </i>
    <i>
      <x v="1288"/>
      <x v="92"/>
      <x v="3"/>
      <x v="39"/>
      <x v="1"/>
    </i>
    <i>
      <x v="1289"/>
      <x v="2311"/>
      <x v="3"/>
      <x v="39"/>
      <x v="1"/>
    </i>
    <i>
      <x v="1290"/>
      <x v="1593"/>
      <x v="3"/>
      <x v="39"/>
      <x v="1"/>
    </i>
    <i>
      <x v="1291"/>
      <x v="1071"/>
      <x v="3"/>
      <x v="39"/>
      <x v="1"/>
    </i>
    <i>
      <x v="1292"/>
      <x v="2862"/>
      <x v="3"/>
      <x v="39"/>
      <x v="1"/>
    </i>
    <i>
      <x v="1293"/>
      <x v="4059"/>
      <x v="3"/>
      <x v="39"/>
      <x v="4"/>
    </i>
    <i>
      <x v="1294"/>
      <x v="1440"/>
      <x v="3"/>
      <x v="39"/>
      <x/>
    </i>
    <i>
      <x v="1295"/>
      <x v="2165"/>
      <x v="3"/>
      <x v="39"/>
      <x v="1"/>
    </i>
    <i>
      <x v="1296"/>
      <x v="2663"/>
      <x v="3"/>
      <x v="39"/>
      <x/>
    </i>
    <i>
      <x v="1297"/>
      <x v="3536"/>
      <x v="3"/>
      <x v="39"/>
      <x v="5"/>
    </i>
    <i>
      <x v="1298"/>
      <x v="966"/>
      <x v="3"/>
      <x v="39"/>
      <x v="1"/>
    </i>
    <i>
      <x v="1299"/>
      <x v="3238"/>
      <x v="3"/>
      <x v="39"/>
      <x v="1"/>
    </i>
    <i>
      <x v="1300"/>
      <x v="498"/>
      <x v="3"/>
      <x v="39"/>
      <x v="1"/>
    </i>
    <i>
      <x v="1301"/>
      <x v="3352"/>
      <x v="3"/>
      <x v="39"/>
      <x v="1"/>
    </i>
    <i>
      <x v="1302"/>
      <x v="1445"/>
      <x v="3"/>
      <x v="39"/>
      <x v="1"/>
    </i>
    <i>
      <x v="1303"/>
      <x v="1212"/>
      <x v="3"/>
      <x v="39"/>
      <x v="1"/>
    </i>
    <i>
      <x v="1304"/>
      <x v="1430"/>
      <x/>
      <x v="36"/>
      <x v="9"/>
    </i>
    <i>
      <x v="1305"/>
      <x v="1659"/>
      <x/>
      <x v="36"/>
      <x v="7"/>
    </i>
    <i>
      <x v="1306"/>
      <x v="639"/>
      <x/>
      <x v="36"/>
      <x v="11"/>
    </i>
    <i>
      <x v="1307"/>
      <x v="3939"/>
      <x/>
      <x v="36"/>
      <x v="11"/>
    </i>
    <i>
      <x v="1308"/>
      <x v="575"/>
      <x/>
      <x v="36"/>
      <x v="3"/>
    </i>
    <i>
      <x v="1309"/>
      <x v="828"/>
      <x/>
      <x v="36"/>
      <x v="3"/>
    </i>
    <i>
      <x v="1310"/>
      <x v="1788"/>
      <x/>
      <x v="36"/>
      <x v="5"/>
    </i>
    <i>
      <x v="1311"/>
      <x v="302"/>
      <x/>
      <x v="36"/>
      <x v="11"/>
    </i>
    <i>
      <x v="1312"/>
      <x v="1351"/>
      <x/>
      <x v="36"/>
      <x v="1"/>
    </i>
    <i>
      <x v="1313"/>
      <x v="2885"/>
      <x/>
      <x v="36"/>
      <x v="9"/>
    </i>
    <i>
      <x v="1314"/>
      <x v="869"/>
      <x/>
      <x v="36"/>
      <x v="11"/>
    </i>
    <i>
      <x v="1315"/>
      <x v="4056"/>
      <x/>
      <x v="36"/>
      <x v="11"/>
    </i>
    <i>
      <x v="1316"/>
      <x v="1254"/>
      <x/>
      <x v="36"/>
      <x v="11"/>
    </i>
    <i>
      <x v="1317"/>
      <x v="1983"/>
      <x/>
      <x v="36"/>
      <x v="11"/>
    </i>
    <i>
      <x v="1318"/>
      <x v="2001"/>
      <x/>
      <x v="36"/>
      <x v="9"/>
    </i>
    <i>
      <x v="1319"/>
      <x v="2520"/>
      <x/>
      <x v="36"/>
      <x v="2"/>
    </i>
    <i>
      <x v="1320"/>
      <x v="249"/>
      <x/>
      <x v="36"/>
      <x v="11"/>
    </i>
    <i>
      <x v="1321"/>
      <x v="1130"/>
      <x/>
      <x v="36"/>
      <x v="11"/>
    </i>
    <i>
      <x v="1322"/>
      <x v="1673"/>
      <x/>
      <x v="36"/>
      <x v="8"/>
    </i>
    <i>
      <x v="1323"/>
      <x v="2511"/>
      <x/>
      <x v="36"/>
      <x v="4"/>
    </i>
    <i>
      <x v="1324"/>
      <x v="3156"/>
      <x/>
      <x v="36"/>
      <x v="11"/>
    </i>
    <i>
      <x v="1325"/>
      <x v="3011"/>
      <x/>
      <x v="36"/>
      <x v="5"/>
    </i>
    <i>
      <x v="1326"/>
      <x v="1181"/>
      <x/>
      <x v="36"/>
      <x v="11"/>
    </i>
    <i>
      <x v="1327"/>
      <x v="887"/>
      <x/>
      <x v="36"/>
      <x v="10"/>
    </i>
    <i>
      <x v="1328"/>
      <x v="1585"/>
      <x/>
      <x v="36"/>
      <x v="11"/>
    </i>
    <i>
      <x v="1329"/>
      <x v="4070"/>
      <x/>
      <x v="36"/>
      <x v="11"/>
    </i>
    <i>
      <x v="1330"/>
      <x v="3241"/>
      <x/>
      <x v="36"/>
      <x v="8"/>
    </i>
    <i>
      <x v="1331"/>
      <x v="4055"/>
      <x/>
      <x v="36"/>
      <x v="11"/>
    </i>
    <i>
      <x v="1332"/>
      <x v="507"/>
      <x/>
      <x v="36"/>
      <x v="3"/>
    </i>
    <i>
      <x v="1333"/>
      <x v="534"/>
      <x/>
      <x v="36"/>
      <x v="1"/>
    </i>
    <i>
      <x v="1334"/>
      <x v="2250"/>
      <x/>
      <x v="36"/>
      <x v="11"/>
    </i>
    <i>
      <x v="1335"/>
      <x v="3836"/>
      <x/>
      <x v="36"/>
      <x v="6"/>
    </i>
    <i>
      <x v="1336"/>
      <x v="1780"/>
      <x/>
      <x v="36"/>
      <x v="11"/>
    </i>
    <i>
      <x v="1337"/>
      <x v="2753"/>
      <x/>
      <x v="36"/>
      <x v="11"/>
    </i>
    <i>
      <x v="1338"/>
      <x v="219"/>
      <x/>
      <x v="36"/>
      <x v="7"/>
    </i>
    <i>
      <x v="1339"/>
      <x v="1948"/>
      <x/>
      <x v="36"/>
      <x v="11"/>
    </i>
    <i>
      <x v="1340"/>
      <x v="1314"/>
      <x/>
      <x v="36"/>
      <x v="1"/>
    </i>
    <i>
      <x v="1341"/>
      <x v="603"/>
      <x/>
      <x v="36"/>
      <x v="6"/>
    </i>
    <i>
      <x v="1342"/>
      <x v="3943"/>
      <x/>
      <x v="36"/>
      <x v="11"/>
    </i>
    <i>
      <x v="1343"/>
      <x v="2973"/>
      <x/>
      <x v="36"/>
      <x v="11"/>
    </i>
    <i>
      <x v="1344"/>
      <x v="213"/>
      <x v="3"/>
      <x v="29"/>
      <x v="1"/>
    </i>
    <i>
      <x v="1345"/>
      <x v="3215"/>
      <x v="3"/>
      <x v="29"/>
      <x/>
    </i>
    <i>
      <x v="1346"/>
      <x v="381"/>
      <x v="3"/>
      <x v="29"/>
      <x v="1"/>
    </i>
    <i>
      <x v="1347"/>
      <x v="2912"/>
      <x v="3"/>
      <x v="29"/>
      <x v="1"/>
    </i>
    <i>
      <x v="1348"/>
      <x v="814"/>
      <x v="3"/>
      <x v="29"/>
      <x v="2"/>
    </i>
    <i>
      <x v="1349"/>
      <x v="2322"/>
      <x v="3"/>
      <x v="29"/>
      <x v="2"/>
    </i>
    <i>
      <x v="1350"/>
      <x v="1560"/>
      <x v="3"/>
      <x v="29"/>
      <x v="2"/>
    </i>
    <i>
      <x v="1351"/>
      <x v="2648"/>
      <x v="3"/>
      <x v="29"/>
      <x v="5"/>
    </i>
    <i>
      <x v="1352"/>
      <x v="4029"/>
      <x v="3"/>
      <x v="29"/>
      <x v="3"/>
    </i>
    <i>
      <x v="1353"/>
      <x v="1168"/>
      <x v="3"/>
      <x v="29"/>
      <x v="1"/>
    </i>
    <i>
      <x v="1354"/>
      <x v="3963"/>
      <x v="3"/>
      <x v="29"/>
      <x v="1"/>
    </i>
    <i>
      <x v="1355"/>
      <x v="1665"/>
      <x v="3"/>
      <x v="29"/>
      <x v="1"/>
    </i>
    <i>
      <x v="1356"/>
      <x v="1819"/>
      <x v="3"/>
      <x v="29"/>
      <x v="1"/>
    </i>
    <i>
      <x v="1357"/>
      <x v="489"/>
      <x v="3"/>
      <x v="29"/>
      <x v="1"/>
    </i>
    <i>
      <x v="1358"/>
      <x v="3495"/>
      <x v="3"/>
      <x v="29"/>
      <x v="1"/>
    </i>
    <i>
      <x v="1359"/>
      <x v="3852"/>
      <x v="3"/>
      <x v="29"/>
      <x/>
    </i>
    <i>
      <x v="1360"/>
      <x v="3002"/>
      <x v="3"/>
      <x v="29"/>
      <x v="1"/>
    </i>
    <i>
      <x v="1361"/>
      <x v="2099"/>
      <x v="3"/>
      <x v="29"/>
      <x v="2"/>
    </i>
    <i>
      <x v="1362"/>
      <x v="190"/>
      <x v="3"/>
      <x v="29"/>
      <x v="1"/>
    </i>
    <i>
      <x v="1363"/>
      <x v="175"/>
      <x v="3"/>
      <x v="29"/>
      <x/>
    </i>
    <i>
      <x v="1364"/>
      <x v="91"/>
      <x v="3"/>
      <x v="20"/>
      <x v="9"/>
    </i>
    <i>
      <x v="1365"/>
      <x v="2253"/>
      <x v="3"/>
      <x v="20"/>
      <x v="2"/>
    </i>
    <i>
      <x v="1366"/>
      <x v="1815"/>
      <x v="3"/>
      <x v="20"/>
      <x v="2"/>
    </i>
    <i>
      <x v="1367"/>
      <x v="1561"/>
      <x v="3"/>
      <x v="20"/>
      <x v="2"/>
    </i>
    <i>
      <x v="1368"/>
      <x v="2825"/>
      <x v="3"/>
      <x v="20"/>
      <x v="2"/>
    </i>
    <i>
      <x v="1369"/>
      <x v="1145"/>
      <x v="3"/>
      <x v="20"/>
      <x v="7"/>
    </i>
    <i>
      <x v="1370"/>
      <x v="1195"/>
      <x v="3"/>
      <x v="20"/>
      <x v="1"/>
    </i>
    <i>
      <x v="1371"/>
      <x v="3341"/>
      <x v="3"/>
      <x v="20"/>
      <x v="2"/>
    </i>
    <i>
      <x v="1372"/>
      <x v="3211"/>
      <x v="3"/>
      <x v="20"/>
      <x/>
    </i>
    <i>
      <x v="1373"/>
      <x v="621"/>
      <x v="3"/>
      <x v="20"/>
      <x v="3"/>
    </i>
    <i>
      <x v="1374"/>
      <x v="2955"/>
      <x v="3"/>
      <x v="20"/>
      <x v="1"/>
    </i>
    <i>
      <x v="1375"/>
      <x v="2436"/>
      <x v="3"/>
      <x v="20"/>
      <x v="1"/>
    </i>
    <i>
      <x v="1376"/>
      <x v="918"/>
      <x v="3"/>
      <x v="20"/>
      <x v="1"/>
    </i>
    <i>
      <x v="1377"/>
      <x v="2349"/>
      <x v="3"/>
      <x v="20"/>
      <x v="1"/>
    </i>
    <i>
      <x v="1378"/>
      <x v="2958"/>
      <x v="3"/>
      <x v="20"/>
      <x v="1"/>
    </i>
    <i>
      <x v="1379"/>
      <x v="1706"/>
      <x v="3"/>
      <x v="20"/>
      <x v="3"/>
    </i>
    <i>
      <x v="1380"/>
      <x v="466"/>
      <x v="3"/>
      <x v="20"/>
      <x/>
    </i>
    <i>
      <x v="1381"/>
      <x v="48"/>
      <x v="3"/>
      <x v="20"/>
      <x v="2"/>
    </i>
    <i>
      <x v="1382"/>
      <x v="3380"/>
      <x v="3"/>
      <x v="20"/>
      <x v="2"/>
    </i>
    <i>
      <x v="1383"/>
      <x v="1481"/>
      <x v="3"/>
      <x v="20"/>
      <x v="1"/>
    </i>
    <i>
      <x v="1384"/>
      <x v="2070"/>
      <x v="3"/>
      <x v="20"/>
      <x v="1"/>
    </i>
    <i>
      <x v="1385"/>
      <x v="744"/>
      <x v="3"/>
      <x v="20"/>
      <x v="2"/>
    </i>
    <i>
      <x v="1386"/>
      <x v="2057"/>
      <x v="3"/>
      <x v="20"/>
      <x/>
    </i>
    <i>
      <x v="1387"/>
      <x v="1122"/>
      <x v="3"/>
      <x v="20"/>
      <x v="1"/>
    </i>
    <i>
      <x v="1388"/>
      <x v="1298"/>
      <x v="3"/>
      <x v="20"/>
      <x v="2"/>
    </i>
    <i>
      <x v="1389"/>
      <x v="2568"/>
      <x v="3"/>
      <x v="20"/>
      <x/>
    </i>
    <i>
      <x v="1390"/>
      <x v="2296"/>
      <x v="3"/>
      <x v="20"/>
      <x v="1"/>
    </i>
    <i>
      <x v="1391"/>
      <x v="2791"/>
      <x v="3"/>
      <x v="20"/>
      <x/>
    </i>
    <i>
      <x v="1392"/>
      <x v="3213"/>
      <x v="3"/>
      <x v="20"/>
      <x v="1"/>
    </i>
    <i>
      <x v="1393"/>
      <x v="4039"/>
      <x v="3"/>
      <x v="20"/>
      <x v="3"/>
    </i>
    <i>
      <x v="1394"/>
      <x v="41"/>
      <x v="3"/>
      <x v="20"/>
      <x/>
    </i>
    <i>
      <x v="1395"/>
      <x v="2661"/>
      <x v="3"/>
      <x v="20"/>
      <x v="1"/>
    </i>
    <i>
      <x v="1396"/>
      <x v="594"/>
      <x v="3"/>
      <x v="20"/>
      <x v="2"/>
    </i>
    <i>
      <x v="1397"/>
      <x v="1393"/>
      <x v="3"/>
      <x v="20"/>
      <x v="3"/>
    </i>
    <i>
      <x v="1398"/>
      <x v="3968"/>
      <x v="3"/>
      <x v="20"/>
      <x v="1"/>
    </i>
    <i>
      <x v="1399"/>
      <x v="2766"/>
      <x v="3"/>
      <x v="20"/>
      <x v="2"/>
    </i>
    <i>
      <x v="1400"/>
      <x v="3117"/>
      <x v="3"/>
      <x v="20"/>
      <x/>
    </i>
    <i>
      <x v="1401"/>
      <x v="2134"/>
      <x v="3"/>
      <x v="20"/>
      <x v="1"/>
    </i>
    <i>
      <x v="1402"/>
      <x v="2307"/>
      <x v="3"/>
      <x v="20"/>
      <x v="1"/>
    </i>
    <i>
      <x v="1403"/>
      <x v="1369"/>
      <x v="3"/>
      <x v="20"/>
      <x v="1"/>
    </i>
    <i>
      <x v="1404"/>
      <x v="149"/>
      <x v="1"/>
      <x v="31"/>
      <x v="3"/>
    </i>
    <i>
      <x v="1405"/>
      <x v="3277"/>
      <x v="1"/>
      <x v="31"/>
      <x v="6"/>
    </i>
    <i>
      <x v="1406"/>
      <x v="2065"/>
      <x v="1"/>
      <x v="31"/>
      <x v="3"/>
    </i>
    <i>
      <x v="1407"/>
      <x v="2245"/>
      <x v="1"/>
      <x v="31"/>
      <x v="1"/>
    </i>
    <i>
      <x v="1408"/>
      <x v="1275"/>
      <x v="1"/>
      <x v="31"/>
      <x v="1"/>
    </i>
    <i>
      <x v="1409"/>
      <x v="2178"/>
      <x v="1"/>
      <x v="31"/>
      <x v="1"/>
    </i>
    <i>
      <x v="1410"/>
      <x v="1095"/>
      <x v="1"/>
      <x v="31"/>
      <x v="2"/>
    </i>
    <i>
      <x v="1411"/>
      <x v="3347"/>
      <x v="1"/>
      <x v="31"/>
      <x v="1"/>
    </i>
    <i>
      <x v="1412"/>
      <x v="1203"/>
      <x v="1"/>
      <x v="31"/>
      <x v="2"/>
    </i>
    <i>
      <x v="1413"/>
      <x v="1881"/>
      <x v="1"/>
      <x v="31"/>
      <x v="1"/>
    </i>
    <i>
      <x v="1414"/>
      <x v="909"/>
      <x v="1"/>
      <x v="31"/>
      <x/>
    </i>
    <i>
      <x v="1415"/>
      <x v="3327"/>
      <x v="1"/>
      <x v="31"/>
      <x v="1"/>
    </i>
    <i>
      <x v="1416"/>
      <x v="1318"/>
      <x v="1"/>
      <x v="31"/>
      <x v="11"/>
    </i>
    <i>
      <x v="1417"/>
      <x v="965"/>
      <x v="1"/>
      <x v="31"/>
      <x v="1"/>
    </i>
    <i>
      <x v="1418"/>
      <x v="2695"/>
      <x v="1"/>
      <x v="31"/>
      <x v="1"/>
    </i>
    <i>
      <x v="1419"/>
      <x v="571"/>
      <x v="1"/>
      <x v="31"/>
      <x v="2"/>
    </i>
    <i>
      <x v="1420"/>
      <x v="2896"/>
      <x v="1"/>
      <x v="31"/>
      <x/>
    </i>
    <i>
      <x v="1421"/>
      <x v="1070"/>
      <x v="1"/>
      <x v="31"/>
      <x v="11"/>
    </i>
    <i>
      <x v="1422"/>
      <x v="30"/>
      <x v="1"/>
      <x v="31"/>
      <x v="6"/>
    </i>
    <i>
      <x v="1423"/>
      <x v="2601"/>
      <x v="1"/>
      <x v="31"/>
      <x v="7"/>
    </i>
    <i>
      <x v="1424"/>
      <x v="3144"/>
      <x v="1"/>
      <x v="31"/>
      <x v="2"/>
    </i>
    <i>
      <x v="1425"/>
      <x v="1439"/>
      <x v="1"/>
      <x v="31"/>
      <x v="3"/>
    </i>
    <i>
      <x v="1426"/>
      <x v="959"/>
      <x v="1"/>
      <x v="31"/>
      <x v="1"/>
    </i>
    <i>
      <x v="1427"/>
      <x v="3997"/>
      <x v="1"/>
      <x v="31"/>
      <x v="2"/>
    </i>
    <i>
      <x v="1428"/>
      <x v="3790"/>
      <x v="1"/>
      <x v="31"/>
      <x v="1"/>
    </i>
    <i>
      <x v="1429"/>
      <x v="124"/>
      <x v="1"/>
      <x v="31"/>
      <x v="3"/>
    </i>
    <i>
      <x v="1430"/>
      <x v="1081"/>
      <x v="1"/>
      <x v="31"/>
      <x v="2"/>
    </i>
    <i>
      <x v="1431"/>
      <x v="2638"/>
      <x v="1"/>
      <x v="31"/>
      <x v="4"/>
    </i>
    <i>
      <x v="1432"/>
      <x v="3428"/>
      <x v="1"/>
      <x v="31"/>
      <x v="9"/>
    </i>
    <i>
      <x v="1433"/>
      <x v="3399"/>
      <x v="1"/>
      <x v="31"/>
      <x v="3"/>
    </i>
    <i>
      <x v="1434"/>
      <x v="3789"/>
      <x v="1"/>
      <x v="31"/>
      <x v="11"/>
    </i>
    <i>
      <x v="1435"/>
      <x v="3805"/>
      <x v="1"/>
      <x v="31"/>
      <x v="4"/>
    </i>
    <i>
      <x v="1436"/>
      <x v="3788"/>
      <x v="1"/>
      <x v="31"/>
      <x v="3"/>
    </i>
    <i>
      <x v="1437"/>
      <x v="3267"/>
      <x v="1"/>
      <x v="31"/>
      <x v="1"/>
    </i>
    <i>
      <x v="1438"/>
      <x v="1149"/>
      <x v="1"/>
      <x v="31"/>
      <x v="5"/>
    </i>
    <i>
      <x v="1439"/>
      <x v="3958"/>
      <x v="1"/>
      <x v="31"/>
      <x v="1"/>
    </i>
    <i>
      <x v="1440"/>
      <x v="2472"/>
      <x v="1"/>
      <x v="31"/>
      <x v="3"/>
    </i>
    <i>
      <x v="1441"/>
      <x v="2937"/>
      <x v="1"/>
      <x v="31"/>
      <x v="11"/>
    </i>
    <i>
      <x v="1442"/>
      <x v="327"/>
      <x v="1"/>
      <x v="31"/>
      <x v="1"/>
    </i>
    <i>
      <x v="1443"/>
      <x v="3787"/>
      <x v="1"/>
      <x v="31"/>
      <x v="3"/>
    </i>
    <i>
      <x v="1444"/>
      <x v="1096"/>
      <x v="1"/>
      <x v="31"/>
      <x v="1"/>
    </i>
    <i>
      <x v="1445"/>
      <x v="1170"/>
      <x v="1"/>
      <x v="31"/>
      <x v="11"/>
    </i>
    <i>
      <x v="1446"/>
      <x v="1691"/>
      <x v="1"/>
      <x v="31"/>
      <x/>
    </i>
    <i>
      <x v="1447"/>
      <x v="1649"/>
      <x v="1"/>
      <x v="31"/>
      <x v="11"/>
    </i>
    <i>
      <x v="1448"/>
      <x v="1190"/>
      <x v="1"/>
      <x v="31"/>
      <x v="11"/>
    </i>
    <i>
      <x v="1449"/>
      <x v="2061"/>
      <x v="1"/>
      <x v="31"/>
      <x v="2"/>
    </i>
    <i>
      <x v="1450"/>
      <x v="3257"/>
      <x v="1"/>
      <x v="31"/>
      <x v="11"/>
    </i>
    <i>
      <x v="1451"/>
      <x v="2177"/>
      <x/>
      <x v="31"/>
      <x v="4"/>
    </i>
    <i>
      <x v="1452"/>
      <x v="3450"/>
      <x/>
      <x v="31"/>
      <x v="3"/>
    </i>
    <i>
      <x v="1453"/>
      <x v="2364"/>
      <x/>
      <x v="31"/>
      <x v="6"/>
    </i>
    <i>
      <x v="1454"/>
      <x v="501"/>
      <x/>
      <x v="31"/>
      <x v="1"/>
    </i>
    <i>
      <x v="1455"/>
      <x v="1426"/>
      <x/>
      <x v="31"/>
      <x v="4"/>
    </i>
    <i>
      <x v="1456"/>
      <x v="3024"/>
      <x/>
      <x v="31"/>
      <x v="2"/>
    </i>
    <i>
      <x v="1457"/>
      <x v="1519"/>
      <x/>
      <x v="31"/>
      <x v="2"/>
    </i>
    <i>
      <x v="1458"/>
      <x v="3262"/>
      <x/>
      <x v="31"/>
      <x v="2"/>
    </i>
    <i>
      <x v="1459"/>
      <x v="1940"/>
      <x/>
      <x v="31"/>
      <x v="8"/>
    </i>
    <i>
      <x v="1460"/>
      <x v="1843"/>
      <x/>
      <x v="31"/>
      <x v="11"/>
    </i>
    <i>
      <x v="1461"/>
      <x v="2717"/>
      <x v="3"/>
      <x v="30"/>
      <x v="4"/>
    </i>
    <i>
      <x v="1462"/>
      <x v="3846"/>
      <x v="3"/>
      <x v="30"/>
      <x v="1"/>
    </i>
    <i>
      <x v="1463"/>
      <x v="3590"/>
      <x v="3"/>
      <x v="30"/>
      <x/>
    </i>
    <i>
      <x v="1464"/>
      <x v="2844"/>
      <x v="3"/>
      <x v="30"/>
      <x v="2"/>
    </i>
    <i>
      <x v="1465"/>
      <x v="1608"/>
      <x v="3"/>
      <x v="30"/>
      <x v="7"/>
    </i>
    <i>
      <x v="1466"/>
      <x v="3962"/>
      <x v="3"/>
      <x v="30"/>
      <x v="4"/>
    </i>
    <i>
      <x v="1467"/>
      <x v="2670"/>
      <x v="3"/>
      <x v="30"/>
      <x v="9"/>
    </i>
    <i>
      <x v="1468"/>
      <x v="221"/>
      <x v="3"/>
      <x v="30"/>
      <x v="2"/>
    </i>
    <i>
      <x v="1469"/>
      <x v="3473"/>
      <x v="3"/>
      <x v="30"/>
      <x v="9"/>
    </i>
    <i>
      <x v="1470"/>
      <x v="3307"/>
      <x v="3"/>
      <x v="30"/>
      <x v="1"/>
    </i>
    <i>
      <x v="1471"/>
      <x v="167"/>
      <x v="3"/>
      <x v="30"/>
      <x v="7"/>
    </i>
    <i>
      <x v="1472"/>
      <x v="3476"/>
      <x v="3"/>
      <x v="30"/>
      <x v="6"/>
    </i>
    <i>
      <x v="1473"/>
      <x v="2371"/>
      <x v="3"/>
      <x v="30"/>
      <x v="1"/>
    </i>
    <i>
      <x v="1474"/>
      <x v="615"/>
      <x v="3"/>
      <x v="30"/>
      <x v="1"/>
    </i>
    <i>
      <x v="1475"/>
      <x v="152"/>
      <x v="3"/>
      <x v="30"/>
      <x v="4"/>
    </i>
    <i>
      <x v="1476"/>
      <x v="3323"/>
      <x v="3"/>
      <x v="30"/>
      <x v="2"/>
    </i>
    <i>
      <x v="1477"/>
      <x v="1801"/>
      <x v="3"/>
      <x v="30"/>
      <x v="7"/>
    </i>
    <i>
      <x v="1478"/>
      <x v="2527"/>
      <x v="3"/>
      <x v="30"/>
      <x v="11"/>
    </i>
    <i>
      <x v="1479"/>
      <x v="1918"/>
      <x v="3"/>
      <x v="30"/>
      <x v="1"/>
    </i>
    <i>
      <x v="1480"/>
      <x v="3633"/>
      <x v="3"/>
      <x v="30"/>
      <x v="11"/>
    </i>
    <i>
      <x v="1481"/>
      <x v="999"/>
      <x v="1"/>
      <x v="28"/>
      <x v="2"/>
    </i>
    <i>
      <x v="1482"/>
      <x v="542"/>
      <x v="1"/>
      <x v="28"/>
      <x v="2"/>
    </i>
    <i>
      <x v="1483"/>
      <x v="3292"/>
      <x v="1"/>
      <x v="28"/>
      <x v="2"/>
    </i>
    <i>
      <x v="1484"/>
      <x v="176"/>
      <x v="1"/>
      <x v="28"/>
      <x v="1"/>
    </i>
    <i>
      <x v="1485"/>
      <x v="845"/>
      <x v="1"/>
      <x v="28"/>
      <x v="2"/>
    </i>
    <i>
      <x v="1486"/>
      <x v="1592"/>
      <x v="1"/>
      <x v="28"/>
      <x v="5"/>
    </i>
    <i>
      <x v="1487"/>
      <x v="4084"/>
      <x v="1"/>
      <x v="28"/>
      <x v="3"/>
    </i>
    <i>
      <x v="1488"/>
      <x v="2262"/>
      <x v="1"/>
      <x v="28"/>
      <x v="4"/>
    </i>
    <i>
      <x v="1489"/>
      <x v="2660"/>
      <x v="1"/>
      <x v="28"/>
      <x v="2"/>
    </i>
    <i>
      <x v="1490"/>
      <x v="2637"/>
      <x v="1"/>
      <x v="28"/>
      <x v="1"/>
    </i>
    <i>
      <x v="1491"/>
      <x v="3195"/>
      <x v="1"/>
      <x v="28"/>
      <x v="1"/>
    </i>
    <i>
      <x v="1492"/>
      <x v="3418"/>
      <x v="1"/>
      <x v="28"/>
      <x v="1"/>
    </i>
    <i>
      <x v="1493"/>
      <x v="3414"/>
      <x v="1"/>
      <x v="28"/>
      <x v="1"/>
    </i>
    <i>
      <x v="1494"/>
      <x v="2959"/>
      <x v="1"/>
      <x v="28"/>
      <x v="2"/>
    </i>
    <i>
      <x v="1495"/>
      <x v="211"/>
      <x v="1"/>
      <x v="28"/>
      <x v="1"/>
    </i>
    <i>
      <x v="1496"/>
      <x v="3188"/>
      <x v="1"/>
      <x v="28"/>
      <x v="1"/>
    </i>
    <i>
      <x v="1497"/>
      <x v="893"/>
      <x v="1"/>
      <x v="28"/>
      <x v="4"/>
    </i>
    <i>
      <x v="1498"/>
      <x v="307"/>
      <x v="1"/>
      <x v="28"/>
      <x v="1"/>
    </i>
    <i>
      <x v="1499"/>
      <x v="3607"/>
      <x v="1"/>
      <x v="28"/>
      <x v="1"/>
    </i>
    <i>
      <x v="1500"/>
      <x v="3204"/>
      <x v="1"/>
      <x v="28"/>
      <x v="1"/>
    </i>
    <i>
      <x v="1501"/>
      <x v="3722"/>
      <x v="3"/>
      <x v="24"/>
      <x v="11"/>
    </i>
    <i>
      <x v="1502"/>
      <x v="837"/>
      <x v="3"/>
      <x v="24"/>
      <x v="5"/>
    </i>
    <i>
      <x v="1503"/>
      <x v="35"/>
      <x v="3"/>
      <x v="24"/>
      <x v="1"/>
    </i>
    <i>
      <x v="1504"/>
      <x v="2808"/>
      <x v="3"/>
      <x v="24"/>
      <x v="2"/>
    </i>
    <i>
      <x v="1505"/>
      <x v="786"/>
      <x v="3"/>
      <x v="24"/>
      <x v="4"/>
    </i>
    <i>
      <x v="1506"/>
      <x v="1536"/>
      <x v="3"/>
      <x v="24"/>
      <x v="1"/>
    </i>
    <i>
      <x v="1507"/>
      <x v="1696"/>
      <x v="3"/>
      <x v="24"/>
      <x v="1"/>
    </i>
    <i>
      <x v="1508"/>
      <x v="943"/>
      <x v="3"/>
      <x v="24"/>
      <x v="4"/>
    </i>
    <i>
      <x v="1509"/>
      <x v="784"/>
      <x v="3"/>
      <x v="24"/>
      <x v="4"/>
    </i>
    <i>
      <x v="1510"/>
      <x v="2411"/>
      <x v="3"/>
      <x v="24"/>
      <x v="4"/>
    </i>
    <i>
      <x v="1511"/>
      <x v="1522"/>
      <x v="3"/>
      <x v="24"/>
      <x v="3"/>
    </i>
    <i>
      <x v="1512"/>
      <x v="3869"/>
      <x v="3"/>
      <x v="24"/>
      <x v="1"/>
    </i>
    <i>
      <x v="1513"/>
      <x v="2802"/>
      <x v="3"/>
      <x v="24"/>
      <x v="2"/>
    </i>
    <i>
      <x v="1514"/>
      <x v="2669"/>
      <x v="3"/>
      <x v="24"/>
      <x v="6"/>
    </i>
    <i>
      <x v="1515"/>
      <x v="1102"/>
      <x v="3"/>
      <x v="24"/>
      <x v="11"/>
    </i>
    <i>
      <x v="1516"/>
      <x v="3986"/>
      <x v="3"/>
      <x v="24"/>
      <x v="4"/>
    </i>
    <i>
      <x v="1517"/>
      <x v="3670"/>
      <x v="3"/>
      <x v="24"/>
      <x v="4"/>
    </i>
    <i>
      <x v="1518"/>
      <x v="332"/>
      <x v="3"/>
      <x v="24"/>
      <x v="4"/>
    </i>
    <i>
      <x v="1519"/>
      <x v="1740"/>
      <x v="3"/>
      <x v="24"/>
      <x v="2"/>
    </i>
    <i>
      <x v="1520"/>
      <x v="3818"/>
      <x v="3"/>
      <x v="24"/>
      <x v="4"/>
    </i>
    <i>
      <x v="1521"/>
      <x v="3131"/>
      <x v="3"/>
      <x v="24"/>
      <x v="8"/>
    </i>
    <i>
      <x v="1522"/>
      <x v="1656"/>
      <x v="3"/>
      <x v="24"/>
      <x v="9"/>
    </i>
    <i>
      <x v="1523"/>
      <x v="820"/>
      <x v="3"/>
      <x v="24"/>
      <x v="4"/>
    </i>
    <i>
      <x v="1524"/>
      <x v="1429"/>
      <x v="3"/>
      <x v="24"/>
      <x v="1"/>
    </i>
    <i>
      <x v="1525"/>
      <x v="2943"/>
      <x v="3"/>
      <x v="24"/>
      <x v="1"/>
    </i>
    <i>
      <x v="1526"/>
      <x v="567"/>
      <x v="3"/>
      <x v="24"/>
      <x v="5"/>
    </i>
    <i>
      <x v="1527"/>
      <x v="1685"/>
      <x v="3"/>
      <x v="24"/>
      <x v="1"/>
    </i>
    <i>
      <x v="1528"/>
      <x v="992"/>
      <x v="3"/>
      <x v="24"/>
      <x v="1"/>
    </i>
    <i>
      <x v="1529"/>
      <x v="2"/>
      <x v="3"/>
      <x v="24"/>
      <x v="4"/>
    </i>
    <i>
      <x v="1530"/>
      <x v="170"/>
      <x v="3"/>
      <x v="24"/>
      <x v="8"/>
    </i>
    <i>
      <x v="1531"/>
      <x v="2990"/>
      <x v="3"/>
      <x v="24"/>
      <x v="1"/>
    </i>
    <i>
      <x v="1532"/>
      <x v="1273"/>
      <x v="3"/>
      <x v="24"/>
      <x v="2"/>
    </i>
    <i>
      <x v="1533"/>
      <x v="3303"/>
      <x v="3"/>
      <x v="24"/>
      <x v="10"/>
    </i>
    <i>
      <x v="1534"/>
      <x v="3256"/>
      <x v="3"/>
      <x v="24"/>
      <x v="2"/>
    </i>
    <i>
      <x v="1535"/>
      <x v="2983"/>
      <x v="3"/>
      <x v="24"/>
      <x v="1"/>
    </i>
    <i>
      <x v="1536"/>
      <x v="3964"/>
      <x v="3"/>
      <x v="24"/>
      <x v="3"/>
    </i>
    <i>
      <x v="1537"/>
      <x v="1111"/>
      <x v="3"/>
      <x v="24"/>
      <x v="3"/>
    </i>
    <i>
      <x v="1538"/>
      <x v="3889"/>
      <x v="3"/>
      <x v="24"/>
      <x v="2"/>
    </i>
    <i>
      <x v="1539"/>
      <x v="3520"/>
      <x v="3"/>
      <x v="24"/>
      <x v="5"/>
    </i>
    <i>
      <x v="1540"/>
      <x v="2395"/>
      <x v="3"/>
      <x v="24"/>
      <x v="4"/>
    </i>
    <i>
      <x v="1541"/>
      <x v="3543"/>
      <x v="1"/>
      <x v="22"/>
      <x v="4"/>
    </i>
    <i>
      <x v="1542"/>
      <x v="1234"/>
      <x v="1"/>
      <x v="22"/>
      <x/>
    </i>
    <i>
      <x v="1543"/>
      <x v="3157"/>
      <x v="1"/>
      <x v="22"/>
      <x v="1"/>
    </i>
    <i>
      <x v="1544"/>
      <x v="1861"/>
      <x v="1"/>
      <x v="22"/>
      <x v="1"/>
    </i>
    <i>
      <x v="1545"/>
      <x v="2280"/>
      <x v="1"/>
      <x v="22"/>
      <x v="1"/>
    </i>
    <i>
      <x v="1546"/>
      <x v="1508"/>
      <x v="1"/>
      <x v="22"/>
      <x v="1"/>
    </i>
    <i>
      <x v="1547"/>
      <x v="3039"/>
      <x v="1"/>
      <x v="22"/>
      <x/>
    </i>
    <i>
      <x v="1548"/>
      <x v="728"/>
      <x v="1"/>
      <x v="22"/>
      <x/>
    </i>
    <i>
      <x v="1549"/>
      <x v="139"/>
      <x v="1"/>
      <x v="22"/>
      <x/>
    </i>
    <i>
      <x v="1550"/>
      <x v="1698"/>
      <x v="1"/>
      <x v="22"/>
      <x/>
    </i>
    <i>
      <x v="1551"/>
      <x v="2682"/>
      <x v="1"/>
      <x v="22"/>
      <x v="1"/>
    </i>
    <i>
      <x v="1552"/>
      <x v="3883"/>
      <x v="1"/>
      <x v="22"/>
      <x v="1"/>
    </i>
    <i>
      <x v="1553"/>
      <x v="437"/>
      <x v="1"/>
      <x v="22"/>
      <x v="2"/>
    </i>
    <i>
      <x v="1554"/>
      <x v="461"/>
      <x v="1"/>
      <x v="22"/>
      <x v="5"/>
    </i>
    <i>
      <x v="1555"/>
      <x v="793"/>
      <x v="1"/>
      <x v="22"/>
      <x/>
    </i>
    <i>
      <x v="1556"/>
      <x v="3993"/>
      <x v="1"/>
      <x v="22"/>
      <x v="1"/>
    </i>
    <i>
      <x v="1557"/>
      <x v="2714"/>
      <x v="1"/>
      <x v="22"/>
      <x v="1"/>
    </i>
    <i>
      <x v="1558"/>
      <x v="2002"/>
      <x v="1"/>
      <x v="22"/>
      <x/>
    </i>
    <i>
      <x v="1559"/>
      <x v="2321"/>
      <x v="1"/>
      <x v="22"/>
      <x v="4"/>
    </i>
    <i>
      <x v="1560"/>
      <x v="1167"/>
      <x v="1"/>
      <x v="22"/>
      <x v="1"/>
    </i>
    <i>
      <x v="1561"/>
      <x v="3331"/>
      <x/>
      <x v="26"/>
      <x v="3"/>
    </i>
    <i>
      <x v="1562"/>
      <x v="81"/>
      <x/>
      <x v="26"/>
      <x v="1"/>
    </i>
    <i>
      <x v="1563"/>
      <x v="1099"/>
      <x/>
      <x v="26"/>
      <x v="2"/>
    </i>
    <i>
      <x v="1564"/>
      <x v="804"/>
      <x/>
      <x v="26"/>
      <x v="3"/>
    </i>
    <i>
      <x v="1565"/>
      <x v="3523"/>
      <x/>
      <x v="26"/>
      <x v="1"/>
    </i>
    <i>
      <x v="1566"/>
      <x v="949"/>
      <x/>
      <x v="26"/>
      <x v="7"/>
    </i>
    <i>
      <x v="1567"/>
      <x v="1820"/>
      <x/>
      <x v="26"/>
      <x v="2"/>
    </i>
    <i>
      <x v="1568"/>
      <x v="2072"/>
      <x/>
      <x v="26"/>
      <x v="6"/>
    </i>
    <i>
      <x v="1569"/>
      <x v="3767"/>
      <x/>
      <x v="26"/>
      <x v="7"/>
    </i>
    <i>
      <x v="1570"/>
      <x v="484"/>
      <x/>
      <x v="26"/>
      <x v="2"/>
    </i>
    <i>
      <x v="1571"/>
      <x v="712"/>
      <x/>
      <x v="26"/>
      <x v="3"/>
    </i>
    <i>
      <x v="1572"/>
      <x v="183"/>
      <x/>
      <x v="26"/>
      <x v="1"/>
    </i>
    <i>
      <x v="1573"/>
      <x v="132"/>
      <x/>
      <x v="26"/>
      <x v="2"/>
    </i>
    <i>
      <x v="1574"/>
      <x v="554"/>
      <x/>
      <x v="26"/>
      <x v="3"/>
    </i>
    <i>
      <x v="1575"/>
      <x v="3854"/>
      <x/>
      <x v="26"/>
      <x v="3"/>
    </i>
    <i>
      <x v="1576"/>
      <x v="3533"/>
      <x/>
      <x v="26"/>
      <x v="2"/>
    </i>
    <i>
      <x v="1577"/>
      <x v="259"/>
      <x/>
      <x v="26"/>
      <x v="3"/>
    </i>
    <i>
      <x v="1578"/>
      <x v="1871"/>
      <x/>
      <x v="26"/>
      <x v="1"/>
    </i>
    <i>
      <x v="1579"/>
      <x v="2630"/>
      <x/>
      <x v="26"/>
      <x v="1"/>
    </i>
    <i>
      <x v="1580"/>
      <x v="1112"/>
      <x/>
      <x v="26"/>
      <x v="1"/>
    </i>
    <i>
      <x v="1581"/>
      <x v="3616"/>
      <x v="1"/>
      <x v="25"/>
      <x v="1"/>
    </i>
    <i>
      <x v="1582"/>
      <x v="2843"/>
      <x v="1"/>
      <x v="25"/>
      <x v="1"/>
    </i>
    <i>
      <x v="1583"/>
      <x v="1192"/>
      <x v="1"/>
      <x v="25"/>
      <x v="5"/>
    </i>
    <i>
      <x v="1584"/>
      <x v="1917"/>
      <x v="1"/>
      <x v="25"/>
      <x v="1"/>
    </i>
    <i>
      <x v="1585"/>
      <x v="1962"/>
      <x v="1"/>
      <x v="25"/>
      <x v="1"/>
    </i>
    <i>
      <x v="1586"/>
      <x v="2168"/>
      <x v="1"/>
      <x v="25"/>
      <x v="1"/>
    </i>
    <i>
      <x v="1587"/>
      <x v="280"/>
      <x v="1"/>
      <x v="25"/>
      <x v="2"/>
    </i>
    <i>
      <x v="1588"/>
      <x v="3588"/>
      <x v="1"/>
      <x v="25"/>
      <x/>
    </i>
    <i>
      <x v="1589"/>
      <x v="232"/>
      <x v="1"/>
      <x v="25"/>
      <x v="1"/>
    </i>
    <i>
      <x v="1590"/>
      <x v="353"/>
      <x v="1"/>
      <x v="25"/>
      <x v="11"/>
    </i>
    <i>
      <x v="1591"/>
      <x v="1680"/>
      <x v="1"/>
      <x v="25"/>
      <x v="3"/>
    </i>
    <i>
      <x v="1592"/>
      <x v="3663"/>
      <x v="1"/>
      <x v="25"/>
      <x/>
    </i>
    <i>
      <x v="1593"/>
      <x v="2504"/>
      <x v="1"/>
      <x v="25"/>
      <x v="5"/>
    </i>
    <i>
      <x v="1594"/>
      <x v="2842"/>
      <x v="1"/>
      <x v="25"/>
      <x v="1"/>
    </i>
    <i>
      <x v="1595"/>
      <x v="778"/>
      <x v="1"/>
      <x v="25"/>
      <x v="11"/>
    </i>
    <i>
      <x v="1596"/>
      <x v="3645"/>
      <x v="1"/>
      <x v="25"/>
      <x v="1"/>
    </i>
    <i>
      <x v="1597"/>
      <x v="3893"/>
      <x v="1"/>
      <x v="25"/>
      <x v="4"/>
    </i>
    <i>
      <x v="1598"/>
      <x v="1005"/>
      <x v="1"/>
      <x v="25"/>
      <x/>
    </i>
    <i>
      <x v="1599"/>
      <x v="3475"/>
      <x v="1"/>
      <x v="25"/>
      <x/>
    </i>
    <i>
      <x v="1600"/>
      <x v="2394"/>
      <x v="1"/>
      <x v="25"/>
      <x v="2"/>
    </i>
    <i>
      <x v="1601"/>
      <x v="2719"/>
      <x v="3"/>
      <x v="20"/>
      <x v="1"/>
    </i>
    <i>
      <x v="1602"/>
      <x v="3497"/>
      <x v="3"/>
      <x v="20"/>
      <x v="1"/>
    </i>
    <i>
      <x v="1603"/>
      <x v="2096"/>
      <x v="3"/>
      <x v="20"/>
      <x v="1"/>
    </i>
    <i>
      <x v="1604"/>
      <x v="3781"/>
      <x v="3"/>
      <x v="20"/>
      <x v="1"/>
    </i>
    <i>
      <x v="1605"/>
      <x v="172"/>
      <x v="3"/>
      <x v="20"/>
      <x v="2"/>
    </i>
    <i>
      <x v="1606"/>
      <x v="3602"/>
      <x v="3"/>
      <x v="20"/>
      <x v="2"/>
    </i>
    <i>
      <x v="1607"/>
      <x v="2297"/>
      <x v="3"/>
      <x v="20"/>
      <x v="3"/>
    </i>
    <i>
      <x v="1608"/>
      <x v="3343"/>
      <x v="3"/>
      <x v="20"/>
      <x v="1"/>
    </i>
    <i>
      <x v="1609"/>
      <x v="1288"/>
      <x v="3"/>
      <x v="20"/>
      <x v="1"/>
    </i>
    <i>
      <x v="1610"/>
      <x v="3005"/>
      <x v="3"/>
      <x v="20"/>
      <x v="1"/>
    </i>
    <i>
      <x v="1611"/>
      <x v="2961"/>
      <x v="3"/>
      <x v="20"/>
      <x/>
    </i>
    <i>
      <x v="1612"/>
      <x v="1760"/>
      <x v="3"/>
      <x v="20"/>
      <x/>
    </i>
    <i>
      <x v="1613"/>
      <x v="2281"/>
      <x v="3"/>
      <x v="20"/>
      <x v="1"/>
    </i>
    <i>
      <x v="1614"/>
      <x v="731"/>
      <x v="3"/>
      <x v="20"/>
      <x v="2"/>
    </i>
    <i>
      <x v="1615"/>
      <x v="2564"/>
      <x v="3"/>
      <x v="20"/>
      <x v="2"/>
    </i>
    <i>
      <x v="1616"/>
      <x v="328"/>
      <x v="3"/>
      <x v="20"/>
      <x v="3"/>
    </i>
    <i>
      <x v="1617"/>
      <x v="3319"/>
      <x v="3"/>
      <x v="20"/>
      <x v="2"/>
    </i>
    <i>
      <x v="1618"/>
      <x v="1719"/>
      <x v="3"/>
      <x v="20"/>
      <x v="1"/>
    </i>
    <i>
      <x v="1619"/>
      <x v="707"/>
      <x v="3"/>
      <x v="20"/>
      <x v="1"/>
    </i>
    <i>
      <x v="1620"/>
      <x v="1823"/>
      <x v="3"/>
      <x v="20"/>
      <x v="1"/>
    </i>
    <i>
      <x v="1621"/>
      <x v="3374"/>
      <x v="3"/>
      <x v="20"/>
      <x v="2"/>
    </i>
    <i>
      <x v="1622"/>
      <x v="2586"/>
      <x v="3"/>
      <x v="20"/>
      <x v="2"/>
    </i>
    <i>
      <x v="1623"/>
      <x v="3291"/>
      <x v="3"/>
      <x v="20"/>
      <x/>
    </i>
    <i>
      <x v="1624"/>
      <x v="1750"/>
      <x v="3"/>
      <x v="20"/>
      <x v="1"/>
    </i>
    <i>
      <x v="1625"/>
      <x v="2712"/>
      <x v="3"/>
      <x v="20"/>
      <x v="2"/>
    </i>
    <i>
      <x v="1626"/>
      <x v="3569"/>
      <x v="3"/>
      <x v="20"/>
      <x v="2"/>
    </i>
    <i>
      <x v="1627"/>
      <x v="2759"/>
      <x v="3"/>
      <x v="20"/>
      <x v="1"/>
    </i>
    <i>
      <x v="1628"/>
      <x v="70"/>
      <x v="3"/>
      <x v="20"/>
      <x v="1"/>
    </i>
    <i>
      <x v="1629"/>
      <x v="2348"/>
      <x v="3"/>
      <x v="20"/>
      <x v="2"/>
    </i>
    <i>
      <x v="1630"/>
      <x v="1334"/>
      <x v="3"/>
      <x v="20"/>
      <x v="1"/>
    </i>
    <i>
      <x v="1631"/>
      <x v="3639"/>
      <x v="3"/>
      <x v="20"/>
      <x v="3"/>
    </i>
    <i>
      <x v="1632"/>
      <x v="872"/>
      <x v="3"/>
      <x v="20"/>
      <x v="1"/>
    </i>
    <i>
      <x v="1633"/>
      <x v="1055"/>
      <x v="3"/>
      <x v="20"/>
      <x v="3"/>
    </i>
    <i>
      <x v="1634"/>
      <x v="2789"/>
      <x v="3"/>
      <x v="20"/>
      <x v="1"/>
    </i>
    <i>
      <x v="1635"/>
      <x v="3682"/>
      <x v="3"/>
      <x v="20"/>
      <x v="1"/>
    </i>
    <i>
      <x v="1636"/>
      <x v="662"/>
      <x v="3"/>
      <x v="20"/>
      <x v="1"/>
    </i>
    <i>
      <x v="1637"/>
      <x v="3967"/>
      <x v="3"/>
      <x v="20"/>
      <x/>
    </i>
    <i>
      <x v="1638"/>
      <x v="438"/>
      <x v="3"/>
      <x v="20"/>
      <x v="1"/>
    </i>
    <i>
      <x v="1639"/>
      <x v="3537"/>
      <x v="3"/>
      <x v="20"/>
      <x v="1"/>
    </i>
    <i>
      <x v="1640"/>
      <x v="1997"/>
      <x v="3"/>
      <x v="20"/>
      <x/>
    </i>
    <i>
      <x v="1641"/>
      <x v="3199"/>
      <x v="3"/>
      <x v="19"/>
      <x v="1"/>
    </i>
    <i>
      <x v="1642"/>
      <x v="2544"/>
      <x v="3"/>
      <x v="19"/>
      <x v="1"/>
    </i>
    <i>
      <x v="1643"/>
      <x v="3719"/>
      <x v="3"/>
      <x v="19"/>
      <x v="2"/>
    </i>
    <i>
      <x v="1644"/>
      <x v="1811"/>
      <x v="3"/>
      <x v="19"/>
      <x v="3"/>
    </i>
    <i>
      <x v="1645"/>
      <x v="1752"/>
      <x v="3"/>
      <x v="19"/>
      <x v="2"/>
    </i>
    <i>
      <x v="1646"/>
      <x v="2028"/>
      <x v="3"/>
      <x v="19"/>
      <x v="1"/>
    </i>
    <i>
      <x v="1647"/>
      <x v="1725"/>
      <x v="3"/>
      <x v="19"/>
      <x v="2"/>
    </i>
    <i>
      <x v="1648"/>
      <x v="391"/>
      <x v="3"/>
      <x v="19"/>
      <x v="1"/>
    </i>
    <i>
      <x v="1649"/>
      <x v="2817"/>
      <x v="3"/>
      <x v="19"/>
      <x v="1"/>
    </i>
    <i>
      <x v="1650"/>
      <x v="3571"/>
      <x v="3"/>
      <x v="19"/>
      <x v="1"/>
    </i>
    <i>
      <x v="1651"/>
      <x v="2236"/>
      <x v="3"/>
      <x v="19"/>
      <x v="1"/>
    </i>
    <i>
      <x v="1652"/>
      <x v="435"/>
      <x v="3"/>
      <x v="19"/>
      <x v="1"/>
    </i>
    <i>
      <x v="1653"/>
      <x v="3522"/>
      <x v="3"/>
      <x v="19"/>
      <x v="2"/>
    </i>
    <i>
      <x v="1654"/>
      <x v="2822"/>
      <x v="3"/>
      <x v="19"/>
      <x v="1"/>
    </i>
    <i>
      <x v="1655"/>
      <x v="2113"/>
      <x v="3"/>
      <x v="19"/>
      <x v="1"/>
    </i>
    <i>
      <x v="1656"/>
      <x v="1721"/>
      <x v="3"/>
      <x v="19"/>
      <x v="2"/>
    </i>
    <i>
      <x v="1657"/>
      <x v="3340"/>
      <x v="3"/>
      <x v="19"/>
      <x v="6"/>
    </i>
    <i>
      <x v="1658"/>
      <x v="2286"/>
      <x v="3"/>
      <x v="19"/>
      <x v="2"/>
    </i>
    <i>
      <x v="1659"/>
      <x v="3552"/>
      <x v="3"/>
      <x v="19"/>
      <x/>
    </i>
    <i>
      <x v="1660"/>
      <x v="2755"/>
      <x v="3"/>
      <x v="19"/>
      <x/>
    </i>
    <i>
      <x v="1661"/>
      <x v="1852"/>
      <x v="3"/>
      <x v="19"/>
      <x v="2"/>
    </i>
    <i>
      <x v="1662"/>
      <x v="2131"/>
      <x v="3"/>
      <x v="19"/>
      <x v="2"/>
    </i>
    <i>
      <x v="1663"/>
      <x v="1296"/>
      <x v="3"/>
      <x v="19"/>
      <x v="1"/>
    </i>
    <i>
      <x v="1664"/>
      <x v="1355"/>
      <x v="3"/>
      <x v="19"/>
      <x v="1"/>
    </i>
    <i>
      <x v="1665"/>
      <x v="2947"/>
      <x v="3"/>
      <x v="19"/>
      <x v="1"/>
    </i>
    <i>
      <x v="1666"/>
      <x v="3909"/>
      <x v="3"/>
      <x v="19"/>
      <x v="1"/>
    </i>
    <i>
      <x v="1667"/>
      <x v="721"/>
      <x v="3"/>
      <x v="19"/>
      <x v="1"/>
    </i>
    <i>
      <x v="1668"/>
      <x v="1769"/>
      <x v="3"/>
      <x v="19"/>
      <x v="2"/>
    </i>
    <i>
      <x v="1669"/>
      <x v="3152"/>
      <x v="3"/>
      <x v="19"/>
      <x v="1"/>
    </i>
    <i>
      <x v="1670"/>
      <x v="1471"/>
      <x v="3"/>
      <x v="19"/>
      <x v="1"/>
    </i>
    <i>
      <x v="1671"/>
      <x v="2005"/>
      <x v="3"/>
      <x v="19"/>
      <x v="1"/>
    </i>
    <i>
      <x v="1672"/>
      <x v="1525"/>
      <x v="3"/>
      <x v="19"/>
      <x v="1"/>
    </i>
    <i>
      <x v="1673"/>
      <x v="2089"/>
      <x v="3"/>
      <x v="19"/>
      <x v="1"/>
    </i>
    <i>
      <x v="1674"/>
      <x v="684"/>
      <x v="3"/>
      <x v="19"/>
      <x v="2"/>
    </i>
    <i>
      <x v="1675"/>
      <x v="3415"/>
      <x v="3"/>
      <x v="19"/>
      <x v="1"/>
    </i>
    <i>
      <x v="1676"/>
      <x v="599"/>
      <x v="3"/>
      <x v="19"/>
      <x v="1"/>
    </i>
    <i>
      <x v="1677"/>
      <x v="364"/>
      <x v="3"/>
      <x v="19"/>
      <x v="2"/>
    </i>
    <i>
      <x v="1678"/>
      <x v="703"/>
      <x v="3"/>
      <x v="19"/>
      <x v="1"/>
    </i>
    <i>
      <x v="1679"/>
      <x v="982"/>
      <x v="3"/>
      <x v="19"/>
      <x v="1"/>
    </i>
    <i>
      <x v="1680"/>
      <x v="1817"/>
      <x v="3"/>
      <x v="19"/>
      <x v="1"/>
    </i>
    <i>
      <x v="1681"/>
      <x v="2980"/>
      <x v="2"/>
      <x v="15"/>
      <x v="11"/>
    </i>
    <i>
      <x v="1682"/>
      <x v="1980"/>
      <x v="2"/>
      <x v="15"/>
      <x v="2"/>
    </i>
    <i>
      <x v="1683"/>
      <x v="2068"/>
      <x v="2"/>
      <x v="15"/>
      <x v="1"/>
    </i>
    <i>
      <x v="1684"/>
      <x v="1347"/>
      <x v="2"/>
      <x v="15"/>
      <x v="2"/>
    </i>
    <i>
      <x v="1685"/>
      <x v="1491"/>
      <x v="2"/>
      <x v="15"/>
      <x/>
    </i>
    <i>
      <x v="1686"/>
      <x v="3644"/>
      <x v="2"/>
      <x v="15"/>
      <x v="2"/>
    </i>
    <i>
      <x v="1687"/>
      <x v="1154"/>
      <x v="2"/>
      <x v="15"/>
      <x v="3"/>
    </i>
    <i>
      <x v="1688"/>
      <x v="761"/>
      <x v="2"/>
      <x v="15"/>
      <x v="1"/>
    </i>
    <i>
      <x v="1689"/>
      <x v="1187"/>
      <x v="2"/>
      <x v="15"/>
      <x v="1"/>
    </i>
    <i>
      <x v="1690"/>
      <x v="2300"/>
      <x v="2"/>
      <x v="15"/>
      <x v="1"/>
    </i>
    <i>
      <x v="1691"/>
      <x v="2951"/>
      <x v="2"/>
      <x v="15"/>
      <x v="7"/>
    </i>
    <i>
      <x v="1692"/>
      <x v="1291"/>
      <x v="2"/>
      <x v="15"/>
      <x v="2"/>
    </i>
    <i>
      <x v="1693"/>
      <x v="926"/>
      <x v="2"/>
      <x v="15"/>
      <x v="1"/>
    </i>
    <i>
      <x v="1694"/>
      <x v="3745"/>
      <x v="2"/>
      <x v="15"/>
      <x v="3"/>
    </i>
    <i>
      <x v="1695"/>
      <x v="3564"/>
      <x v="2"/>
      <x v="15"/>
      <x v="3"/>
    </i>
    <i>
      <x v="1696"/>
      <x v="369"/>
      <x v="2"/>
      <x v="15"/>
      <x v="11"/>
    </i>
    <i>
      <x v="1697"/>
      <x v="3856"/>
      <x v="2"/>
      <x v="15"/>
      <x v="3"/>
    </i>
    <i>
      <x v="1698"/>
      <x v="1614"/>
      <x v="2"/>
      <x v="15"/>
      <x v="11"/>
    </i>
    <i>
      <x v="1699"/>
      <x v="3691"/>
      <x v="2"/>
      <x v="15"/>
      <x v="2"/>
    </i>
    <i>
      <x v="1700"/>
      <x v="680"/>
      <x v="2"/>
      <x v="15"/>
      <x v="5"/>
    </i>
    <i>
      <x v="1701"/>
      <x v="28"/>
      <x v="1"/>
      <x v="15"/>
      <x v="2"/>
    </i>
    <i>
      <x v="1702"/>
      <x v="2013"/>
      <x v="1"/>
      <x v="15"/>
      <x v="4"/>
    </i>
    <i>
      <x v="1703"/>
      <x v="1774"/>
      <x v="1"/>
      <x v="15"/>
      <x v="2"/>
    </i>
    <i>
      <x v="1704"/>
      <x v="1737"/>
      <x v="1"/>
      <x v="15"/>
      <x v="1"/>
    </i>
    <i>
      <x v="1705"/>
      <x v="2495"/>
      <x v="1"/>
      <x v="15"/>
      <x v="1"/>
    </i>
    <i>
      <x v="1706"/>
      <x v="1274"/>
      <x v="1"/>
      <x v="15"/>
      <x v="2"/>
    </i>
    <i>
      <x v="1707"/>
      <x v="1581"/>
      <x v="1"/>
      <x v="15"/>
      <x v="2"/>
    </i>
    <i>
      <x v="1708"/>
      <x v="2561"/>
      <x v="1"/>
      <x v="15"/>
      <x v="2"/>
    </i>
    <i>
      <x v="1709"/>
      <x v="2628"/>
      <x v="1"/>
      <x v="15"/>
      <x v="1"/>
    </i>
    <i>
      <x v="1710"/>
      <x v="2596"/>
      <x v="1"/>
      <x v="15"/>
      <x v="2"/>
    </i>
    <i>
      <x v="1711"/>
      <x v="2710"/>
      <x v="1"/>
      <x v="15"/>
      <x v="3"/>
    </i>
    <i>
      <x v="1712"/>
      <x v="2142"/>
      <x v="1"/>
      <x v="15"/>
      <x v="2"/>
    </i>
    <i>
      <x v="1713"/>
      <x v="102"/>
      <x v="1"/>
      <x v="15"/>
      <x v="1"/>
    </i>
    <i>
      <x v="1714"/>
      <x v="2554"/>
      <x v="1"/>
      <x v="15"/>
      <x v="6"/>
    </i>
    <i>
      <x v="1715"/>
      <x v="3424"/>
      <x v="1"/>
      <x v="15"/>
      <x v="2"/>
    </i>
    <i>
      <x v="1716"/>
      <x v="313"/>
      <x v="1"/>
      <x v="15"/>
      <x v="1"/>
    </i>
    <i>
      <x v="1717"/>
      <x v="2920"/>
      <x v="1"/>
      <x v="15"/>
      <x v="1"/>
    </i>
    <i>
      <x v="1718"/>
      <x v="3567"/>
      <x v="1"/>
      <x v="15"/>
      <x v="8"/>
    </i>
    <i>
      <x v="1719"/>
      <x v="2127"/>
      <x v="1"/>
      <x v="15"/>
      <x v="1"/>
    </i>
    <i>
      <x v="1720"/>
      <x v="1786"/>
      <x v="1"/>
      <x v="15"/>
      <x v="1"/>
    </i>
    <i>
      <x v="1721"/>
      <x v="25"/>
      <x v="1"/>
      <x v="15"/>
      <x v="2"/>
    </i>
    <i>
      <x v="1722"/>
      <x v="2572"/>
      <x v="1"/>
      <x v="15"/>
      <x v="1"/>
    </i>
    <i>
      <x v="1723"/>
      <x v="3123"/>
      <x v="1"/>
      <x v="15"/>
      <x v="3"/>
    </i>
    <i>
      <x v="1724"/>
      <x v="958"/>
      <x v="1"/>
      <x v="15"/>
      <x v="2"/>
    </i>
    <i>
      <x v="1725"/>
      <x v="3874"/>
      <x v="1"/>
      <x v="15"/>
      <x v="2"/>
    </i>
    <i>
      <x v="1726"/>
      <x v="18"/>
      <x v="1"/>
      <x v="15"/>
      <x v="2"/>
    </i>
    <i>
      <x v="1727"/>
      <x v="2284"/>
      <x v="1"/>
      <x v="15"/>
      <x v="1"/>
    </i>
    <i>
      <x v="1728"/>
      <x v="4034"/>
      <x v="1"/>
      <x v="15"/>
      <x v="1"/>
    </i>
    <i>
      <x v="1729"/>
      <x v="2124"/>
      <x v="1"/>
      <x v="15"/>
      <x v="3"/>
    </i>
    <i>
      <x v="1730"/>
      <x v="3807"/>
      <x v="1"/>
      <x v="15"/>
      <x v="1"/>
    </i>
    <i>
      <x v="1731"/>
      <x v="2816"/>
      <x v="1"/>
      <x v="15"/>
      <x v="1"/>
    </i>
    <i>
      <x v="1732"/>
      <x v="758"/>
      <x v="1"/>
      <x v="15"/>
      <x v="1"/>
    </i>
    <i>
      <x v="1733"/>
      <x v="3999"/>
      <x v="1"/>
      <x v="15"/>
      <x v="3"/>
    </i>
    <i>
      <x v="1734"/>
      <x v="3130"/>
      <x v="1"/>
      <x v="15"/>
      <x v="1"/>
    </i>
    <i>
      <x v="1735"/>
      <x v="1900"/>
      <x v="1"/>
      <x v="15"/>
      <x v="1"/>
    </i>
    <i>
      <x v="1736"/>
      <x v="1631"/>
      <x v="1"/>
      <x v="15"/>
      <x v="1"/>
    </i>
    <i>
      <x v="1737"/>
      <x v="1424"/>
      <x v="1"/>
      <x v="15"/>
      <x v="1"/>
    </i>
    <i>
      <x v="1738"/>
      <x v="3378"/>
      <x v="1"/>
      <x v="15"/>
      <x v="2"/>
    </i>
    <i>
      <x v="1739"/>
      <x v="3176"/>
      <x v="1"/>
      <x v="15"/>
      <x v="1"/>
    </i>
    <i>
      <x v="1740"/>
      <x v="2704"/>
      <x v="1"/>
      <x v="15"/>
      <x v="1"/>
    </i>
    <i>
      <x v="1741"/>
      <x v="714"/>
      <x v="3"/>
      <x v="24"/>
      <x v="1"/>
    </i>
    <i>
      <x v="1742"/>
      <x v="781"/>
      <x v="3"/>
      <x v="24"/>
      <x v="1"/>
    </i>
    <i>
      <x v="1743"/>
      <x v="3391"/>
      <x v="3"/>
      <x v="24"/>
      <x v="2"/>
    </i>
    <i>
      <x v="1744"/>
      <x v="3957"/>
      <x v="3"/>
      <x v="24"/>
      <x v="2"/>
    </i>
    <i>
      <x v="1745"/>
      <x v="3716"/>
      <x v="3"/>
      <x v="24"/>
      <x v="2"/>
    </i>
    <i>
      <x v="1746"/>
      <x v="1036"/>
      <x v="3"/>
      <x v="24"/>
      <x v="4"/>
    </i>
    <i>
      <x v="1747"/>
      <x v="3817"/>
      <x v="3"/>
      <x v="24"/>
      <x v="2"/>
    </i>
    <i>
      <x v="1748"/>
      <x v="3004"/>
      <x v="3"/>
      <x v="24"/>
      <x v="11"/>
    </i>
    <i>
      <x v="1749"/>
      <x v="1025"/>
      <x v="3"/>
      <x v="24"/>
      <x v="3"/>
    </i>
    <i>
      <x v="1750"/>
      <x v="1994"/>
      <x v="3"/>
      <x v="24"/>
      <x v="2"/>
    </i>
    <i>
      <x v="1751"/>
      <x v="895"/>
      <x v="3"/>
      <x v="24"/>
      <x v="3"/>
    </i>
    <i>
      <x v="1752"/>
      <x v="275"/>
      <x v="3"/>
      <x v="24"/>
      <x v="1"/>
    </i>
    <i>
      <x v="1753"/>
      <x v="3425"/>
      <x v="3"/>
      <x v="24"/>
      <x v="4"/>
    </i>
    <i>
      <x v="1754"/>
      <x v="2350"/>
      <x v="3"/>
      <x v="24"/>
      <x v="2"/>
    </i>
    <i>
      <x v="1755"/>
      <x v="1784"/>
      <x v="3"/>
      <x v="24"/>
      <x/>
    </i>
    <i>
      <x v="1756"/>
      <x v="144"/>
      <x v="3"/>
      <x v="24"/>
      <x v="2"/>
    </i>
    <i>
      <x v="1757"/>
      <x v="3584"/>
      <x v="3"/>
      <x v="24"/>
      <x v="2"/>
    </i>
    <i>
      <x v="1758"/>
      <x v="4075"/>
      <x v="3"/>
      <x v="24"/>
      <x v="1"/>
    </i>
    <i>
      <x v="1759"/>
      <x v="923"/>
      <x v="3"/>
      <x v="24"/>
      <x v="2"/>
    </i>
    <i>
      <x v="1760"/>
      <x v="2552"/>
      <x v="3"/>
      <x v="24"/>
      <x v="2"/>
    </i>
    <i>
      <x v="1761"/>
      <x v="1598"/>
      <x v="3"/>
      <x v="24"/>
      <x/>
    </i>
    <i>
      <x v="1762"/>
      <x v="87"/>
      <x v="3"/>
      <x v="24"/>
      <x/>
    </i>
    <i>
      <x v="1763"/>
      <x v="794"/>
      <x v="3"/>
      <x v="24"/>
      <x v="3"/>
    </i>
    <i>
      <x v="1764"/>
      <x v="557"/>
      <x v="1"/>
      <x v="24"/>
      <x v="3"/>
    </i>
    <i>
      <x v="1765"/>
      <x v="2354"/>
      <x v="1"/>
      <x v="24"/>
      <x v="3"/>
    </i>
    <i>
      <x v="1766"/>
      <x v="2488"/>
      <x v="1"/>
      <x v="24"/>
      <x v="1"/>
    </i>
    <i>
      <x v="1767"/>
      <x v="2393"/>
      <x v="1"/>
      <x v="24"/>
      <x v="2"/>
    </i>
    <i>
      <x v="1768"/>
      <x v="3178"/>
      <x v="1"/>
      <x v="24"/>
      <x v="2"/>
    </i>
    <i>
      <x v="1769"/>
      <x v="2270"/>
      <x v="1"/>
      <x v="24"/>
      <x v="9"/>
    </i>
    <i>
      <x v="1770"/>
      <x v="2518"/>
      <x v="1"/>
      <x v="24"/>
      <x v="5"/>
    </i>
    <i>
      <x v="1771"/>
      <x v="17"/>
      <x v="1"/>
      <x v="24"/>
      <x v="1"/>
    </i>
    <i>
      <x v="1772"/>
      <x v="4010"/>
      <x v="1"/>
      <x v="24"/>
      <x v="2"/>
    </i>
    <i>
      <x v="1773"/>
      <x v="3810"/>
      <x v="1"/>
      <x v="24"/>
      <x v="7"/>
    </i>
    <i>
      <x v="1774"/>
      <x v="3684"/>
      <x v="1"/>
      <x v="24"/>
      <x v="1"/>
    </i>
    <i>
      <x v="1775"/>
      <x v="2229"/>
      <x v="1"/>
      <x v="24"/>
      <x v="7"/>
    </i>
    <i>
      <x v="1776"/>
      <x v="1016"/>
      <x v="1"/>
      <x v="24"/>
      <x v="2"/>
    </i>
    <i>
      <x v="1777"/>
      <x v="315"/>
      <x v="1"/>
      <x v="24"/>
      <x v="1"/>
    </i>
    <i>
      <x v="1778"/>
      <x v="2551"/>
      <x v="1"/>
      <x v="24"/>
      <x v="11"/>
    </i>
    <i>
      <x v="1779"/>
      <x v="2426"/>
      <x v="1"/>
      <x v="24"/>
      <x v="3"/>
    </i>
    <i>
      <x v="1780"/>
      <x v="2268"/>
      <x v="1"/>
      <x v="24"/>
      <x v="7"/>
    </i>
    <i>
      <x v="1781"/>
      <x v="2542"/>
      <x v="1"/>
      <x v="24"/>
      <x v="2"/>
    </i>
    <i>
      <x v="1782"/>
      <x v="1806"/>
      <x v="1"/>
      <x v="24"/>
      <x v="8"/>
    </i>
    <i>
      <x v="1783"/>
      <x v="1574"/>
      <x v="1"/>
      <x v="24"/>
      <x v="9"/>
    </i>
    <i>
      <x v="1784"/>
      <x v="3898"/>
      <x v="1"/>
      <x v="24"/>
      <x v="2"/>
    </i>
    <i>
      <x v="1785"/>
      <x v="1401"/>
      <x v="1"/>
      <x v="24"/>
      <x v="5"/>
    </i>
    <i>
      <x v="1786"/>
      <x v="2341"/>
      <x v="1"/>
      <x v="24"/>
      <x v="1"/>
    </i>
    <i>
      <x v="1787"/>
      <x v="325"/>
      <x v="1"/>
      <x v="24"/>
      <x v="3"/>
    </i>
    <i>
      <x v="1788"/>
      <x v="523"/>
      <x v="1"/>
      <x v="24"/>
      <x v="2"/>
    </i>
    <i>
      <x v="1789"/>
      <x v="2431"/>
      <x v="1"/>
      <x v="24"/>
      <x v="2"/>
    </i>
    <i>
      <x v="1790"/>
      <x v="2735"/>
      <x v="1"/>
      <x v="24"/>
      <x v="7"/>
    </i>
    <i>
      <x v="1791"/>
      <x v="973"/>
      <x v="1"/>
      <x v="24"/>
      <x v="1"/>
    </i>
    <i>
      <x v="1792"/>
      <x v="512"/>
      <x v="1"/>
      <x v="24"/>
      <x v="6"/>
    </i>
    <i>
      <x v="1793"/>
      <x v="1965"/>
      <x v="1"/>
      <x v="24"/>
      <x v="1"/>
    </i>
    <i>
      <x v="1794"/>
      <x v="3907"/>
      <x v="1"/>
      <x v="24"/>
      <x v="2"/>
    </i>
    <i>
      <x v="1795"/>
      <x v="3250"/>
      <x v="1"/>
      <x v="24"/>
      <x v="6"/>
    </i>
    <i>
      <x v="1796"/>
      <x v="1809"/>
      <x v="1"/>
      <x v="24"/>
      <x v="4"/>
    </i>
    <i>
      <x v="1797"/>
      <x v="2725"/>
      <x v="1"/>
      <x v="24"/>
      <x v="3"/>
    </i>
    <i>
      <x v="1798"/>
      <x v="342"/>
      <x v="1"/>
      <x v="24"/>
      <x v="4"/>
    </i>
    <i>
      <x v="1799"/>
      <x v="3654"/>
      <x v="1"/>
      <x v="24"/>
      <x v="1"/>
    </i>
    <i>
      <x v="1800"/>
      <x v="3618"/>
      <x v="1"/>
      <x v="24"/>
      <x v="10"/>
    </i>
    <i>
      <x v="1801"/>
      <x v="802"/>
      <x v="1"/>
      <x v="24"/>
      <x v="4"/>
    </i>
    <i>
      <x v="1802"/>
      <x v="2413"/>
      <x v="1"/>
      <x v="24"/>
      <x v="1"/>
    </i>
    <i>
      <x v="1803"/>
      <x v="2366"/>
      <x v="1"/>
      <x v="24"/>
      <x v="4"/>
    </i>
    <i>
      <x v="1804"/>
      <x v="2312"/>
      <x v="1"/>
      <x v="24"/>
      <x v="4"/>
    </i>
    <i>
      <x v="1805"/>
      <x v="569"/>
      <x v="1"/>
      <x v="24"/>
      <x v="5"/>
    </i>
    <i>
      <x v="1806"/>
      <x v="337"/>
      <x v="1"/>
      <x v="24"/>
      <x v="5"/>
    </i>
    <i>
      <x v="1807"/>
      <x v="386"/>
      <x v="1"/>
      <x v="24"/>
      <x v="2"/>
    </i>
    <i>
      <x v="1808"/>
      <x v="352"/>
      <x v="1"/>
      <x v="24"/>
      <x v="6"/>
    </i>
    <i>
      <x v="1809"/>
      <x v="1395"/>
      <x v="1"/>
      <x v="24"/>
      <x v="1"/>
    </i>
    <i>
      <x v="1810"/>
      <x v="1156"/>
      <x v="1"/>
      <x v="24"/>
      <x/>
    </i>
    <i>
      <x v="1811"/>
      <x v="3693"/>
      <x v="1"/>
      <x v="24"/>
      <x v="11"/>
    </i>
    <i>
      <x v="1812"/>
      <x v="2798"/>
      <x v="1"/>
      <x v="24"/>
      <x v="2"/>
    </i>
    <i>
      <x v="1813"/>
      <x v="1925"/>
      <x v="1"/>
      <x v="24"/>
      <x v="2"/>
    </i>
    <i>
      <x v="1814"/>
      <x v="2242"/>
      <x v="1"/>
      <x v="24"/>
      <x v="3"/>
    </i>
    <i>
      <x v="1815"/>
      <x v="3230"/>
      <x v="1"/>
      <x v="24"/>
      <x v="1"/>
    </i>
    <i>
      <x v="1816"/>
      <x v="2183"/>
      <x v="1"/>
      <x v="24"/>
      <x v="6"/>
    </i>
    <i>
      <x v="1817"/>
      <x v="3741"/>
      <x v="1"/>
      <x v="24"/>
      <x v="4"/>
    </i>
    <i>
      <x v="1818"/>
      <x v="1310"/>
      <x v="1"/>
      <x v="24"/>
      <x v="4"/>
    </i>
    <i>
      <x v="1819"/>
      <x v="779"/>
      <x v="1"/>
      <x v="24"/>
      <x v="1"/>
    </i>
    <i>
      <x v="1820"/>
      <x v="1230"/>
      <x v="1"/>
      <x v="24"/>
      <x v="6"/>
    </i>
    <i>
      <x v="1821"/>
      <x v="1313"/>
      <x v="3"/>
      <x v="20"/>
      <x v="1"/>
    </i>
    <i>
      <x v="1822"/>
      <x v="4043"/>
      <x v="3"/>
      <x v="20"/>
      <x/>
    </i>
    <i>
      <x v="1823"/>
      <x v="2404"/>
      <x v="3"/>
      <x v="20"/>
      <x/>
    </i>
    <i>
      <x v="1824"/>
      <x v="3759"/>
      <x v="3"/>
      <x v="20"/>
      <x v="1"/>
    </i>
    <i>
      <x v="1825"/>
      <x v="1087"/>
      <x v="3"/>
      <x v="20"/>
      <x v="1"/>
    </i>
    <i>
      <x v="1826"/>
      <x v="479"/>
      <x v="3"/>
      <x v="20"/>
      <x v="1"/>
    </i>
    <i>
      <x v="1827"/>
      <x v="29"/>
      <x v="3"/>
      <x v="20"/>
      <x v="2"/>
    </i>
    <i>
      <x v="1828"/>
      <x v="1494"/>
      <x v="3"/>
      <x v="20"/>
      <x v="5"/>
    </i>
    <i>
      <x v="1829"/>
      <x v="1468"/>
      <x v="3"/>
      <x v="20"/>
      <x v="1"/>
    </i>
    <i>
      <x v="1830"/>
      <x v="1506"/>
      <x v="3"/>
      <x v="20"/>
      <x v="4"/>
    </i>
    <i>
      <x v="1831"/>
      <x v="904"/>
      <x v="3"/>
      <x v="20"/>
      <x v="1"/>
    </i>
    <i>
      <x v="1832"/>
      <x v="543"/>
      <x v="3"/>
      <x v="20"/>
      <x/>
    </i>
    <i>
      <x v="1833"/>
      <x v="1388"/>
      <x v="3"/>
      <x v="20"/>
      <x/>
    </i>
    <i>
      <x v="1834"/>
      <x v="3206"/>
      <x v="3"/>
      <x v="20"/>
      <x v="3"/>
    </i>
    <i>
      <x v="1835"/>
      <x v="969"/>
      <x v="3"/>
      <x v="20"/>
      <x/>
    </i>
    <i>
      <x v="1836"/>
      <x v="1824"/>
      <x v="3"/>
      <x v="20"/>
      <x v="2"/>
    </i>
    <i>
      <x v="1837"/>
      <x v="2891"/>
      <x v="3"/>
      <x v="20"/>
      <x/>
    </i>
    <i>
      <x v="1838"/>
      <x v="788"/>
      <x v="3"/>
      <x v="20"/>
      <x v="1"/>
    </i>
    <i>
      <x v="1839"/>
      <x v="1493"/>
      <x v="3"/>
      <x v="20"/>
      <x v="1"/>
    </i>
    <i>
      <x v="1840"/>
      <x v="776"/>
      <x v="3"/>
      <x v="20"/>
      <x/>
    </i>
    <i>
      <x v="1841"/>
      <x v="1583"/>
      <x v="3"/>
      <x v="20"/>
      <x v="1"/>
    </i>
    <i>
      <x v="1842"/>
      <x v="3109"/>
      <x v="3"/>
      <x v="20"/>
      <x v="1"/>
    </i>
    <i>
      <x v="1843"/>
      <x v="1734"/>
      <x v="3"/>
      <x v="20"/>
      <x v="3"/>
    </i>
    <i>
      <x v="1844"/>
      <x v="1289"/>
      <x v="3"/>
      <x v="20"/>
      <x v="1"/>
    </i>
    <i>
      <x v="1845"/>
      <x v="1309"/>
      <x v="3"/>
      <x v="20"/>
      <x v="1"/>
    </i>
    <i>
      <x v="1846"/>
      <x v="2132"/>
      <x v="3"/>
      <x v="20"/>
      <x v="4"/>
    </i>
    <i>
      <x v="1847"/>
      <x v="924"/>
      <x v="3"/>
      <x v="20"/>
      <x v="1"/>
    </i>
    <i>
      <x v="1848"/>
      <x v="1551"/>
      <x v="3"/>
      <x v="20"/>
      <x v="1"/>
    </i>
    <i>
      <x v="1849"/>
      <x v="2720"/>
      <x v="3"/>
      <x v="20"/>
      <x/>
    </i>
    <i>
      <x v="1850"/>
      <x v="4026"/>
      <x v="3"/>
      <x v="20"/>
      <x v="2"/>
    </i>
    <i>
      <x v="1851"/>
      <x v="1231"/>
      <x v="3"/>
      <x v="20"/>
      <x v="1"/>
    </i>
    <i>
      <x v="1852"/>
      <x v="2671"/>
      <x v="3"/>
      <x v="20"/>
      <x v="4"/>
    </i>
    <i>
      <x v="1853"/>
      <x v="524"/>
      <x v="3"/>
      <x v="20"/>
      <x/>
    </i>
    <i>
      <x v="1854"/>
      <x v="1059"/>
      <x v="3"/>
      <x v="20"/>
      <x v="4"/>
    </i>
    <i>
      <x v="1855"/>
      <x v="2209"/>
      <x v="3"/>
      <x v="20"/>
      <x v="2"/>
    </i>
    <i>
      <x v="1856"/>
      <x v="1879"/>
      <x v="3"/>
      <x v="20"/>
      <x v="1"/>
    </i>
    <i>
      <x v="1857"/>
      <x v="1541"/>
      <x v="3"/>
      <x v="20"/>
      <x v="1"/>
    </i>
    <i>
      <x v="1858"/>
      <x v="878"/>
      <x v="3"/>
      <x v="20"/>
      <x v="2"/>
    </i>
    <i>
      <x v="1859"/>
      <x v="2657"/>
      <x v="3"/>
      <x v="20"/>
      <x v="1"/>
    </i>
    <i>
      <x v="1860"/>
      <x v="234"/>
      <x v="3"/>
      <x v="20"/>
      <x/>
    </i>
    <i>
      <x v="1861"/>
      <x v="1255"/>
      <x v="1"/>
      <x v="9"/>
      <x v="11"/>
    </i>
    <i>
      <x v="1862"/>
      <x v="2646"/>
      <x v="1"/>
      <x v="9"/>
      <x v="4"/>
    </i>
    <i>
      <x v="1863"/>
      <x v="2617"/>
      <x v="1"/>
      <x v="9"/>
      <x v="1"/>
    </i>
    <i>
      <x v="1864"/>
      <x v="1132"/>
      <x v="1"/>
      <x v="9"/>
      <x v="2"/>
    </i>
    <i>
      <x v="1865"/>
      <x v="3595"/>
      <x v="1"/>
      <x v="9"/>
      <x v="11"/>
    </i>
    <i>
      <x v="1866"/>
      <x v="2091"/>
      <x v="1"/>
      <x v="9"/>
      <x v="6"/>
    </i>
    <i>
      <x v="1867"/>
      <x v="2118"/>
      <x v="1"/>
      <x v="9"/>
      <x v="5"/>
    </i>
    <i>
      <x v="1868"/>
      <x v="1447"/>
      <x v="1"/>
      <x v="9"/>
      <x v="6"/>
    </i>
    <i>
      <x v="1869"/>
      <x v="706"/>
      <x v="1"/>
      <x v="9"/>
      <x v="3"/>
    </i>
    <i>
      <x v="1870"/>
      <x v="666"/>
      <x v="1"/>
      <x v="9"/>
      <x v="1"/>
    </i>
    <i>
      <x v="1871"/>
      <x v="3248"/>
      <x v="1"/>
      <x v="9"/>
      <x v="2"/>
    </i>
    <i>
      <x v="1872"/>
      <x v="4102"/>
      <x v="1"/>
      <x v="9"/>
      <x v="5"/>
    </i>
    <i>
      <x v="1873"/>
      <x v="3579"/>
      <x v="1"/>
      <x v="9"/>
      <x v="2"/>
    </i>
    <i>
      <x v="1874"/>
      <x v="2455"/>
      <x v="1"/>
      <x v="9"/>
      <x v="11"/>
    </i>
    <i>
      <x v="1875"/>
      <x v="785"/>
      <x v="1"/>
      <x v="9"/>
      <x v="3"/>
    </i>
    <i>
      <x v="1876"/>
      <x v="2145"/>
      <x v="1"/>
      <x v="9"/>
      <x/>
    </i>
    <i>
      <x v="1877"/>
      <x v="751"/>
      <x v="1"/>
      <x v="9"/>
      <x/>
    </i>
    <i>
      <x v="1878"/>
      <x v="433"/>
      <x v="1"/>
      <x v="9"/>
      <x v="2"/>
    </i>
    <i>
      <x v="1879"/>
      <x v="305"/>
      <x v="1"/>
      <x v="9"/>
      <x v="2"/>
    </i>
    <i>
      <x v="1880"/>
      <x v="2945"/>
      <x v="1"/>
      <x v="9"/>
      <x v="2"/>
    </i>
    <i>
      <x v="1881"/>
      <x v="3121"/>
      <x v="3"/>
      <x v="16"/>
      <x v="1"/>
    </i>
    <i>
      <x v="1882"/>
      <x v="335"/>
      <x v="3"/>
      <x v="16"/>
      <x v="1"/>
    </i>
    <i>
      <x v="1883"/>
      <x v="281"/>
      <x v="3"/>
      <x v="16"/>
      <x/>
    </i>
    <i>
      <x v="1884"/>
      <x v="1312"/>
      <x v="3"/>
      <x v="16"/>
      <x v="1"/>
    </i>
    <i>
      <x v="1885"/>
      <x v="1796"/>
      <x v="3"/>
      <x v="16"/>
      <x v="1"/>
    </i>
    <i>
      <x v="1886"/>
      <x v="1671"/>
      <x v="3"/>
      <x v="16"/>
      <x v="1"/>
    </i>
    <i>
      <x v="1887"/>
      <x v="3988"/>
      <x v="3"/>
      <x v="16"/>
      <x v="1"/>
    </i>
    <i>
      <x v="1888"/>
      <x v="3083"/>
      <x v="3"/>
      <x v="16"/>
      <x v="1"/>
    </i>
    <i>
      <x v="1889"/>
      <x v="1961"/>
      <x v="3"/>
      <x v="16"/>
      <x v="1"/>
    </i>
    <i>
      <x v="1890"/>
      <x v="3632"/>
      <x v="3"/>
      <x v="16"/>
      <x v="3"/>
    </i>
    <i>
      <x v="1891"/>
      <x v="1945"/>
      <x v="3"/>
      <x v="16"/>
      <x v="3"/>
    </i>
    <i>
      <x v="1892"/>
      <x v="2274"/>
      <x v="3"/>
      <x v="16"/>
      <x/>
    </i>
    <i>
      <x v="1893"/>
      <x v="390"/>
      <x v="3"/>
      <x v="16"/>
      <x v="1"/>
    </i>
    <i>
      <x v="1894"/>
      <x v="1477"/>
      <x v="3"/>
      <x v="16"/>
      <x v="1"/>
    </i>
    <i>
      <x v="1895"/>
      <x v="1513"/>
      <x v="3"/>
      <x v="16"/>
      <x v="2"/>
    </i>
    <i>
      <x v="1896"/>
      <x v="3296"/>
      <x v="3"/>
      <x v="16"/>
      <x/>
    </i>
    <i>
      <x v="1897"/>
      <x v="3895"/>
      <x v="3"/>
      <x v="16"/>
      <x v="2"/>
    </i>
    <i>
      <x v="1898"/>
      <x v="934"/>
      <x v="3"/>
      <x v="16"/>
      <x v="1"/>
    </i>
    <i>
      <x v="1899"/>
      <x v="3841"/>
      <x v="3"/>
      <x v="16"/>
      <x/>
    </i>
    <i>
      <x v="1900"/>
      <x v="162"/>
      <x v="3"/>
      <x v="16"/>
      <x v="1"/>
    </i>
    <i>
      <x v="1901"/>
      <x v="1827"/>
      <x v="1"/>
      <x v="32"/>
      <x v="11"/>
    </i>
    <i>
      <x v="1902"/>
      <x v="693"/>
      <x v="1"/>
      <x v="32"/>
      <x v="1"/>
    </i>
    <i>
      <x v="1903"/>
      <x v="2159"/>
      <x v="1"/>
      <x v="32"/>
      <x v="1"/>
    </i>
    <i>
      <x v="1904"/>
      <x v="2982"/>
      <x v="1"/>
      <x v="32"/>
      <x v="11"/>
    </i>
    <i>
      <x v="1905"/>
      <x v="892"/>
      <x v="1"/>
      <x v="32"/>
      <x v="6"/>
    </i>
    <i>
      <x v="1906"/>
      <x v="2026"/>
      <x v="1"/>
      <x v="32"/>
      <x v="11"/>
    </i>
    <i>
      <x v="1907"/>
      <x v="1952"/>
      <x v="1"/>
      <x v="32"/>
      <x v="7"/>
    </i>
    <i>
      <x v="1908"/>
      <x v="519"/>
      <x v="1"/>
      <x v="32"/>
      <x v="6"/>
    </i>
    <i>
      <x v="1909"/>
      <x v="1958"/>
      <x v="1"/>
      <x v="32"/>
      <x v="8"/>
    </i>
    <i>
      <x v="1910"/>
      <x v="3718"/>
      <x v="1"/>
      <x v="32"/>
      <x v="11"/>
    </i>
    <i>
      <x v="1911"/>
      <x v="733"/>
      <x v="1"/>
      <x v="32"/>
      <x v="9"/>
    </i>
    <i>
      <x v="1912"/>
      <x v="3014"/>
      <x v="1"/>
      <x v="32"/>
      <x v="2"/>
    </i>
    <i>
      <x v="1913"/>
      <x v="3747"/>
      <x v="1"/>
      <x v="32"/>
      <x v="10"/>
    </i>
    <i>
      <x v="1914"/>
      <x v="4105"/>
      <x v="1"/>
      <x v="32"/>
      <x/>
    </i>
    <i>
      <x v="1915"/>
      <x v="3310"/>
      <x v="1"/>
      <x v="32"/>
      <x/>
    </i>
    <i>
      <x v="1916"/>
      <x v="3542"/>
      <x v="1"/>
      <x v="32"/>
      <x v="5"/>
    </i>
    <i>
      <x v="1917"/>
      <x v="763"/>
      <x v="1"/>
      <x v="32"/>
      <x v="11"/>
    </i>
    <i>
      <x v="1918"/>
      <x v="638"/>
      <x v="1"/>
      <x v="32"/>
      <x v="6"/>
    </i>
    <i>
      <x v="1919"/>
      <x v="1887"/>
      <x v="1"/>
      <x v="32"/>
      <x/>
    </i>
    <i>
      <x v="1920"/>
      <x v="602"/>
      <x v="1"/>
      <x v="32"/>
      <x v="3"/>
    </i>
    <i>
      <x v="1921"/>
      <x v="3372"/>
      <x v="3"/>
      <x v="16"/>
      <x v="1"/>
    </i>
    <i>
      <x v="1922"/>
      <x v="1999"/>
      <x v="3"/>
      <x v="16"/>
      <x v="1"/>
    </i>
    <i>
      <x v="1923"/>
      <x v="1475"/>
      <x v="3"/>
      <x v="16"/>
      <x/>
    </i>
    <i>
      <x v="1924"/>
      <x v="3627"/>
      <x v="3"/>
      <x v="16"/>
      <x v="1"/>
    </i>
    <i>
      <x v="1925"/>
      <x v="3388"/>
      <x v="3"/>
      <x v="16"/>
      <x v="1"/>
    </i>
    <i>
      <x v="1926"/>
      <x v="1670"/>
      <x v="3"/>
      <x v="16"/>
      <x v="1"/>
    </i>
    <i>
      <x v="1927"/>
      <x v="1267"/>
      <x v="3"/>
      <x v="16"/>
      <x/>
    </i>
    <i>
      <x v="1928"/>
      <x v="1764"/>
      <x v="3"/>
      <x v="16"/>
      <x v="1"/>
    </i>
    <i>
      <x v="1929"/>
      <x v="3170"/>
      <x v="3"/>
      <x v="16"/>
      <x v="1"/>
    </i>
    <i>
      <x v="1930"/>
      <x v="2041"/>
      <x v="3"/>
      <x v="16"/>
      <x v="1"/>
    </i>
    <i>
      <x v="1931"/>
      <x v="2293"/>
      <x v="3"/>
      <x v="16"/>
      <x v="1"/>
    </i>
    <i>
      <x v="1932"/>
      <x v="1890"/>
      <x v="3"/>
      <x v="16"/>
      <x v="2"/>
    </i>
    <i>
      <x v="1933"/>
      <x v="2038"/>
      <x v="3"/>
      <x v="16"/>
      <x v="2"/>
    </i>
    <i>
      <x v="1934"/>
      <x v="3316"/>
      <x v="3"/>
      <x v="16"/>
      <x v="2"/>
    </i>
    <i>
      <x v="1935"/>
      <x v="3458"/>
      <x v="3"/>
      <x v="16"/>
      <x v="1"/>
    </i>
    <i>
      <x v="1936"/>
      <x v="1359"/>
      <x v="3"/>
      <x v="16"/>
      <x v="2"/>
    </i>
    <i>
      <x v="1937"/>
      <x v="1268"/>
      <x v="3"/>
      <x v="16"/>
      <x/>
    </i>
    <i>
      <x v="1938"/>
      <x v="1766"/>
      <x v="3"/>
      <x v="16"/>
      <x v="4"/>
    </i>
    <i>
      <x v="1939"/>
      <x v="1467"/>
      <x v="3"/>
      <x v="16"/>
      <x v="3"/>
    </i>
    <i>
      <x v="1940"/>
      <x v="1533"/>
      <x v="3"/>
      <x v="16"/>
      <x/>
    </i>
    <i>
      <x v="1941"/>
      <x v="1358"/>
      <x v="3"/>
      <x v="33"/>
      <x v="11"/>
    </i>
    <i>
      <x v="1942"/>
      <x v="649"/>
      <x v="3"/>
      <x v="33"/>
      <x v="2"/>
    </i>
    <i>
      <x v="1943"/>
      <x v="2804"/>
      <x v="3"/>
      <x v="33"/>
      <x v="3"/>
    </i>
    <i>
      <x v="1944"/>
      <x v="3279"/>
      <x v="3"/>
      <x v="33"/>
      <x v="9"/>
    </i>
    <i>
      <x v="1945"/>
      <x v="2416"/>
      <x v="3"/>
      <x v="33"/>
      <x v="11"/>
    </i>
    <i>
      <x v="1946"/>
      <x v="1057"/>
      <x v="3"/>
      <x v="33"/>
      <x v="2"/>
    </i>
    <i>
      <x v="1947"/>
      <x v="1253"/>
      <x v="3"/>
      <x v="33"/>
      <x/>
    </i>
    <i>
      <x v="1948"/>
      <x v="3839"/>
      <x v="3"/>
      <x v="33"/>
      <x v="11"/>
    </i>
    <i>
      <x v="1949"/>
      <x v="2893"/>
      <x v="3"/>
      <x v="33"/>
      <x v="11"/>
    </i>
    <i>
      <x v="1950"/>
      <x v="3797"/>
      <x v="3"/>
      <x v="33"/>
      <x v="10"/>
    </i>
    <i>
      <x v="1951"/>
      <x v="816"/>
      <x v="3"/>
      <x v="33"/>
      <x v="11"/>
    </i>
    <i>
      <x v="1952"/>
      <x v="2309"/>
      <x v="3"/>
      <x v="33"/>
      <x v="8"/>
    </i>
    <i>
      <x v="1953"/>
      <x v="2332"/>
      <x v="3"/>
      <x v="33"/>
      <x v="4"/>
    </i>
    <i>
      <x v="1954"/>
      <x v="2398"/>
      <x v="3"/>
      <x v="33"/>
      <x v="11"/>
    </i>
    <i>
      <x v="1955"/>
      <x v="651"/>
      <x v="3"/>
      <x v="33"/>
      <x v="9"/>
    </i>
    <i>
      <x v="1956"/>
      <x v="3055"/>
      <x v="3"/>
      <x v="33"/>
      <x v="11"/>
    </i>
    <i>
      <x v="1957"/>
      <x v="1222"/>
      <x v="3"/>
      <x v="33"/>
      <x v="7"/>
    </i>
    <i>
      <x v="1958"/>
      <x v="2181"/>
      <x v="3"/>
      <x v="33"/>
      <x v="2"/>
    </i>
    <i>
      <x v="1959"/>
      <x v="1428"/>
      <x v="3"/>
      <x v="33"/>
      <x v="3"/>
    </i>
    <i>
      <x v="1960"/>
      <x v="3799"/>
      <x v="3"/>
      <x v="33"/>
      <x v="11"/>
    </i>
    <i>
      <x v="1961"/>
      <x v="2634"/>
      <x v="3"/>
      <x v="33"/>
      <x v="3"/>
    </i>
    <i>
      <x v="1962"/>
      <x v="425"/>
      <x v="3"/>
      <x v="33"/>
      <x v="3"/>
    </i>
    <i>
      <x v="1963"/>
      <x v="297"/>
      <x v="3"/>
      <x v="33"/>
      <x v="4"/>
    </i>
    <i>
      <x v="1964"/>
      <x v="780"/>
      <x v="3"/>
      <x v="33"/>
      <x v="11"/>
    </i>
    <i>
      <x v="1965"/>
      <x v="565"/>
      <x v="3"/>
      <x v="33"/>
      <x v="2"/>
    </i>
    <i>
      <x v="1966"/>
      <x v="1652"/>
      <x v="3"/>
      <x v="33"/>
      <x v="11"/>
    </i>
    <i>
      <x v="1967"/>
      <x v="1676"/>
      <x v="3"/>
      <x v="33"/>
      <x v="5"/>
    </i>
    <i>
      <x v="1968"/>
      <x v="4069"/>
      <x v="3"/>
      <x v="33"/>
      <x v="11"/>
    </i>
    <i>
      <x v="1969"/>
      <x v="2639"/>
      <x v="3"/>
      <x v="33"/>
      <x v="5"/>
    </i>
    <i>
      <x v="1970"/>
      <x v="387"/>
      <x v="3"/>
      <x v="33"/>
      <x v="2"/>
    </i>
    <i>
      <x v="1971"/>
      <x v="705"/>
      <x v="3"/>
      <x v="33"/>
      <x v="11"/>
    </i>
    <i>
      <x v="1972"/>
      <x v="1751"/>
      <x v="3"/>
      <x v="33"/>
      <x v="1"/>
    </i>
    <i>
      <x v="1973"/>
      <x v="1937"/>
      <x v="3"/>
      <x v="33"/>
      <x v="11"/>
    </i>
    <i>
      <x v="1974"/>
      <x v="2685"/>
      <x v="3"/>
      <x v="33"/>
      <x v="5"/>
    </i>
    <i>
      <x v="1975"/>
      <x v="636"/>
      <x v="3"/>
      <x v="33"/>
      <x v="4"/>
    </i>
    <i>
      <x v="1976"/>
      <x v="2492"/>
      <x v="3"/>
      <x v="33"/>
      <x v="1"/>
    </i>
    <i>
      <x v="1977"/>
      <x v="398"/>
      <x v="3"/>
      <x v="33"/>
      <x v="11"/>
    </i>
    <i>
      <x v="1978"/>
      <x v="444"/>
      <x v="3"/>
      <x v="33"/>
      <x v="11"/>
    </i>
    <i>
      <x v="1979"/>
      <x v="2968"/>
      <x v="3"/>
      <x v="33"/>
      <x v="11"/>
    </i>
    <i>
      <x v="1980"/>
      <x v="4088"/>
      <x v="3"/>
      <x v="33"/>
      <x v="11"/>
    </i>
    <i>
      <x v="1981"/>
      <x v="413"/>
      <x v="1"/>
      <x v="23"/>
      <x v="2"/>
    </i>
    <i>
      <x v="1982"/>
      <x v="1978"/>
      <x v="1"/>
      <x v="23"/>
      <x v="11"/>
    </i>
    <i>
      <x v="1983"/>
      <x v="3903"/>
      <x v="1"/>
      <x v="23"/>
      <x v="7"/>
    </i>
    <i>
      <x v="1984"/>
      <x v="1992"/>
      <x v="1"/>
      <x v="23"/>
      <x v="4"/>
    </i>
    <i>
      <x v="1985"/>
      <x v="2128"/>
      <x v="1"/>
      <x v="23"/>
      <x v="1"/>
    </i>
    <i>
      <x v="1986"/>
      <x v="2345"/>
      <x v="1"/>
      <x v="23"/>
      <x v="1"/>
    </i>
    <i>
      <x v="1987"/>
      <x v="1084"/>
      <x v="1"/>
      <x v="23"/>
      <x v="2"/>
    </i>
    <i>
      <x v="1988"/>
      <x v="2482"/>
      <x v="1"/>
      <x v="23"/>
      <x v="2"/>
    </i>
    <i>
      <x v="1989"/>
      <x v="2928"/>
      <x v="1"/>
      <x v="23"/>
      <x v="2"/>
    </i>
    <i>
      <x v="1990"/>
      <x v="3666"/>
      <x v="1"/>
      <x v="23"/>
      <x v="1"/>
    </i>
    <i>
      <x v="1991"/>
      <x v="2553"/>
      <x v="1"/>
      <x v="23"/>
      <x v="1"/>
    </i>
    <i>
      <x v="1992"/>
      <x v="3679"/>
      <x v="1"/>
      <x v="23"/>
      <x v="1"/>
    </i>
    <i>
      <x v="1993"/>
      <x v="2381"/>
      <x v="1"/>
      <x v="23"/>
      <x v="1"/>
    </i>
    <i>
      <x v="1994"/>
      <x v="3565"/>
      <x v="1"/>
      <x v="23"/>
      <x v="1"/>
    </i>
    <i>
      <x v="1995"/>
      <x v="3402"/>
      <x v="1"/>
      <x v="23"/>
      <x v="1"/>
    </i>
    <i>
      <x v="1996"/>
      <x v="1931"/>
      <x v="1"/>
      <x v="23"/>
      <x v="11"/>
    </i>
    <i>
      <x v="1997"/>
      <x v="2489"/>
      <x v="1"/>
      <x v="23"/>
      <x v="2"/>
    </i>
    <i>
      <x v="1998"/>
      <x v="2490"/>
      <x v="1"/>
      <x v="23"/>
      <x v="1"/>
    </i>
    <i>
      <x v="1999"/>
      <x v="2530"/>
      <x v="1"/>
      <x v="23"/>
      <x v="7"/>
    </i>
    <i>
      <x v="2000"/>
      <x v="1711"/>
      <x v="1"/>
      <x v="23"/>
      <x v="2"/>
    </i>
    <i>
      <x v="2001"/>
      <x v="2334"/>
      <x v="3"/>
      <x v="33"/>
      <x v="11"/>
    </i>
    <i>
      <x v="2002"/>
      <x v="1742"/>
      <x v="3"/>
      <x v="33"/>
      <x v="11"/>
    </i>
    <i>
      <x v="2003"/>
      <x v="3904"/>
      <x v="3"/>
      <x v="33"/>
      <x/>
    </i>
    <i>
      <x v="2004"/>
      <x v="2587"/>
      <x v="3"/>
      <x v="33"/>
      <x v="11"/>
    </i>
    <i>
      <x v="2005"/>
      <x v="467"/>
      <x v="3"/>
      <x v="33"/>
      <x v="7"/>
    </i>
    <i>
      <x v="2006"/>
      <x v="2045"/>
      <x v="3"/>
      <x v="33"/>
      <x v="11"/>
    </i>
    <i>
      <x v="2007"/>
      <x v="26"/>
      <x v="3"/>
      <x v="33"/>
      <x v="3"/>
    </i>
    <i>
      <x v="2008"/>
      <x v="2988"/>
      <x v="3"/>
      <x v="33"/>
      <x v="1"/>
    </i>
    <i>
      <x v="2009"/>
      <x v="1814"/>
      <x v="3"/>
      <x v="33"/>
      <x v="11"/>
    </i>
    <i>
      <x v="2010"/>
      <x v="3984"/>
      <x v="3"/>
      <x v="33"/>
      <x v="7"/>
    </i>
    <i>
      <x v="2011"/>
      <x v="1186"/>
      <x v="3"/>
      <x v="33"/>
      <x v="11"/>
    </i>
    <i>
      <x v="2012"/>
      <x v="1179"/>
      <x v="3"/>
      <x v="33"/>
      <x v="2"/>
    </i>
    <i>
      <x v="2013"/>
      <x v="2549"/>
      <x v="3"/>
      <x v="33"/>
      <x v="11"/>
    </i>
    <i>
      <x v="2014"/>
      <x v="157"/>
      <x v="3"/>
      <x v="33"/>
      <x v="7"/>
    </i>
    <i>
      <x v="2015"/>
      <x v="1101"/>
      <x v="3"/>
      <x v="33"/>
      <x v="2"/>
    </i>
    <i>
      <x v="2016"/>
      <x v="1584"/>
      <x v="3"/>
      <x v="33"/>
      <x v="3"/>
    </i>
    <i>
      <x v="2017"/>
      <x v="3053"/>
      <x v="3"/>
      <x v="33"/>
      <x v="6"/>
    </i>
    <i>
      <x v="2018"/>
      <x v="2853"/>
      <x v="3"/>
      <x v="33"/>
      <x v="11"/>
    </i>
    <i>
      <x v="2019"/>
      <x v="2730"/>
      <x v="3"/>
      <x v="33"/>
      <x v="9"/>
    </i>
    <i>
      <x v="2020"/>
      <x v="1998"/>
      <x v="3"/>
      <x v="33"/>
      <x v="1"/>
    </i>
    <i>
      <x v="2021"/>
      <x v="2017"/>
      <x v="3"/>
      <x v="33"/>
      <x v="2"/>
    </i>
    <i>
      <x v="2022"/>
      <x v="261"/>
      <x v="3"/>
      <x v="33"/>
      <x v="11"/>
    </i>
    <i>
      <x v="2023"/>
      <x v="422"/>
      <x v="3"/>
      <x v="33"/>
      <x v="11"/>
    </i>
    <i>
      <x v="2024"/>
      <x v="2665"/>
      <x v="3"/>
      <x v="33"/>
      <x v="1"/>
    </i>
    <i>
      <x v="2025"/>
      <x v="634"/>
      <x v="3"/>
      <x v="33"/>
      <x v="11"/>
    </i>
    <i>
      <x v="2026"/>
      <x v="2140"/>
      <x v="3"/>
      <x v="33"/>
      <x v="6"/>
    </i>
    <i>
      <x v="2027"/>
      <x v="789"/>
      <x v="3"/>
      <x v="33"/>
      <x v="11"/>
    </i>
    <i>
      <x v="2028"/>
      <x v="647"/>
      <x v="3"/>
      <x v="33"/>
      <x v="1"/>
    </i>
    <i>
      <x v="2029"/>
      <x v="2008"/>
      <x v="3"/>
      <x v="33"/>
      <x v="1"/>
    </i>
    <i>
      <x v="2030"/>
      <x v="2496"/>
      <x v="3"/>
      <x v="33"/>
      <x v="7"/>
    </i>
    <i>
      <x v="2031"/>
      <x v="1947"/>
      <x v="3"/>
      <x v="33"/>
      <x v="11"/>
    </i>
    <i>
      <x v="2032"/>
      <x v="2534"/>
      <x v="3"/>
      <x v="33"/>
      <x v="6"/>
    </i>
    <i>
      <x v="2033"/>
      <x v="596"/>
      <x v="3"/>
      <x v="33"/>
      <x v="6"/>
    </i>
    <i>
      <x v="2034"/>
      <x v="1623"/>
      <x v="3"/>
      <x v="33"/>
      <x v="11"/>
    </i>
    <i>
      <x v="2035"/>
      <x v="2389"/>
      <x v="3"/>
      <x v="33"/>
      <x v="11"/>
    </i>
    <i>
      <x v="2036"/>
      <x v="1855"/>
      <x v="3"/>
      <x v="33"/>
      <x v="7"/>
    </i>
    <i>
      <x v="2037"/>
      <x v="2463"/>
      <x v="3"/>
      <x v="33"/>
      <x v="3"/>
    </i>
    <i>
      <x v="2038"/>
      <x v="2424"/>
      <x v="3"/>
      <x v="33"/>
      <x v="2"/>
    </i>
    <i>
      <x v="2039"/>
      <x v="2346"/>
      <x v="3"/>
      <x v="33"/>
      <x v="11"/>
    </i>
    <i>
      <x v="2040"/>
      <x v="2600"/>
      <x v="3"/>
      <x v="33"/>
      <x v="1"/>
    </i>
    <i>
      <x v="2041"/>
      <x v="3261"/>
      <x v="3"/>
      <x v="33"/>
      <x v="2"/>
    </i>
    <i>
      <x v="2042"/>
      <x v="3040"/>
      <x v="3"/>
      <x v="33"/>
      <x v="3"/>
    </i>
    <i>
      <x v="2043"/>
      <x v="2627"/>
      <x v="3"/>
      <x v="33"/>
      <x v="1"/>
    </i>
    <i>
      <x v="2044"/>
      <x v="2517"/>
      <x v="3"/>
      <x v="33"/>
      <x v="4"/>
    </i>
    <i>
      <x v="2045"/>
      <x v="2385"/>
      <x v="3"/>
      <x v="33"/>
      <x v="1"/>
    </i>
    <i>
      <x v="2046"/>
      <x v="790"/>
      <x v="3"/>
      <x v="33"/>
      <x v="3"/>
    </i>
    <i>
      <x v="2047"/>
      <x v="1847"/>
      <x v="3"/>
      <x v="33"/>
      <x v="11"/>
    </i>
    <i>
      <x v="2048"/>
      <x v="3623"/>
      <x v="3"/>
      <x v="33"/>
      <x v="11"/>
    </i>
    <i>
      <x v="2049"/>
      <x v="1972"/>
      <x v="3"/>
      <x v="33"/>
      <x v="11"/>
    </i>
    <i>
      <x v="2050"/>
      <x v="1573"/>
      <x v="3"/>
      <x v="33"/>
      <x v="3"/>
    </i>
    <i>
      <x v="2051"/>
      <x v="4093"/>
      <x v="3"/>
      <x v="33"/>
      <x v="2"/>
    </i>
    <i>
      <x v="2052"/>
      <x v="3689"/>
      <x v="3"/>
      <x v="33"/>
      <x v="11"/>
    </i>
    <i>
      <x v="2053"/>
      <x v="3116"/>
      <x v="3"/>
      <x v="33"/>
      <x v="2"/>
    </i>
    <i>
      <x v="2054"/>
      <x v="2957"/>
      <x v="3"/>
      <x v="33"/>
      <x v="8"/>
    </i>
    <i>
      <x v="2055"/>
      <x v="3435"/>
      <x v="3"/>
      <x v="33"/>
      <x v="2"/>
    </i>
    <i>
      <x v="2056"/>
      <x v="3833"/>
      <x v="3"/>
      <x v="33"/>
      <x v="11"/>
    </i>
    <i>
      <x v="2057"/>
      <x v="667"/>
      <x v="3"/>
      <x v="33"/>
      <x v="4"/>
    </i>
    <i>
      <x v="2058"/>
      <x v="2686"/>
      <x v="3"/>
      <x v="33"/>
      <x v="1"/>
    </i>
    <i>
      <x v="2059"/>
      <x v="2752"/>
      <x v="3"/>
      <x v="33"/>
      <x v="7"/>
    </i>
    <i>
      <x v="2060"/>
      <x v="2989"/>
      <x v="3"/>
      <x v="33"/>
      <x v="6"/>
    </i>
    <i>
      <x v="2061"/>
      <x v="525"/>
      <x v="3"/>
      <x v="33"/>
      <x v="2"/>
    </i>
    <i>
      <x v="2062"/>
      <x v="2741"/>
      <x v="3"/>
      <x v="33"/>
      <x v="11"/>
    </i>
    <i>
      <x v="2063"/>
      <x v="3877"/>
      <x v="3"/>
      <x v="33"/>
      <x v="1"/>
    </i>
    <i>
      <x v="2064"/>
      <x v="1938"/>
      <x v="3"/>
      <x v="33"/>
      <x v="11"/>
    </i>
    <i>
      <x v="2065"/>
      <x v="2998"/>
      <x v="3"/>
      <x v="33"/>
      <x v="9"/>
    </i>
    <i>
      <x v="2066"/>
      <x v="1262"/>
      <x v="3"/>
      <x v="33"/>
      <x v="1"/>
    </i>
    <i>
      <x v="2067"/>
      <x v="2009"/>
      <x v="3"/>
      <x v="33"/>
      <x/>
    </i>
    <i>
      <x v="2068"/>
      <x v="2278"/>
      <x v="3"/>
      <x v="33"/>
      <x v="6"/>
    </i>
    <i>
      <x v="2069"/>
      <x v="2668"/>
      <x v="3"/>
      <x v="33"/>
      <x v="11"/>
    </i>
    <i>
      <x v="2070"/>
      <x v="896"/>
      <x v="3"/>
      <x v="33"/>
      <x v="11"/>
    </i>
    <i>
      <x v="2071"/>
      <x v="1030"/>
      <x v="3"/>
      <x v="33"/>
      <x v="5"/>
    </i>
    <i>
      <x v="2072"/>
      <x v="1511"/>
      <x v="3"/>
      <x v="33"/>
      <x v="11"/>
    </i>
    <i>
      <x v="2073"/>
      <x v="257"/>
      <x v="3"/>
      <x v="33"/>
      <x v="11"/>
    </i>
    <i>
      <x v="2074"/>
      <x v="277"/>
      <x v="3"/>
      <x v="33"/>
      <x/>
    </i>
    <i>
      <x v="2075"/>
      <x v="3563"/>
      <x v="3"/>
      <x v="33"/>
      <x v="2"/>
    </i>
    <i>
      <x v="2076"/>
      <x v="1027"/>
      <x v="3"/>
      <x v="33"/>
      <x v="11"/>
    </i>
    <i>
      <x v="2077"/>
      <x v="160"/>
      <x v="3"/>
      <x v="33"/>
      <x v="11"/>
    </i>
    <i>
      <x v="2078"/>
      <x v="1559"/>
      <x v="3"/>
      <x v="33"/>
      <x v="5"/>
    </i>
    <i>
      <x v="2079"/>
      <x v="2493"/>
      <x v="3"/>
      <x v="33"/>
      <x v="3"/>
    </i>
    <i>
      <x v="2080"/>
      <x v="3760"/>
      <x v="3"/>
      <x v="33"/>
      <x v="1"/>
    </i>
    <i>
      <x v="2081"/>
      <x v="2410"/>
      <x v="3"/>
      <x v="16"/>
      <x v="1"/>
    </i>
    <i>
      <x v="2082"/>
      <x v="2304"/>
      <x v="3"/>
      <x v="16"/>
      <x v="1"/>
    </i>
    <i>
      <x v="2083"/>
      <x v="3714"/>
      <x v="3"/>
      <x v="16"/>
      <x/>
    </i>
    <i>
      <x v="2084"/>
      <x v="2618"/>
      <x v="3"/>
      <x v="16"/>
      <x v="1"/>
    </i>
    <i>
      <x v="2085"/>
      <x v="1041"/>
      <x v="3"/>
      <x v="16"/>
      <x v="2"/>
    </i>
    <i>
      <x v="2086"/>
      <x v="272"/>
      <x v="3"/>
      <x v="16"/>
      <x v="1"/>
    </i>
    <i>
      <x v="2087"/>
      <x v="1285"/>
      <x v="3"/>
      <x v="16"/>
      <x v="1"/>
    </i>
    <i>
      <x v="2088"/>
      <x v="755"/>
      <x v="3"/>
      <x v="16"/>
      <x v="1"/>
    </i>
    <i>
      <x v="2089"/>
      <x v="1956"/>
      <x v="3"/>
      <x v="16"/>
      <x v="1"/>
    </i>
    <i>
      <x v="2090"/>
      <x v="1655"/>
      <x v="3"/>
      <x v="16"/>
      <x v="2"/>
    </i>
    <i>
      <x v="2091"/>
      <x v="3749"/>
      <x v="3"/>
      <x v="16"/>
      <x v="4"/>
    </i>
    <i>
      <x v="2092"/>
      <x v="343"/>
      <x v="3"/>
      <x v="16"/>
      <x v="2"/>
    </i>
    <i>
      <x v="2093"/>
      <x v="1934"/>
      <x v="3"/>
      <x v="16"/>
      <x v="1"/>
    </i>
    <i>
      <x v="2094"/>
      <x v="2860"/>
      <x v="3"/>
      <x v="16"/>
      <x v="1"/>
    </i>
    <i>
      <x v="2095"/>
      <x/>
      <x v="3"/>
      <x v="16"/>
      <x v="1"/>
    </i>
    <i>
      <x v="2096"/>
      <x v="1269"/>
      <x v="3"/>
      <x v="16"/>
      <x/>
    </i>
    <i>
      <x v="2097"/>
      <x v="715"/>
      <x v="3"/>
      <x v="16"/>
      <x v="1"/>
    </i>
    <i>
      <x v="2098"/>
      <x v="3314"/>
      <x v="3"/>
      <x v="16"/>
      <x v="2"/>
    </i>
    <i>
      <x v="2099"/>
      <x v="2780"/>
      <x v="3"/>
      <x v="16"/>
      <x v="1"/>
    </i>
    <i>
      <x v="2100"/>
      <x v="1270"/>
      <x v="3"/>
      <x v="16"/>
      <x/>
    </i>
    <i>
      <x v="2101"/>
      <x v="3685"/>
      <x v="3"/>
      <x v="16"/>
      <x v="1"/>
    </i>
    <i>
      <x v="2102"/>
      <x v="3420"/>
      <x v="3"/>
      <x v="16"/>
      <x v="1"/>
    </i>
    <i>
      <x v="2103"/>
      <x v="2093"/>
      <x v="3"/>
      <x v="16"/>
      <x v="2"/>
    </i>
    <i>
      <x v="2104"/>
      <x v="1639"/>
      <x v="3"/>
      <x v="16"/>
      <x/>
    </i>
    <i>
      <x v="2105"/>
      <x v="1878"/>
      <x v="3"/>
      <x v="16"/>
      <x v="1"/>
    </i>
    <i>
      <x v="2106"/>
      <x v="254"/>
      <x v="3"/>
      <x v="16"/>
      <x v="1"/>
    </i>
    <i>
      <x v="2107"/>
      <x v="263"/>
      <x v="3"/>
      <x v="16"/>
      <x v="1"/>
    </i>
    <i>
      <x v="2108"/>
      <x v="3597"/>
      <x v="3"/>
      <x v="16"/>
      <x v="4"/>
    </i>
    <i>
      <x v="2109"/>
      <x v="2969"/>
      <x v="3"/>
      <x v="16"/>
      <x v="1"/>
    </i>
    <i>
      <x v="2110"/>
      <x v="105"/>
      <x v="3"/>
      <x v="16"/>
      <x v="1"/>
    </i>
    <i>
      <x v="2111"/>
      <x v="1762"/>
      <x v="3"/>
      <x v="16"/>
      <x v="1"/>
    </i>
    <i>
      <x v="2112"/>
      <x v="471"/>
      <x v="3"/>
      <x v="16"/>
      <x/>
    </i>
    <i>
      <x v="2113"/>
      <x v="3153"/>
      <x v="3"/>
      <x v="16"/>
      <x v="2"/>
    </i>
    <i>
      <x v="2114"/>
      <x v="3576"/>
      <x v="3"/>
      <x v="16"/>
      <x v="2"/>
    </i>
    <i>
      <x v="2115"/>
      <x v="3665"/>
      <x v="3"/>
      <x v="16"/>
      <x v="1"/>
    </i>
    <i>
      <x v="2116"/>
      <x v="1876"/>
      <x v="3"/>
      <x v="16"/>
      <x v="10"/>
    </i>
    <i>
      <x v="2117"/>
      <x v="4085"/>
      <x v="3"/>
      <x v="16"/>
      <x v="1"/>
    </i>
    <i>
      <x v="2118"/>
      <x v="2548"/>
      <x v="3"/>
      <x v="16"/>
      <x v="1"/>
    </i>
    <i>
      <x v="2119"/>
      <x v="529"/>
      <x v="3"/>
      <x v="16"/>
      <x v="1"/>
    </i>
    <i>
      <x v="2120"/>
      <x v="1427"/>
      <x v="3"/>
      <x v="16"/>
      <x v="2"/>
    </i>
    <i>
      <x v="2121"/>
      <x v="1891"/>
      <x v="1"/>
      <x v="11"/>
      <x v="11"/>
    </i>
    <i>
      <x v="2122"/>
      <x v="689"/>
      <x v="1"/>
      <x v="11"/>
      <x v="11"/>
    </i>
    <i>
      <x v="2123"/>
      <x v="155"/>
      <x v="1"/>
      <x v="11"/>
      <x/>
    </i>
    <i>
      <x v="2124"/>
      <x v="443"/>
      <x v="1"/>
      <x v="11"/>
      <x v="1"/>
    </i>
    <i>
      <x v="2125"/>
      <x v="488"/>
      <x v="1"/>
      <x v="11"/>
      <x v="11"/>
    </i>
    <i>
      <x v="2126"/>
      <x v="983"/>
      <x v="1"/>
      <x v="11"/>
      <x v="5"/>
    </i>
    <i>
      <x v="2127"/>
      <x v="3733"/>
      <x v="1"/>
      <x v="11"/>
      <x v="6"/>
    </i>
    <i>
      <x v="2128"/>
      <x v="2047"/>
      <x v="1"/>
      <x v="11"/>
      <x v="4"/>
    </i>
    <i>
      <x v="2129"/>
      <x v="2578"/>
      <x v="1"/>
      <x v="11"/>
      <x v="1"/>
    </i>
    <i>
      <x v="2130"/>
      <x v="4042"/>
      <x v="1"/>
      <x v="11"/>
      <x v="9"/>
    </i>
    <i>
      <x v="2131"/>
      <x v="2849"/>
      <x v="1"/>
      <x v="11"/>
      <x/>
    </i>
    <i>
      <x v="2132"/>
      <x v="3864"/>
      <x v="1"/>
      <x v="11"/>
      <x v="11"/>
    </i>
    <i>
      <x v="2133"/>
      <x v="3945"/>
      <x v="1"/>
      <x v="11"/>
      <x v="1"/>
    </i>
    <i>
      <x v="2134"/>
      <x v="2566"/>
      <x v="1"/>
      <x v="11"/>
      <x v="2"/>
    </i>
    <i>
      <x v="2135"/>
      <x v="3227"/>
      <x v="1"/>
      <x v="11"/>
      <x v="2"/>
    </i>
    <i>
      <x v="2136"/>
      <x v="902"/>
      <x v="1"/>
      <x v="11"/>
      <x v="11"/>
    </i>
    <i>
      <x v="2137"/>
      <x v="1870"/>
      <x v="1"/>
      <x v="11"/>
      <x v="11"/>
    </i>
    <i>
      <x v="2138"/>
      <x v="3196"/>
      <x v="1"/>
      <x v="11"/>
      <x v="1"/>
    </i>
    <i>
      <x v="2139"/>
      <x v="2071"/>
      <x v="1"/>
      <x v="11"/>
      <x v="7"/>
    </i>
    <i>
      <x v="2140"/>
      <x v="1575"/>
      <x v="1"/>
      <x v="11"/>
      <x v="11"/>
    </i>
    <i>
      <x v="2141"/>
      <x v="1838"/>
      <x v="1"/>
      <x v="11"/>
      <x v="4"/>
    </i>
    <i>
      <x v="2142"/>
      <x v="2108"/>
      <x v="1"/>
      <x v="11"/>
      <x v="3"/>
    </i>
    <i>
      <x v="2143"/>
      <x v="1419"/>
      <x v="1"/>
      <x v="11"/>
      <x v="1"/>
    </i>
    <i>
      <x v="2144"/>
      <x v="2613"/>
      <x v="1"/>
      <x v="11"/>
      <x v="8"/>
    </i>
    <i>
      <x v="2145"/>
      <x v="3710"/>
      <x v="1"/>
      <x v="11"/>
      <x v="4"/>
    </i>
    <i>
      <x v="2146"/>
      <x v="2261"/>
      <x v="1"/>
      <x v="11"/>
      <x v="2"/>
    </i>
    <i>
      <x v="2147"/>
      <x v="1757"/>
      <x v="1"/>
      <x v="11"/>
      <x v="11"/>
    </i>
    <i>
      <x v="2148"/>
      <x v="4103"/>
      <x v="1"/>
      <x v="11"/>
      <x/>
    </i>
    <i>
      <x v="2149"/>
      <x v="2605"/>
      <x v="1"/>
      <x v="11"/>
      <x v="1"/>
    </i>
    <i>
      <x v="2150"/>
      <x v="3657"/>
      <x v="1"/>
      <x v="11"/>
      <x v="11"/>
    </i>
    <i>
      <x v="2151"/>
      <x v="1399"/>
      <x v="1"/>
      <x v="11"/>
      <x v="10"/>
    </i>
    <i>
      <x v="2152"/>
      <x v="3050"/>
      <x v="1"/>
      <x v="11"/>
      <x v="7"/>
    </i>
    <i>
      <x v="2153"/>
      <x v="1702"/>
      <x v="1"/>
      <x v="11"/>
      <x v="11"/>
    </i>
    <i>
      <x v="2154"/>
      <x v="936"/>
      <x v="1"/>
      <x v="11"/>
      <x/>
    </i>
    <i>
      <x v="2155"/>
      <x v="3937"/>
      <x v="1"/>
      <x v="11"/>
      <x v="2"/>
    </i>
    <i>
      <x v="2156"/>
      <x v="520"/>
      <x v="1"/>
      <x v="11"/>
      <x v="11"/>
    </i>
    <i>
      <x v="2157"/>
      <x v="2305"/>
      <x v="1"/>
      <x v="11"/>
      <x v="11"/>
    </i>
    <i>
      <x v="2158"/>
      <x v="2468"/>
      <x v="1"/>
      <x v="11"/>
      <x v="11"/>
    </i>
    <i>
      <x v="2159"/>
      <x v="920"/>
      <x v="1"/>
      <x v="11"/>
      <x v="1"/>
    </i>
    <i>
      <x v="2160"/>
      <x v="400"/>
      <x v="1"/>
      <x v="11"/>
      <x v="3"/>
    </i>
    <i>
      <x v="2161"/>
      <x v="677"/>
      <x v="3"/>
      <x v="20"/>
      <x/>
    </i>
    <i>
      <x v="2162"/>
      <x v="98"/>
      <x v="3"/>
      <x v="20"/>
      <x v="1"/>
    </i>
    <i>
      <x v="2163"/>
      <x v="1480"/>
      <x v="3"/>
      <x v="20"/>
      <x v="1"/>
    </i>
    <i>
      <x v="2164"/>
      <x v="2781"/>
      <x v="3"/>
      <x v="20"/>
      <x v="2"/>
    </i>
    <i>
      <x v="2165"/>
      <x v="1882"/>
      <x v="3"/>
      <x v="20"/>
      <x v="1"/>
    </i>
    <i>
      <x v="2166"/>
      <x v="1756"/>
      <x v="3"/>
      <x v="20"/>
      <x v="1"/>
    </i>
    <i>
      <x v="2167"/>
      <x v="2525"/>
      <x v="3"/>
      <x v="20"/>
      <x/>
    </i>
    <i>
      <x v="2168"/>
      <x v="2522"/>
      <x v="3"/>
      <x v="20"/>
      <x v="4"/>
    </i>
    <i>
      <x v="2169"/>
      <x v="2464"/>
      <x v="3"/>
      <x v="20"/>
      <x/>
    </i>
    <i>
      <x v="2170"/>
      <x v="3111"/>
      <x v="3"/>
      <x v="20"/>
      <x/>
    </i>
    <i>
      <x v="2171"/>
      <x v="587"/>
      <x v="3"/>
      <x v="20"/>
      <x v="1"/>
    </i>
    <i>
      <x v="2172"/>
      <x v="1537"/>
      <x v="3"/>
      <x v="20"/>
      <x v="1"/>
    </i>
    <i>
      <x v="2173"/>
      <x v="629"/>
      <x v="3"/>
      <x v="20"/>
      <x v="1"/>
    </i>
    <i>
      <x v="2174"/>
      <x v="752"/>
      <x v="3"/>
      <x v="20"/>
      <x v="1"/>
    </i>
    <i>
      <x v="2175"/>
      <x v="2728"/>
      <x v="3"/>
      <x v="20"/>
      <x/>
    </i>
    <i>
      <x v="2176"/>
      <x v="2146"/>
      <x v="3"/>
      <x v="20"/>
      <x v="2"/>
    </i>
    <i>
      <x v="2177"/>
      <x v="2316"/>
      <x v="3"/>
      <x v="20"/>
      <x v="1"/>
    </i>
    <i>
      <x v="2178"/>
      <x v="3466"/>
      <x v="3"/>
      <x v="20"/>
      <x v="6"/>
    </i>
    <i>
      <x v="2179"/>
      <x v="4044"/>
      <x v="3"/>
      <x v="20"/>
      <x v="1"/>
    </i>
    <i>
      <x v="2180"/>
      <x v="1216"/>
      <x v="3"/>
      <x v="20"/>
      <x v="2"/>
    </i>
    <i>
      <x v="2181"/>
      <x v="624"/>
      <x v="3"/>
      <x v="10"/>
      <x v="1"/>
    </i>
    <i>
      <x v="2182"/>
      <x v="625"/>
      <x v="3"/>
      <x v="10"/>
      <x v="1"/>
    </i>
    <i>
      <x v="2183"/>
      <x v="890"/>
      <x v="3"/>
      <x v="10"/>
      <x v="1"/>
    </i>
    <i>
      <x v="2184"/>
      <x v="1939"/>
      <x v="3"/>
      <x v="10"/>
      <x v="3"/>
    </i>
    <i>
      <x v="2185"/>
      <x v="1063"/>
      <x v="3"/>
      <x v="10"/>
      <x v="2"/>
    </i>
    <i>
      <x v="2186"/>
      <x v="1872"/>
      <x v="3"/>
      <x v="10"/>
      <x v="5"/>
    </i>
    <i>
      <x v="2187"/>
      <x v="3226"/>
      <x v="3"/>
      <x v="10"/>
      <x v="5"/>
    </i>
    <i>
      <x v="2188"/>
      <x v="2484"/>
      <x v="3"/>
      <x v="10"/>
      <x v="2"/>
    </i>
    <i>
      <x v="2189"/>
      <x v="2347"/>
      <x v="3"/>
      <x v="10"/>
      <x v="1"/>
    </i>
    <i>
      <x v="2190"/>
      <x v="2420"/>
      <x v="3"/>
      <x v="10"/>
      <x v="4"/>
    </i>
    <i>
      <x v="2191"/>
      <x v="3058"/>
      <x v="3"/>
      <x v="10"/>
      <x/>
    </i>
    <i>
      <x v="2192"/>
      <x v="1894"/>
      <x v="3"/>
      <x v="10"/>
      <x v="3"/>
    </i>
    <i>
      <x v="2193"/>
      <x v="417"/>
      <x v="3"/>
      <x v="10"/>
      <x v="4"/>
    </i>
    <i>
      <x v="2194"/>
      <x v="2188"/>
      <x v="3"/>
      <x v="10"/>
      <x v="3"/>
    </i>
    <i>
      <x v="2195"/>
      <x v="2645"/>
      <x v="3"/>
      <x v="10"/>
      <x v="1"/>
    </i>
    <i>
      <x v="2196"/>
      <x v="1860"/>
      <x v="3"/>
      <x v="10"/>
      <x v="3"/>
    </i>
    <i>
      <x v="2197"/>
      <x v="3802"/>
      <x v="3"/>
      <x v="10"/>
      <x v="7"/>
    </i>
    <i>
      <x v="2198"/>
      <x v="2758"/>
      <x v="3"/>
      <x v="10"/>
      <x v="9"/>
    </i>
    <i>
      <x v="2199"/>
      <x v="927"/>
      <x v="3"/>
      <x v="10"/>
      <x v="2"/>
    </i>
    <i>
      <x v="2200"/>
      <x v="813"/>
      <x v="3"/>
      <x v="10"/>
      <x v="1"/>
    </i>
    <i>
      <x v="2201"/>
      <x v="3164"/>
      <x v="3"/>
      <x v="14"/>
      <x/>
    </i>
    <i>
      <x v="2202"/>
      <x v="4098"/>
      <x v="3"/>
      <x v="14"/>
      <x v="1"/>
    </i>
    <i>
      <x v="2203"/>
      <x v="366"/>
      <x v="3"/>
      <x v="14"/>
      <x v="1"/>
    </i>
    <i>
      <x v="2204"/>
      <x v="2574"/>
      <x v="3"/>
      <x v="14"/>
      <x v="1"/>
    </i>
    <i>
      <x v="2205"/>
      <x v="1904"/>
      <x v="3"/>
      <x v="14"/>
      <x/>
    </i>
    <i>
      <x v="2206"/>
      <x v="389"/>
      <x v="3"/>
      <x v="14"/>
      <x v="1"/>
    </i>
    <i>
      <x v="2207"/>
      <x v="2508"/>
      <x v="3"/>
      <x v="14"/>
      <x v="1"/>
    </i>
    <i>
      <x v="2208"/>
      <x v="1462"/>
      <x v="3"/>
      <x v="14"/>
      <x v="1"/>
    </i>
    <i>
      <x v="2209"/>
      <x v="2337"/>
      <x v="3"/>
      <x v="14"/>
      <x/>
    </i>
    <i>
      <x v="2210"/>
      <x v="3613"/>
      <x v="3"/>
      <x v="14"/>
      <x v="1"/>
    </i>
    <i>
      <x v="2211"/>
      <x v="1826"/>
      <x v="3"/>
      <x v="14"/>
      <x v="1"/>
    </i>
    <i>
      <x v="2212"/>
      <x v="1002"/>
      <x v="3"/>
      <x v="14"/>
      <x v="2"/>
    </i>
    <i>
      <x v="2213"/>
      <x v="4032"/>
      <x v="3"/>
      <x v="14"/>
      <x/>
    </i>
    <i>
      <x v="2214"/>
      <x v="3066"/>
      <x v="3"/>
      <x v="14"/>
      <x/>
    </i>
    <i>
      <x v="2215"/>
      <x v="69"/>
      <x v="3"/>
      <x v="14"/>
      <x/>
    </i>
    <i>
      <x v="2216"/>
      <x v="1150"/>
      <x v="3"/>
      <x v="14"/>
      <x/>
    </i>
    <i>
      <x v="2217"/>
      <x v="1579"/>
      <x v="3"/>
      <x v="14"/>
      <x/>
    </i>
    <i>
      <x v="2218"/>
      <x v="1606"/>
      <x v="3"/>
      <x v="14"/>
      <x v="1"/>
    </i>
    <i>
      <x v="2219"/>
      <x v="2182"/>
      <x v="3"/>
      <x v="14"/>
      <x v="1"/>
    </i>
    <i>
      <x v="2220"/>
      <x v="476"/>
      <x v="3"/>
      <x v="14"/>
      <x v="1"/>
    </i>
    <i>
      <x v="2221"/>
      <x v="954"/>
      <x v="3"/>
      <x v="10"/>
      <x v="2"/>
    </i>
    <i>
      <x v="2222"/>
      <x v="2447"/>
      <x v="3"/>
      <x v="10"/>
      <x/>
    </i>
    <i>
      <x v="2223"/>
      <x v="2020"/>
      <x v="3"/>
      <x v="10"/>
      <x v="4"/>
    </i>
    <i>
      <x v="2224"/>
      <x v="3351"/>
      <x v="3"/>
      <x v="10"/>
      <x v="3"/>
    </i>
    <i>
      <x v="2225"/>
      <x v="468"/>
      <x v="3"/>
      <x v="10"/>
      <x v="5"/>
    </i>
    <i>
      <x v="2226"/>
      <x v="3129"/>
      <x v="3"/>
      <x v="10"/>
      <x v="4"/>
    </i>
    <i>
      <x v="2227"/>
      <x v="2106"/>
      <x v="3"/>
      <x v="10"/>
      <x v="3"/>
    </i>
    <i>
      <x v="2228"/>
      <x v="3783"/>
      <x v="3"/>
      <x v="10"/>
      <x v="1"/>
    </i>
    <i>
      <x v="2229"/>
      <x v="3228"/>
      <x v="3"/>
      <x v="10"/>
      <x v="2"/>
    </i>
    <i>
      <x v="2230"/>
      <x v="1954"/>
      <x v="3"/>
      <x v="10"/>
      <x v="2"/>
    </i>
    <i>
      <x v="2231"/>
      <x v="1840"/>
      <x v="3"/>
      <x v="10"/>
      <x v="1"/>
    </i>
    <i>
      <x v="2232"/>
      <x v="451"/>
      <x v="3"/>
      <x v="10"/>
      <x v="2"/>
    </i>
    <i>
      <x v="2233"/>
      <x v="669"/>
      <x v="3"/>
      <x v="10"/>
      <x v="1"/>
    </i>
    <i>
      <x v="2234"/>
      <x v="2514"/>
      <x v="3"/>
      <x v="10"/>
      <x/>
    </i>
    <i>
      <x v="2235"/>
      <x v="2154"/>
      <x v="3"/>
      <x v="10"/>
      <x v="3"/>
    </i>
    <i>
      <x v="2236"/>
      <x v="311"/>
      <x v="3"/>
      <x v="10"/>
      <x v="1"/>
    </i>
    <i>
      <x v="2237"/>
      <x v="2189"/>
      <x v="3"/>
      <x v="10"/>
      <x v="4"/>
    </i>
    <i>
      <x v="2238"/>
      <x v="146"/>
      <x v="3"/>
      <x v="10"/>
      <x v="1"/>
    </i>
    <i>
      <x v="2239"/>
      <x v="2593"/>
      <x v="3"/>
      <x v="10"/>
      <x v="6"/>
    </i>
    <i>
      <x v="2240"/>
      <x v="953"/>
      <x v="3"/>
      <x v="10"/>
      <x v="2"/>
    </i>
    <i>
      <x v="2241"/>
      <x v="2826"/>
      <x v="3"/>
      <x v="10"/>
      <x v="1"/>
    </i>
    <i>
      <x v="2242"/>
      <x v="3566"/>
      <x v="3"/>
      <x v="10"/>
      <x v="3"/>
    </i>
    <i>
      <x v="2243"/>
      <x v="1653"/>
      <x v="3"/>
      <x v="10"/>
      <x/>
    </i>
    <i>
      <x v="2244"/>
      <x v="3954"/>
      <x v="3"/>
      <x v="10"/>
      <x v="2"/>
    </i>
    <i>
      <x v="2245"/>
      <x v="3758"/>
      <x v="3"/>
      <x v="10"/>
      <x v="1"/>
    </i>
    <i>
      <x v="2246"/>
      <x v="3276"/>
      <x v="3"/>
      <x v="10"/>
      <x v="1"/>
    </i>
    <i>
      <x v="2247"/>
      <x v="1204"/>
      <x v="3"/>
      <x v="10"/>
      <x v="4"/>
    </i>
    <i>
      <x v="2248"/>
      <x v="3592"/>
      <x v="3"/>
      <x v="10"/>
      <x v="2"/>
    </i>
    <i>
      <x v="2249"/>
      <x v="726"/>
      <x v="3"/>
      <x v="10"/>
      <x v="1"/>
    </i>
    <i>
      <x v="2250"/>
      <x v="3395"/>
      <x v="3"/>
      <x v="10"/>
      <x v="6"/>
    </i>
    <i>
      <x v="2251"/>
      <x v="3991"/>
      <x v="3"/>
      <x v="10"/>
      <x v="2"/>
    </i>
    <i>
      <x v="2252"/>
      <x v="2644"/>
      <x v="3"/>
      <x v="10"/>
      <x v="2"/>
    </i>
    <i>
      <x v="2253"/>
      <x v="4104"/>
      <x v="3"/>
      <x v="10"/>
      <x v="2"/>
    </i>
    <i>
      <x v="2254"/>
      <x v="1363"/>
      <x v="3"/>
      <x v="10"/>
      <x/>
    </i>
    <i>
      <x v="2255"/>
      <x v="1779"/>
      <x v="3"/>
      <x v="10"/>
      <x v="1"/>
    </i>
    <i>
      <x v="2256"/>
      <x v="540"/>
      <x v="3"/>
      <x v="10"/>
      <x/>
    </i>
    <i>
      <x v="2257"/>
      <x v="83"/>
      <x v="3"/>
      <x v="10"/>
      <x v="1"/>
    </i>
    <i>
      <x v="2258"/>
      <x v="240"/>
      <x v="3"/>
      <x v="10"/>
      <x v="1"/>
    </i>
    <i>
      <x v="2259"/>
      <x v="3606"/>
      <x v="3"/>
      <x v="10"/>
      <x v="1"/>
    </i>
    <i>
      <x v="2260"/>
      <x v="862"/>
      <x v="3"/>
      <x v="10"/>
      <x v="1"/>
    </i>
    <i>
      <x v="2261"/>
      <x v="1515"/>
      <x v="3"/>
      <x v="10"/>
      <x v="1"/>
    </i>
    <i>
      <x v="2262"/>
      <x v="2748"/>
      <x v="3"/>
      <x v="10"/>
      <x v="1"/>
    </i>
    <i>
      <x v="2263"/>
      <x v="835"/>
      <x v="3"/>
      <x v="10"/>
      <x v="2"/>
    </i>
    <i>
      <x v="2264"/>
      <x v="3743"/>
      <x v="3"/>
      <x v="10"/>
      <x v="2"/>
    </i>
    <i>
      <x v="2265"/>
      <x v="551"/>
      <x v="3"/>
      <x v="10"/>
      <x/>
    </i>
    <i>
      <x v="2266"/>
      <x v="1328"/>
      <x v="3"/>
      <x v="10"/>
      <x v="1"/>
    </i>
    <i>
      <x v="2267"/>
      <x v="3118"/>
      <x v="3"/>
      <x v="10"/>
      <x v="5"/>
    </i>
    <i>
      <x v="2268"/>
      <x v="732"/>
      <x v="3"/>
      <x v="10"/>
      <x v="6"/>
    </i>
    <i>
      <x v="2269"/>
      <x v="3796"/>
      <x v="3"/>
      <x v="10"/>
      <x v="1"/>
    </i>
    <i>
      <x v="2270"/>
      <x v="2098"/>
      <x v="3"/>
      <x v="10"/>
      <x v="6"/>
    </i>
    <i>
      <x v="2271"/>
      <x v="2066"/>
      <x v="3"/>
      <x v="10"/>
      <x v="5"/>
    </i>
    <i>
      <x v="2272"/>
      <x v="2498"/>
      <x v="3"/>
      <x v="10"/>
      <x v="1"/>
    </i>
    <i>
      <x v="2273"/>
      <x v="1282"/>
      <x v="3"/>
      <x v="10"/>
      <x v="1"/>
    </i>
    <i>
      <x v="2274"/>
      <x v="2809"/>
      <x v="3"/>
      <x v="10"/>
      <x v="1"/>
    </i>
    <i>
      <x v="2275"/>
      <x v="2821"/>
      <x v="3"/>
      <x v="10"/>
      <x/>
    </i>
    <i>
      <x v="2276"/>
      <x v="1301"/>
      <x v="3"/>
      <x v="10"/>
      <x v="1"/>
    </i>
    <i>
      <x v="2277"/>
      <x v="2541"/>
      <x v="3"/>
      <x v="10"/>
      <x v="2"/>
    </i>
    <i>
      <x v="2278"/>
      <x v="1083"/>
      <x v="3"/>
      <x v="10"/>
      <x v="1"/>
    </i>
    <i>
      <x v="2279"/>
      <x v="4101"/>
      <x v="3"/>
      <x v="10"/>
      <x v="1"/>
    </i>
    <i>
      <x v="2280"/>
      <x v="3027"/>
      <x v="3"/>
      <x v="10"/>
      <x v="2"/>
    </i>
    <i>
      <x v="2281"/>
      <x v="1921"/>
      <x v="3"/>
      <x v="20"/>
      <x/>
    </i>
    <i>
      <x v="2282"/>
      <x v="2814"/>
      <x v="3"/>
      <x v="20"/>
      <x/>
    </i>
    <i>
      <x v="2283"/>
      <x v="1804"/>
      <x v="3"/>
      <x v="20"/>
      <x v="1"/>
    </i>
    <i>
      <x v="2284"/>
      <x v="2050"/>
      <x v="3"/>
      <x v="20"/>
      <x v="2"/>
    </i>
    <i>
      <x v="2285"/>
      <x v="561"/>
      <x v="3"/>
      <x v="20"/>
      <x v="1"/>
    </i>
    <i>
      <x v="2286"/>
      <x v="402"/>
      <x v="3"/>
      <x v="20"/>
      <x v="1"/>
    </i>
    <i>
      <x v="2287"/>
      <x v="861"/>
      <x v="3"/>
      <x v="20"/>
      <x v="1"/>
    </i>
    <i>
      <x v="2288"/>
      <x v="2573"/>
      <x v="3"/>
      <x v="20"/>
      <x v="1"/>
    </i>
    <i>
      <x v="2289"/>
      <x v="552"/>
      <x v="3"/>
      <x v="20"/>
      <x v="1"/>
    </i>
    <i>
      <x v="2290"/>
      <x v="339"/>
      <x v="3"/>
      <x v="20"/>
      <x v="1"/>
    </i>
    <i>
      <x v="2291"/>
      <x v="850"/>
      <x v="3"/>
      <x v="20"/>
      <x v="1"/>
    </i>
    <i>
      <x v="2292"/>
      <x v="473"/>
      <x v="3"/>
      <x v="20"/>
      <x v="1"/>
    </i>
    <i>
      <x v="2293"/>
      <x v="31"/>
      <x v="3"/>
      <x v="20"/>
      <x/>
    </i>
    <i>
      <x v="2294"/>
      <x v="2193"/>
      <x v="3"/>
      <x v="20"/>
      <x v="2"/>
    </i>
    <i>
      <x v="2295"/>
      <x v="2890"/>
      <x v="3"/>
      <x v="20"/>
      <x v="1"/>
    </i>
    <i>
      <x v="2296"/>
      <x v="1394"/>
      <x v="3"/>
      <x v="20"/>
      <x v="2"/>
    </i>
    <i>
      <x v="2297"/>
      <x v="807"/>
      <x v="3"/>
      <x v="20"/>
      <x v="1"/>
    </i>
    <i>
      <x v="2298"/>
      <x v="1770"/>
      <x v="3"/>
      <x v="20"/>
      <x v="7"/>
    </i>
    <i>
      <x v="2299"/>
      <x v="1455"/>
      <x v="3"/>
      <x v="20"/>
      <x/>
    </i>
    <i>
      <x v="2300"/>
      <x v="1805"/>
      <x v="3"/>
      <x v="20"/>
      <x/>
    </i>
    <i>
      <x v="2301"/>
      <x v="3753"/>
      <x v="3"/>
      <x v="16"/>
      <x v="2"/>
    </i>
    <i>
      <x v="2302"/>
      <x v="4024"/>
      <x v="3"/>
      <x v="16"/>
      <x v="1"/>
    </i>
    <i>
      <x v="2303"/>
      <x v="256"/>
      <x v="3"/>
      <x v="16"/>
      <x v="2"/>
    </i>
    <i>
      <x v="2304"/>
      <x v="376"/>
      <x v="3"/>
      <x v="16"/>
      <x v="2"/>
    </i>
    <i>
      <x v="2305"/>
      <x v="1400"/>
      <x v="3"/>
      <x v="16"/>
      <x v="4"/>
    </i>
    <i>
      <x v="2306"/>
      <x v="824"/>
      <x v="3"/>
      <x v="16"/>
      <x v="1"/>
    </i>
    <i>
      <x v="2307"/>
      <x v="568"/>
      <x v="3"/>
      <x v="16"/>
      <x v="1"/>
    </i>
    <i>
      <x v="2308"/>
      <x v="3358"/>
      <x v="3"/>
      <x v="16"/>
      <x v="11"/>
    </i>
    <i>
      <x v="2309"/>
      <x v="118"/>
      <x v="3"/>
      <x v="16"/>
      <x v="2"/>
    </i>
    <i>
      <x v="2310"/>
      <x v="1755"/>
      <x v="3"/>
      <x v="16"/>
      <x v="4"/>
    </i>
    <i>
      <x v="2311"/>
      <x v="2084"/>
      <x v="3"/>
      <x v="16"/>
      <x v="2"/>
    </i>
    <i>
      <x v="2312"/>
      <x v="967"/>
      <x v="3"/>
      <x v="16"/>
      <x v="1"/>
    </i>
    <i>
      <x v="2313"/>
      <x v="241"/>
      <x v="3"/>
      <x v="16"/>
      <x v="2"/>
    </i>
    <i>
      <x v="2314"/>
      <x v="1054"/>
      <x v="3"/>
      <x v="16"/>
      <x v="1"/>
    </i>
    <i>
      <x v="2315"/>
      <x v="2742"/>
      <x v="3"/>
      <x v="16"/>
      <x v="1"/>
    </i>
    <i>
      <x v="2316"/>
      <x v="97"/>
      <x v="3"/>
      <x v="16"/>
      <x v="4"/>
    </i>
    <i>
      <x v="2317"/>
      <x v="1599"/>
      <x v="3"/>
      <x v="16"/>
      <x/>
    </i>
    <i>
      <x v="2318"/>
      <x v="3030"/>
      <x v="3"/>
      <x v="16"/>
      <x v="2"/>
    </i>
    <i>
      <x v="2319"/>
      <x v="2279"/>
      <x v="3"/>
      <x v="16"/>
      <x v="1"/>
    </i>
    <i>
      <x v="2320"/>
      <x v="2342"/>
      <x v="3"/>
      <x v="16"/>
      <x v="2"/>
    </i>
    <i>
      <x v="2321"/>
      <x v="4019"/>
      <x v="2"/>
      <x v="8"/>
      <x v="3"/>
    </i>
    <i>
      <x v="2322"/>
      <x v="1732"/>
      <x v="2"/>
      <x v="8"/>
      <x v="1"/>
    </i>
    <i>
      <x v="2323"/>
      <x v="495"/>
      <x v="2"/>
      <x v="8"/>
      <x/>
    </i>
    <i>
      <x v="2324"/>
      <x v="2509"/>
      <x v="2"/>
      <x v="8"/>
      <x v="2"/>
    </i>
    <i>
      <x v="2325"/>
      <x v="2034"/>
      <x v="2"/>
      <x v="8"/>
      <x v="1"/>
    </i>
    <i>
      <x v="2326"/>
      <x v="1353"/>
      <x v="2"/>
      <x v="8"/>
      <x v="4"/>
    </i>
    <i>
      <x v="2327"/>
      <x v="1850"/>
      <x v="3"/>
      <x v="8"/>
      <x v="8"/>
    </i>
    <i>
      <x v="2328"/>
      <x v="591"/>
      <x v="3"/>
      <x v="8"/>
      <x v="3"/>
    </i>
    <i>
      <x v="2329"/>
      <x v="1390"/>
      <x v="3"/>
      <x v="8"/>
      <x v="6"/>
    </i>
    <i>
      <x v="2330"/>
      <x v="1913"/>
      <x v="3"/>
      <x v="8"/>
      <x v="8"/>
    </i>
    <i>
      <x v="2331"/>
      <x v="2102"/>
      <x v="3"/>
      <x v="8"/>
      <x v="2"/>
    </i>
    <i>
      <x v="2332"/>
      <x v="2396"/>
      <x v="3"/>
      <x v="8"/>
      <x v="6"/>
    </i>
    <i>
      <x v="2333"/>
      <x v="3829"/>
      <x v="3"/>
      <x v="8"/>
      <x/>
    </i>
    <i>
      <x v="2334"/>
      <x v="2502"/>
      <x v="3"/>
      <x v="8"/>
      <x v="1"/>
    </i>
    <i>
      <x v="2335"/>
      <x v="217"/>
      <x v="3"/>
      <x v="8"/>
      <x v="6"/>
    </i>
    <i>
      <x v="2336"/>
      <x v="3034"/>
      <x v="3"/>
      <x v="8"/>
      <x v="5"/>
    </i>
    <i>
      <x v="2337"/>
      <x v="3433"/>
      <x v="3"/>
      <x v="8"/>
      <x v="3"/>
    </i>
    <i>
      <x v="2338"/>
      <x v="2213"/>
      <x v="3"/>
      <x v="8"/>
      <x v="4"/>
    </i>
    <i>
      <x v="2339"/>
      <x v="668"/>
      <x v="3"/>
      <x v="8"/>
      <x v="6"/>
    </i>
    <i>
      <x v="2340"/>
      <x v="995"/>
      <x v="3"/>
      <x v="8"/>
      <x v="9"/>
    </i>
    <i>
      <x v="2341"/>
      <x v="882"/>
      <x/>
      <x v="37"/>
      <x v="2"/>
    </i>
    <i>
      <x v="2342"/>
      <x v="3394"/>
      <x/>
      <x v="37"/>
      <x v="2"/>
    </i>
    <i>
      <x v="2343"/>
      <x v="2173"/>
      <x/>
      <x v="37"/>
      <x v="3"/>
    </i>
    <i>
      <x v="2344"/>
      <x v="3762"/>
      <x/>
      <x v="37"/>
      <x v="1"/>
    </i>
    <i>
      <x v="2345"/>
      <x v="3008"/>
      <x/>
      <x v="37"/>
      <x v="1"/>
    </i>
    <i>
      <x v="2346"/>
      <x v="1105"/>
      <x/>
      <x v="37"/>
      <x v="11"/>
    </i>
    <i>
      <x v="2347"/>
      <x v="842"/>
      <x/>
      <x v="37"/>
      <x v="1"/>
    </i>
    <i>
      <x v="2348"/>
      <x v="659"/>
      <x/>
      <x v="37"/>
      <x v="11"/>
    </i>
    <i>
      <x v="2349"/>
      <x v="2543"/>
      <x/>
      <x v="37"/>
      <x v="11"/>
    </i>
    <i>
      <x v="2350"/>
      <x v="1571"/>
      <x/>
      <x v="37"/>
      <x v="11"/>
    </i>
    <i>
      <x v="2351"/>
      <x v="2339"/>
      <x/>
      <x v="37"/>
      <x v="4"/>
    </i>
    <i>
      <x v="2352"/>
      <x v="3610"/>
      <x/>
      <x v="37"/>
      <x v="1"/>
    </i>
    <i>
      <x v="2353"/>
      <x v="180"/>
      <x/>
      <x v="37"/>
      <x v="1"/>
    </i>
    <i>
      <x v="2354"/>
      <x v="976"/>
      <x/>
      <x v="37"/>
      <x v="8"/>
    </i>
    <i>
      <x v="2355"/>
      <x v="2582"/>
      <x/>
      <x v="37"/>
      <x v="2"/>
    </i>
    <i>
      <x v="2356"/>
      <x v="1408"/>
      <x/>
      <x v="37"/>
      <x v="3"/>
    </i>
    <i>
      <x v="2357"/>
      <x v="2378"/>
      <x/>
      <x v="37"/>
      <x v="6"/>
    </i>
    <i>
      <x v="2358"/>
      <x v="428"/>
      <x/>
      <x v="37"/>
      <x v="1"/>
    </i>
    <i>
      <x v="2359"/>
      <x v="860"/>
      <x/>
      <x v="37"/>
      <x v="2"/>
    </i>
    <i>
      <x v="2360"/>
      <x v="492"/>
      <x/>
      <x v="37"/>
      <x v="2"/>
    </i>
    <i>
      <x v="2361"/>
      <x v="1895"/>
      <x/>
      <x v="37"/>
      <x/>
    </i>
    <i>
      <x v="2362"/>
      <x v="1452"/>
      <x/>
      <x v="37"/>
      <x/>
    </i>
    <i>
      <x v="2363"/>
      <x v="3777"/>
      <x/>
      <x v="37"/>
      <x v="11"/>
    </i>
    <i>
      <x v="2364"/>
      <x v="2152"/>
      <x/>
      <x v="37"/>
      <x/>
    </i>
    <i>
      <x v="2365"/>
      <x v="1620"/>
      <x/>
      <x v="37"/>
      <x v="1"/>
    </i>
    <i>
      <x v="2366"/>
      <x v="1605"/>
      <x/>
      <x v="37"/>
      <x v="6"/>
    </i>
    <i>
      <x v="2367"/>
      <x v="1503"/>
      <x/>
      <x v="37"/>
      <x v="11"/>
    </i>
    <i>
      <x v="2368"/>
      <x v="1877"/>
      <x/>
      <x v="37"/>
      <x v="9"/>
    </i>
    <i>
      <x v="2369"/>
      <x v="2956"/>
      <x/>
      <x v="37"/>
      <x v="6"/>
    </i>
    <i>
      <x v="2370"/>
      <x v="3205"/>
      <x/>
      <x v="37"/>
      <x v="6"/>
    </i>
    <i>
      <x v="2371"/>
      <x v="2620"/>
      <x/>
      <x v="37"/>
      <x v="1"/>
    </i>
    <i>
      <x v="2372"/>
      <x v="1165"/>
      <x/>
      <x v="37"/>
      <x v="2"/>
    </i>
    <i>
      <x v="2373"/>
      <x v="888"/>
      <x/>
      <x v="37"/>
      <x v="11"/>
    </i>
    <i>
      <x v="2374"/>
      <x v="304"/>
      <x/>
      <x v="37"/>
      <x v="5"/>
    </i>
    <i>
      <x v="2375"/>
      <x v="2977"/>
      <x/>
      <x v="37"/>
      <x v="3"/>
    </i>
    <i>
      <x v="2376"/>
      <x v="2487"/>
      <x/>
      <x v="37"/>
      <x v="1"/>
    </i>
    <i>
      <x v="2377"/>
      <x v="1185"/>
      <x/>
      <x v="37"/>
      <x v="1"/>
    </i>
    <i>
      <x v="2378"/>
      <x v="1807"/>
      <x/>
      <x v="37"/>
      <x v="11"/>
    </i>
    <i>
      <x v="2379"/>
      <x v="2872"/>
      <x/>
      <x v="37"/>
      <x v="7"/>
    </i>
    <i>
      <x v="2380"/>
      <x v="1169"/>
      <x/>
      <x v="37"/>
      <x v="4"/>
    </i>
    <i>
      <x v="2381"/>
      <x v="686"/>
      <x/>
      <x v="37"/>
      <x v="11"/>
    </i>
    <i>
      <x v="2382"/>
      <x v="3713"/>
      <x/>
      <x v="37"/>
      <x v="1"/>
    </i>
    <i>
      <x v="2383"/>
      <x v="1834"/>
      <x/>
      <x v="37"/>
      <x v="3"/>
    </i>
    <i>
      <x v="2384"/>
      <x v="3009"/>
      <x/>
      <x v="37"/>
      <x v="1"/>
    </i>
    <i>
      <x v="2385"/>
      <x v="2858"/>
      <x/>
      <x v="37"/>
      <x v="11"/>
    </i>
    <i>
      <x v="2386"/>
      <x v="2698"/>
      <x/>
      <x v="37"/>
      <x v="7"/>
    </i>
    <i>
      <x v="2387"/>
      <x v="646"/>
      <x/>
      <x v="37"/>
      <x v="11"/>
    </i>
    <i>
      <x v="2388"/>
      <x v="3927"/>
      <x/>
      <x v="37"/>
      <x v="8"/>
    </i>
    <i>
      <x v="2389"/>
      <x v="1082"/>
      <x/>
      <x v="37"/>
      <x v="4"/>
    </i>
    <i>
      <x v="2390"/>
      <x v="1612"/>
      <x/>
      <x v="37"/>
      <x v="11"/>
    </i>
    <i>
      <x v="2391"/>
      <x v="2403"/>
      <x/>
      <x v="37"/>
      <x v="5"/>
    </i>
    <i>
      <x v="2392"/>
      <x v="4027"/>
      <x/>
      <x v="37"/>
      <x v="1"/>
    </i>
    <i>
      <x v="2393"/>
      <x v="1260"/>
      <x/>
      <x v="37"/>
      <x v="11"/>
    </i>
    <i>
      <x v="2394"/>
      <x v="4063"/>
      <x/>
      <x v="37"/>
      <x v="2"/>
    </i>
    <i>
      <x v="2395"/>
      <x v="3906"/>
      <x/>
      <x v="37"/>
      <x v="7"/>
    </i>
    <i>
      <x v="2396"/>
      <x v="2621"/>
      <x/>
      <x v="37"/>
      <x v="2"/>
    </i>
    <i>
      <x v="2397"/>
      <x v="109"/>
      <x/>
      <x v="37"/>
      <x v="11"/>
    </i>
    <i>
      <x v="2398"/>
      <x v="2768"/>
      <x/>
      <x v="37"/>
      <x v="1"/>
    </i>
    <i>
      <x v="2399"/>
      <x v="2915"/>
      <x/>
      <x v="37"/>
      <x v="3"/>
    </i>
    <i>
      <x v="2400"/>
      <x v="2283"/>
      <x/>
      <x v="37"/>
      <x v="11"/>
    </i>
    <i>
      <x v="2401"/>
      <x v="3337"/>
      <x v="1"/>
      <x v="6"/>
      <x v="6"/>
    </i>
    <i>
      <x v="2402"/>
      <x v="874"/>
      <x v="1"/>
      <x v="6"/>
      <x v="3"/>
    </i>
    <i>
      <x v="2403"/>
      <x v="3717"/>
      <x v="1"/>
      <x v="6"/>
      <x v="1"/>
    </i>
    <i>
      <x v="2404"/>
      <x v="3079"/>
      <x v="1"/>
      <x v="6"/>
      <x v="4"/>
    </i>
    <i>
      <x v="2405"/>
      <x v="1775"/>
      <x v="1"/>
      <x v="6"/>
      <x v="2"/>
    </i>
    <i>
      <x v="2406"/>
      <x v="401"/>
      <x v="1"/>
      <x v="6"/>
      <x v="1"/>
    </i>
    <i>
      <x v="2407"/>
      <x v="57"/>
      <x v="1"/>
      <x v="6"/>
      <x v="5"/>
    </i>
    <i>
      <x v="2408"/>
      <x v="2811"/>
      <x v="1"/>
      <x v="6"/>
      <x v="4"/>
    </i>
    <i>
      <x v="2409"/>
      <x v="1759"/>
      <x v="1"/>
      <x v="6"/>
      <x v="6"/>
    </i>
    <i>
      <x v="2410"/>
      <x v="3982"/>
      <x v="1"/>
      <x v="6"/>
      <x v="4"/>
    </i>
    <i>
      <x v="2411"/>
      <x v="3956"/>
      <x v="1"/>
      <x v="6"/>
      <x v="6"/>
    </i>
    <i>
      <x v="2412"/>
      <x v="1199"/>
      <x v="1"/>
      <x v="6"/>
      <x v="2"/>
    </i>
    <i>
      <x v="2413"/>
      <x v="1977"/>
      <x v="1"/>
      <x v="6"/>
      <x v="1"/>
    </i>
    <i>
      <x v="2414"/>
      <x v="1442"/>
      <x v="1"/>
      <x v="6"/>
      <x v="4"/>
    </i>
    <i>
      <x v="2415"/>
      <x v="1969"/>
      <x v="1"/>
      <x v="6"/>
      <x v="11"/>
    </i>
    <i>
      <x v="2416"/>
      <x v="2994"/>
      <x v="1"/>
      <x v="6"/>
      <x v="5"/>
    </i>
    <i>
      <x v="2417"/>
      <x v="1597"/>
      <x v="1"/>
      <x v="6"/>
      <x v="1"/>
    </i>
    <i>
      <x v="2418"/>
      <x v="2129"/>
      <x v="1"/>
      <x v="6"/>
      <x v="6"/>
    </i>
    <i>
      <x v="2419"/>
      <x v="1362"/>
      <x v="1"/>
      <x v="6"/>
      <x v="1"/>
    </i>
    <i>
      <x v="2420"/>
      <x v="2437"/>
      <x v="1"/>
      <x v="6"/>
      <x v="4"/>
    </i>
    <i>
      <x v="2421"/>
      <x v="1554"/>
      <x v="1"/>
      <x v="6"/>
      <x v="2"/>
    </i>
    <i>
      <x v="2422"/>
      <x v="1490"/>
      <x v="1"/>
      <x v="6"/>
      <x/>
    </i>
    <i>
      <x v="2423"/>
      <x v="1141"/>
      <x v="1"/>
      <x v="6"/>
      <x v="11"/>
    </i>
    <i>
      <x v="2424"/>
      <x v="1943"/>
      <x v="1"/>
      <x v="6"/>
      <x v="6"/>
    </i>
    <i>
      <x v="2425"/>
      <x v="1194"/>
      <x v="1"/>
      <x v="6"/>
      <x v="1"/>
    </i>
    <i>
      <x v="2426"/>
      <x v="3483"/>
      <x v="1"/>
      <x v="6"/>
      <x v="5"/>
    </i>
    <i>
      <x v="2427"/>
      <x v="4061"/>
      <x v="1"/>
      <x v="6"/>
      <x v="11"/>
    </i>
    <i>
      <x v="2428"/>
      <x v="2567"/>
      <x v="1"/>
      <x v="6"/>
      <x v="8"/>
    </i>
    <i>
      <x v="2429"/>
      <x v="2105"/>
      <x v="1"/>
      <x v="6"/>
      <x v="11"/>
    </i>
    <i>
      <x v="2430"/>
      <x v="1701"/>
      <x v="1"/>
      <x v="6"/>
      <x v="1"/>
    </i>
    <i>
      <x v="2431"/>
      <x v="2233"/>
      <x v="1"/>
      <x v="6"/>
      <x v="11"/>
    </i>
    <i>
      <x v="2432"/>
      <x v="1245"/>
      <x v="1"/>
      <x v="6"/>
      <x v="3"/>
    </i>
    <i>
      <x v="2433"/>
      <x v="3826"/>
      <x v="1"/>
      <x v="6"/>
      <x v="3"/>
    </i>
    <i>
      <x v="2434"/>
      <x v="1224"/>
      <x v="1"/>
      <x v="6"/>
      <x v="5"/>
    </i>
    <i>
      <x v="2435"/>
      <x v="2434"/>
      <x v="1"/>
      <x v="6"/>
      <x v="11"/>
    </i>
    <i>
      <x v="2436"/>
      <x v="3948"/>
      <x v="1"/>
      <x v="6"/>
      <x v="11"/>
    </i>
    <i>
      <x v="2437"/>
      <x v="876"/>
      <x v="1"/>
      <x v="6"/>
      <x v="2"/>
    </i>
    <i>
      <x v="2438"/>
      <x v="1198"/>
      <x v="1"/>
      <x v="6"/>
      <x v="4"/>
    </i>
    <i>
      <x v="2439"/>
      <x v="2512"/>
      <x v="1"/>
      <x v="6"/>
      <x v="3"/>
    </i>
    <i>
      <x v="2440"/>
      <x v="3375"/>
      <x v="1"/>
      <x v="6"/>
      <x v="2"/>
    </i>
    <i>
      <x v="2441"/>
      <x v="606"/>
      <x v="3"/>
      <x v="8"/>
      <x v="2"/>
    </i>
    <i>
      <x v="2442"/>
      <x v="4089"/>
      <x v="3"/>
      <x v="8"/>
      <x v="5"/>
    </i>
    <i>
      <x v="2443"/>
      <x v="3902"/>
      <x v="3"/>
      <x v="8"/>
      <x v="5"/>
    </i>
    <i>
      <x v="2444"/>
      <x v="3806"/>
      <x v="3"/>
      <x v="8"/>
      <x v="1"/>
    </i>
    <i>
      <x v="2445"/>
      <x v="1749"/>
      <x v="3"/>
      <x v="8"/>
      <x v="2"/>
    </i>
    <i>
      <x v="2446"/>
      <x v="626"/>
      <x v="3"/>
      <x v="8"/>
      <x v="2"/>
    </i>
    <i>
      <x v="2447"/>
      <x v="3681"/>
      <x v="3"/>
      <x v="8"/>
      <x v="1"/>
    </i>
    <i>
      <x v="2448"/>
      <x v="2308"/>
      <x v="3"/>
      <x v="8"/>
      <x/>
    </i>
    <i>
      <x v="2449"/>
      <x v="577"/>
      <x v="3"/>
      <x v="8"/>
      <x v="3"/>
    </i>
    <i>
      <x v="2450"/>
      <x v="2355"/>
      <x v="3"/>
      <x v="8"/>
      <x v="4"/>
    </i>
    <i>
      <x v="2451"/>
      <x v="579"/>
      <x v="3"/>
      <x v="8"/>
      <x v="3"/>
    </i>
    <i>
      <x v="2452"/>
      <x v="1821"/>
      <x v="3"/>
      <x v="8"/>
      <x/>
    </i>
    <i>
      <x v="2453"/>
      <x v="580"/>
      <x v="3"/>
      <x v="8"/>
      <x v="1"/>
    </i>
    <i>
      <x v="2454"/>
      <x v="533"/>
      <x v="3"/>
      <x v="8"/>
      <x v="8"/>
    </i>
    <i>
      <x v="2455"/>
      <x v="4080"/>
      <x v="3"/>
      <x v="8"/>
      <x/>
    </i>
    <i>
      <x v="2456"/>
      <x v="494"/>
      <x v="3"/>
      <x v="8"/>
      <x v="1"/>
    </i>
    <i>
      <x v="2457"/>
      <x v="2271"/>
      <x v="3"/>
      <x v="8"/>
      <x v="5"/>
    </i>
    <i>
      <x v="2458"/>
      <x v="2992"/>
      <x v="3"/>
      <x v="8"/>
      <x v="2"/>
    </i>
    <i>
      <x v="2459"/>
      <x v="344"/>
      <x v="3"/>
      <x v="8"/>
      <x v="7"/>
    </i>
    <i>
      <x v="2460"/>
      <x v="1360"/>
      <x v="3"/>
      <x v="8"/>
      <x v="2"/>
    </i>
    <i>
      <x v="2461"/>
      <x v="756"/>
      <x v="3"/>
      <x v="16"/>
      <x v="2"/>
    </i>
    <i>
      <x v="2462"/>
      <x v="1451"/>
      <x v="3"/>
      <x v="16"/>
      <x v="1"/>
    </i>
    <i>
      <x v="2463"/>
      <x v="1060"/>
      <x v="3"/>
      <x v="16"/>
      <x v="1"/>
    </i>
    <i>
      <x v="2464"/>
      <x v="3360"/>
      <x v="3"/>
      <x v="16"/>
      <x v="1"/>
    </i>
    <i>
      <x v="2465"/>
      <x v="3468"/>
      <x v="3"/>
      <x v="16"/>
      <x/>
    </i>
    <i>
      <x v="2466"/>
      <x v="1738"/>
      <x v="3"/>
      <x v="16"/>
      <x v="1"/>
    </i>
    <i>
      <x v="2467"/>
      <x v="2269"/>
      <x v="3"/>
      <x v="16"/>
      <x v="1"/>
    </i>
    <i>
      <x v="2468"/>
      <x v="2282"/>
      <x v="3"/>
      <x v="16"/>
      <x v="1"/>
    </i>
    <i>
      <x v="2469"/>
      <x v="3017"/>
      <x v="3"/>
      <x v="16"/>
      <x v="1"/>
    </i>
    <i>
      <x v="2470"/>
      <x v="1277"/>
      <x v="3"/>
      <x v="16"/>
      <x v="1"/>
    </i>
    <i>
      <x v="2471"/>
      <x v="815"/>
      <x v="3"/>
      <x v="16"/>
      <x/>
    </i>
    <i>
      <x v="2472"/>
      <x v="1444"/>
      <x v="3"/>
      <x v="16"/>
      <x v="2"/>
    </i>
    <i>
      <x v="2473"/>
      <x v="2147"/>
      <x v="3"/>
      <x v="16"/>
      <x v="1"/>
    </i>
    <i>
      <x v="2474"/>
      <x v="3148"/>
      <x v="3"/>
      <x v="16"/>
      <x v="2"/>
    </i>
    <i>
      <x v="2475"/>
      <x v="589"/>
      <x v="3"/>
      <x v="16"/>
      <x v="1"/>
    </i>
    <i>
      <x v="2476"/>
      <x v="407"/>
      <x v="3"/>
      <x v="16"/>
      <x v="1"/>
    </i>
    <i>
      <x v="2477"/>
      <x v="925"/>
      <x v="3"/>
      <x v="16"/>
      <x/>
    </i>
    <i>
      <x v="2478"/>
      <x v="59"/>
      <x v="3"/>
      <x v="16"/>
      <x v="2"/>
    </i>
    <i>
      <x v="2479"/>
      <x v="1239"/>
      <x v="3"/>
      <x v="16"/>
      <x/>
    </i>
    <i>
      <x v="2480"/>
      <x v="1043"/>
      <x v="3"/>
      <x v="16"/>
      <x v="1"/>
    </i>
    <i>
      <x v="2481"/>
      <x v="3315"/>
      <x v="3"/>
      <x v="16"/>
      <x v="1"/>
    </i>
    <i>
      <x v="2482"/>
      <x v="1772"/>
      <x v="3"/>
      <x v="16"/>
      <x v="1"/>
    </i>
    <i>
      <x v="2483"/>
      <x v="1661"/>
      <x v="3"/>
      <x v="16"/>
      <x v="1"/>
    </i>
    <i>
      <x v="2484"/>
      <x v="1822"/>
      <x v="3"/>
      <x v="16"/>
      <x v="1"/>
    </i>
    <i>
      <x v="2485"/>
      <x v="676"/>
      <x v="3"/>
      <x v="16"/>
      <x v="1"/>
    </i>
    <i>
      <x v="2486"/>
      <x v="1478"/>
      <x v="3"/>
      <x v="16"/>
      <x/>
    </i>
    <i>
      <x v="2487"/>
      <x v="826"/>
      <x v="3"/>
      <x v="16"/>
      <x v="1"/>
    </i>
    <i>
      <x v="2488"/>
      <x v="2642"/>
      <x v="3"/>
      <x v="16"/>
      <x v="1"/>
    </i>
    <i>
      <x v="2489"/>
      <x v="16"/>
      <x v="3"/>
      <x v="16"/>
      <x v="1"/>
    </i>
    <i>
      <x v="2490"/>
      <x v="3534"/>
      <x v="3"/>
      <x v="16"/>
      <x/>
    </i>
    <i>
      <x v="2491"/>
      <x v="2266"/>
      <x v="3"/>
      <x v="16"/>
      <x/>
    </i>
    <i>
      <x v="2492"/>
      <x v="3161"/>
      <x v="3"/>
      <x v="16"/>
      <x/>
    </i>
    <i>
      <x v="2493"/>
      <x v="1915"/>
      <x v="3"/>
      <x v="16"/>
      <x v="5"/>
    </i>
    <i>
      <x v="2494"/>
      <x v="2210"/>
      <x v="3"/>
      <x v="16"/>
      <x v="1"/>
    </i>
    <i>
      <x v="2495"/>
      <x v="3924"/>
      <x v="3"/>
      <x v="16"/>
      <x v="1"/>
    </i>
    <i>
      <x v="2496"/>
      <x v="2014"/>
      <x v="3"/>
      <x v="16"/>
      <x v="2"/>
    </i>
    <i>
      <x v="2497"/>
      <x v="2292"/>
      <x v="3"/>
      <x v="16"/>
      <x v="1"/>
    </i>
    <i>
      <x v="2498"/>
      <x v="2667"/>
      <x v="3"/>
      <x v="16"/>
      <x v="1"/>
    </i>
    <i>
      <x v="2499"/>
      <x v="2806"/>
      <x v="3"/>
      <x v="16"/>
      <x v="1"/>
    </i>
    <i>
      <x v="2500"/>
      <x v="810"/>
      <x v="3"/>
      <x v="16"/>
      <x/>
    </i>
    <i>
      <x v="2501"/>
      <x v="3275"/>
      <x v="1"/>
      <x v="7"/>
      <x v="3"/>
    </i>
    <i>
      <x v="2502"/>
      <x v="873"/>
      <x v="1"/>
      <x v="7"/>
      <x v="11"/>
    </i>
    <i>
      <x v="2503"/>
      <x v="695"/>
      <x v="1"/>
      <x v="7"/>
      <x v="3"/>
    </i>
    <i>
      <x v="2504"/>
      <x v="1389"/>
      <x v="1"/>
      <x v="7"/>
      <x v="8"/>
    </i>
    <i>
      <x v="2505"/>
      <x v="2449"/>
      <x v="1"/>
      <x v="7"/>
      <x v="2"/>
    </i>
    <i>
      <x v="2506"/>
      <x v="581"/>
      <x v="1"/>
      <x v="7"/>
      <x v="2"/>
    </i>
    <i>
      <x v="2507"/>
      <x v="1449"/>
      <x v="1"/>
      <x v="7"/>
      <x v="9"/>
    </i>
    <i>
      <x v="2508"/>
      <x v="2944"/>
      <x v="1"/>
      <x v="7"/>
      <x v="5"/>
    </i>
    <i>
      <x v="2509"/>
      <x v="11"/>
      <x v="1"/>
      <x v="7"/>
      <x v="11"/>
    </i>
    <i>
      <x v="2510"/>
      <x v="1018"/>
      <x v="1"/>
      <x v="7"/>
      <x v="11"/>
    </i>
    <i>
      <x v="2511"/>
      <x v="1975"/>
      <x v="1"/>
      <x v="7"/>
      <x v="11"/>
    </i>
    <i>
      <x v="2512"/>
      <x v="3020"/>
      <x v="1"/>
      <x v="7"/>
      <x v="1"/>
    </i>
    <i>
      <x v="2513"/>
      <x v="4074"/>
      <x v="1"/>
      <x v="7"/>
      <x v="11"/>
    </i>
    <i>
      <x v="2514"/>
      <x v="2010"/>
      <x v="1"/>
      <x v="7"/>
      <x v="3"/>
    </i>
    <i>
      <x v="2515"/>
      <x v="3271"/>
      <x v="1"/>
      <x v="7"/>
      <x v="2"/>
    </i>
    <i>
      <x v="2516"/>
      <x v="2201"/>
      <x v="1"/>
      <x v="7"/>
      <x v="5"/>
    </i>
    <i>
      <x v="2517"/>
      <x v="3304"/>
      <x v="1"/>
      <x v="7"/>
      <x v="4"/>
    </i>
    <i>
      <x v="2518"/>
      <x v="3042"/>
      <x v="1"/>
      <x v="7"/>
      <x v="2"/>
    </i>
    <i>
      <x v="2519"/>
      <x v="1808"/>
      <x v="1"/>
      <x v="7"/>
      <x v="11"/>
    </i>
    <i>
      <x v="2520"/>
      <x v="3264"/>
      <x v="1"/>
      <x v="7"/>
      <x v="11"/>
    </i>
    <i>
      <x v="2521"/>
      <x v="1157"/>
      <x v="3"/>
      <x v="13"/>
      <x v="3"/>
    </i>
    <i>
      <x v="2522"/>
      <x v="1119"/>
      <x v="3"/>
      <x v="13"/>
      <x v="2"/>
    </i>
    <i>
      <x v="2523"/>
      <x v="2454"/>
      <x v="3"/>
      <x v="13"/>
      <x/>
    </i>
    <i>
      <x v="2524"/>
      <x v="1901"/>
      <x v="3"/>
      <x v="13"/>
      <x v="2"/>
    </i>
    <i>
      <x v="2525"/>
      <x v="1733"/>
      <x v="3"/>
      <x v="13"/>
      <x v="2"/>
    </i>
    <i>
      <x v="2526"/>
      <x v="125"/>
      <x v="3"/>
      <x v="13"/>
      <x v="1"/>
    </i>
    <i>
      <x v="2527"/>
      <x v="618"/>
      <x v="3"/>
      <x v="13"/>
      <x v="1"/>
    </i>
    <i>
      <x v="2528"/>
      <x v="3736"/>
      <x v="3"/>
      <x v="13"/>
      <x v="1"/>
    </i>
    <i>
      <x v="2529"/>
      <x v="3886"/>
      <x v="3"/>
      <x v="13"/>
      <x v="2"/>
    </i>
    <i>
      <x v="2530"/>
      <x v="2353"/>
      <x v="3"/>
      <x v="13"/>
      <x v="2"/>
    </i>
    <i>
      <x v="2531"/>
      <x v="2174"/>
      <x v="3"/>
      <x v="13"/>
      <x v="1"/>
    </i>
    <i>
      <x v="2532"/>
      <x v="3541"/>
      <x v="3"/>
      <x v="13"/>
      <x v="1"/>
    </i>
    <i>
      <x v="2533"/>
      <x v="1540"/>
      <x v="3"/>
      <x v="13"/>
      <x v="2"/>
    </i>
    <i>
      <x v="2534"/>
      <x v="2469"/>
      <x v="3"/>
      <x v="13"/>
      <x v="1"/>
    </i>
    <i>
      <x v="2535"/>
      <x v="2077"/>
      <x v="3"/>
      <x v="13"/>
      <x v="5"/>
    </i>
    <i>
      <x v="2536"/>
      <x v="487"/>
      <x v="3"/>
      <x v="13"/>
      <x/>
    </i>
    <i>
      <x v="2537"/>
      <x v="3555"/>
      <x v="3"/>
      <x v="13"/>
      <x v="1"/>
    </i>
    <i>
      <x v="2538"/>
      <x v="2100"/>
      <x v="3"/>
      <x v="13"/>
      <x v="4"/>
    </i>
    <i>
      <x v="2539"/>
      <x v="3384"/>
      <x v="3"/>
      <x v="13"/>
      <x v="3"/>
    </i>
    <i>
      <x v="2540"/>
      <x v="3932"/>
      <x v="3"/>
      <x v="13"/>
      <x v="1"/>
    </i>
    <i>
      <x v="2541"/>
      <x v="811"/>
      <x v="3"/>
      <x v="13"/>
      <x v="1"/>
    </i>
    <i>
      <x v="2542"/>
      <x v="783"/>
      <x v="3"/>
      <x v="13"/>
      <x/>
    </i>
    <i>
      <x v="2543"/>
      <x v="330"/>
      <x v="3"/>
      <x v="13"/>
      <x/>
    </i>
    <i>
      <x v="2544"/>
      <x v="2952"/>
      <x v="3"/>
      <x v="13"/>
      <x v="2"/>
    </i>
    <i>
      <x v="2545"/>
      <x v="1867"/>
      <x v="3"/>
      <x v="13"/>
      <x v="1"/>
    </i>
    <i>
      <x v="2546"/>
      <x v="827"/>
      <x v="3"/>
      <x v="13"/>
      <x v="1"/>
    </i>
    <i>
      <x v="2547"/>
      <x v="782"/>
      <x v="3"/>
      <x v="13"/>
      <x v="2"/>
    </i>
    <i>
      <x v="2548"/>
      <x v="1703"/>
      <x v="3"/>
      <x v="13"/>
      <x v="2"/>
    </i>
    <i>
      <x v="2549"/>
      <x v="3507"/>
      <x v="3"/>
      <x v="13"/>
      <x v="1"/>
    </i>
    <i>
      <x v="2550"/>
      <x v="2731"/>
      <x v="3"/>
      <x v="13"/>
      <x v="2"/>
    </i>
    <i>
      <x v="2551"/>
      <x v="2219"/>
      <x v="3"/>
      <x v="13"/>
      <x v="1"/>
    </i>
    <i>
      <x v="2552"/>
      <x v="912"/>
      <x v="3"/>
      <x v="13"/>
      <x v="1"/>
    </i>
    <i>
      <x v="2553"/>
      <x v="1463"/>
      <x v="3"/>
      <x v="13"/>
      <x v="1"/>
    </i>
    <i>
      <x v="2554"/>
      <x v="2451"/>
      <x v="3"/>
      <x v="13"/>
      <x v="1"/>
    </i>
    <i>
      <x v="2555"/>
      <x v="2878"/>
      <x v="3"/>
      <x v="13"/>
      <x v="1"/>
    </i>
    <i>
      <x v="2556"/>
      <x v="1371"/>
      <x v="3"/>
      <x v="13"/>
      <x/>
    </i>
    <i>
      <x v="2557"/>
      <x v="1088"/>
      <x v="3"/>
      <x v="13"/>
      <x/>
    </i>
    <i>
      <x v="2558"/>
      <x v="1552"/>
      <x v="3"/>
      <x v="13"/>
      <x v="1"/>
    </i>
    <i>
      <x v="2559"/>
      <x v="1646"/>
      <x v="3"/>
      <x v="13"/>
      <x/>
    </i>
    <i>
      <x v="2560"/>
      <x v="844"/>
      <x v="3"/>
      <x v="13"/>
      <x v="1"/>
    </i>
    <i>
      <x v="2561"/>
      <x v="2602"/>
      <x/>
      <x v="6"/>
      <x v="11"/>
    </i>
    <i>
      <x v="2562"/>
      <x v="1713"/>
      <x/>
      <x v="6"/>
      <x v="3"/>
    </i>
    <i>
      <x v="2563"/>
      <x v="2485"/>
      <x/>
      <x v="6"/>
      <x v="5"/>
    </i>
    <i>
      <x v="2564"/>
      <x v="2861"/>
      <x/>
      <x v="6"/>
      <x v="9"/>
    </i>
    <i>
      <x v="2565"/>
      <x v="3624"/>
      <x/>
      <x v="6"/>
      <x v="3"/>
    </i>
    <i>
      <x v="2566"/>
      <x v="2064"/>
      <x/>
      <x v="6"/>
      <x v="8"/>
    </i>
    <i>
      <x v="2567"/>
      <x v="656"/>
      <x/>
      <x v="6"/>
      <x v="10"/>
    </i>
    <i>
      <x v="2568"/>
      <x v="465"/>
      <x/>
      <x v="6"/>
      <x v="3"/>
    </i>
    <i>
      <x v="2569"/>
      <x v="2764"/>
      <x/>
      <x v="6"/>
      <x v="2"/>
    </i>
    <i>
      <x v="2570"/>
      <x v="2090"/>
      <x/>
      <x v="6"/>
      <x v="2"/>
    </i>
    <i>
      <x v="2571"/>
      <x v="791"/>
      <x/>
      <x v="6"/>
      <x v="11"/>
    </i>
    <i>
      <x v="2572"/>
      <x v="187"/>
      <x/>
      <x v="6"/>
      <x v="7"/>
    </i>
    <i>
      <x v="2573"/>
      <x v="3043"/>
      <x/>
      <x v="6"/>
      <x v="2"/>
    </i>
    <i>
      <x v="2574"/>
      <x v="891"/>
      <x/>
      <x v="6"/>
      <x v="3"/>
    </i>
    <i>
      <x v="2575"/>
      <x v="3901"/>
      <x/>
      <x v="6"/>
      <x v="11"/>
    </i>
    <i>
      <x v="2576"/>
      <x v="135"/>
      <x/>
      <x v="6"/>
      <x v="3"/>
    </i>
    <i>
      <x v="2577"/>
      <x v="1238"/>
      <x/>
      <x v="6"/>
      <x v="4"/>
    </i>
    <i>
      <x v="2578"/>
      <x v="2032"/>
      <x/>
      <x v="6"/>
      <x v="2"/>
    </i>
    <i>
      <x v="2579"/>
      <x v="1967"/>
      <x/>
      <x v="6"/>
      <x v="11"/>
    </i>
    <i>
      <x v="2580"/>
      <x v="644"/>
      <x/>
      <x v="6"/>
      <x v="2"/>
    </i>
    <i>
      <x v="2581"/>
      <x v="194"/>
      <x v="1"/>
      <x v="6"/>
      <x v="2"/>
    </i>
    <i>
      <x v="2582"/>
      <x v="1014"/>
      <x v="1"/>
      <x v="6"/>
      <x v="11"/>
    </i>
    <i>
      <x v="2583"/>
      <x v="849"/>
      <x v="1"/>
      <x v="6"/>
      <x v="1"/>
    </i>
    <i>
      <x v="2584"/>
      <x v="871"/>
      <x v="1"/>
      <x v="6"/>
      <x v="3"/>
    </i>
    <i>
      <x v="2585"/>
      <x v="1093"/>
      <x v="1"/>
      <x v="6"/>
      <x v="7"/>
    </i>
    <i>
      <x v="2586"/>
      <x v="1658"/>
      <x v="1"/>
      <x v="6"/>
      <x v="1"/>
    </i>
    <i>
      <x v="2587"/>
      <x v="4094"/>
      <x v="1"/>
      <x v="6"/>
      <x v="11"/>
    </i>
    <i>
      <x v="2588"/>
      <x v="3082"/>
      <x v="1"/>
      <x v="6"/>
      <x v="2"/>
    </i>
    <i>
      <x v="2589"/>
      <x v="3201"/>
      <x v="1"/>
      <x v="6"/>
      <x v="11"/>
    </i>
    <i>
      <x v="2590"/>
      <x v="2037"/>
      <x v="1"/>
      <x v="6"/>
      <x v="1"/>
    </i>
    <i>
      <x v="2591"/>
      <x v="2453"/>
      <x v="1"/>
      <x v="6"/>
      <x v="1"/>
    </i>
    <i>
      <x v="2592"/>
      <x v="1046"/>
      <x v="1"/>
      <x v="6"/>
      <x v="7"/>
    </i>
    <i>
      <x v="2593"/>
      <x v="1856"/>
      <x v="1"/>
      <x v="6"/>
      <x v="3"/>
    </i>
    <i>
      <x v="2594"/>
      <x v="3617"/>
      <x v="1"/>
      <x v="6"/>
      <x v="11"/>
    </i>
    <i>
      <x v="2595"/>
      <x v="1196"/>
      <x v="1"/>
      <x v="6"/>
      <x v="4"/>
    </i>
    <i>
      <x v="2596"/>
      <x v="3313"/>
      <x v="1"/>
      <x v="6"/>
      <x v="8"/>
    </i>
    <i>
      <x v="2597"/>
      <x v="671"/>
      <x v="1"/>
      <x v="6"/>
      <x v="1"/>
    </i>
    <i>
      <x v="2598"/>
      <x v="2786"/>
      <x v="1"/>
      <x v="6"/>
      <x v="1"/>
    </i>
    <i>
      <x v="2599"/>
      <x v="1066"/>
      <x v="1"/>
      <x v="6"/>
      <x v="2"/>
    </i>
    <i>
      <x v="2600"/>
      <x v="1448"/>
      <x v="1"/>
      <x v="6"/>
      <x v="11"/>
    </i>
    <i>
      <x v="2601"/>
      <x v="1875"/>
      <x v="3"/>
      <x v="35"/>
      <x/>
    </i>
    <i>
      <x v="2602"/>
      <x v="1531"/>
      <x v="3"/>
      <x v="35"/>
      <x v="3"/>
    </i>
    <i>
      <x v="2603"/>
      <x v="2069"/>
      <x v="3"/>
      <x v="35"/>
      <x v="1"/>
    </i>
    <i>
      <x v="2604"/>
      <x v="1514"/>
      <x v="3"/>
      <x v="35"/>
      <x v="5"/>
    </i>
    <i>
      <x v="2605"/>
      <x v="3517"/>
      <x v="3"/>
      <x v="35"/>
      <x v="11"/>
    </i>
    <i>
      <x v="2606"/>
      <x v="136"/>
      <x v="3"/>
      <x v="35"/>
      <x v="3"/>
    </i>
    <i>
      <x v="2607"/>
      <x v="1532"/>
      <x v="3"/>
      <x v="35"/>
      <x v="2"/>
    </i>
    <i>
      <x v="2608"/>
      <x v="1299"/>
      <x v="3"/>
      <x v="35"/>
      <x v="2"/>
    </i>
    <i>
      <x v="2609"/>
      <x v="394"/>
      <x v="3"/>
      <x v="35"/>
      <x v="8"/>
    </i>
    <i>
      <x v="2610"/>
      <x v="2732"/>
      <x v="3"/>
      <x v="35"/>
      <x v="5"/>
    </i>
    <i>
      <x v="2611"/>
      <x v="3656"/>
      <x v="3"/>
      <x v="35"/>
      <x v="3"/>
    </i>
    <i>
      <x v="2612"/>
      <x v="3097"/>
      <x v="3"/>
      <x v="35"/>
      <x v="3"/>
    </i>
    <i>
      <x v="2613"/>
      <x v="1029"/>
      <x v="3"/>
      <x v="35"/>
      <x v="2"/>
    </i>
    <i>
      <x v="2614"/>
      <x v="1792"/>
      <x v="3"/>
      <x v="35"/>
      <x v="3"/>
    </i>
    <i>
      <x v="2615"/>
      <x v="267"/>
      <x v="3"/>
      <x v="35"/>
      <x v="1"/>
    </i>
    <i>
      <x v="2616"/>
      <x v="1716"/>
      <x v="3"/>
      <x v="35"/>
      <x v="6"/>
    </i>
    <i>
      <x v="2617"/>
      <x v="1074"/>
      <x v="3"/>
      <x v="35"/>
      <x/>
    </i>
    <i>
      <x v="2618"/>
      <x v="3047"/>
      <x v="3"/>
      <x v="35"/>
      <x v="4"/>
    </i>
    <i>
      <x v="2619"/>
      <x v="2081"/>
      <x v="3"/>
      <x v="35"/>
      <x v="1"/>
    </i>
    <i>
      <x v="2620"/>
      <x v="115"/>
      <x v="3"/>
      <x v="35"/>
      <x v="11"/>
    </i>
    <i>
      <x v="2621"/>
      <x v="3942"/>
      <x v="3"/>
      <x v="35"/>
      <x v="4"/>
    </i>
    <i>
      <x v="2622"/>
      <x v="3878"/>
      <x v="3"/>
      <x v="35"/>
      <x v="1"/>
    </i>
    <i>
      <x v="2623"/>
      <x v="384"/>
      <x v="3"/>
      <x v="35"/>
      <x v="1"/>
    </i>
    <i>
      <x v="2624"/>
      <x v="3048"/>
      <x v="3"/>
      <x v="35"/>
      <x v="2"/>
    </i>
    <i>
      <x v="2625"/>
      <x v="670"/>
      <x v="3"/>
      <x v="35"/>
      <x/>
    </i>
    <i>
      <x v="2626"/>
      <x v="2813"/>
      <x v="3"/>
      <x v="35"/>
      <x v="1"/>
    </i>
    <i>
      <x v="2627"/>
      <x v="3138"/>
      <x v="3"/>
      <x v="35"/>
      <x/>
    </i>
    <i>
      <x v="2628"/>
      <x v="2506"/>
      <x v="3"/>
      <x v="35"/>
      <x/>
    </i>
    <i>
      <x v="2629"/>
      <x v="2604"/>
      <x v="3"/>
      <x v="35"/>
      <x v="2"/>
    </i>
    <i>
      <x v="2630"/>
      <x v="416"/>
      <x v="3"/>
      <x v="35"/>
      <x v="1"/>
    </i>
    <i>
      <x v="2631"/>
      <x v="3098"/>
      <x v="3"/>
      <x v="35"/>
      <x v="5"/>
    </i>
    <i>
      <x v="2632"/>
      <x v="3866"/>
      <x v="3"/>
      <x v="35"/>
      <x v="1"/>
    </i>
    <i>
      <x v="2633"/>
      <x v="1689"/>
      <x v="3"/>
      <x v="35"/>
      <x v="2"/>
    </i>
    <i>
      <x v="2634"/>
      <x v="2614"/>
      <x v="3"/>
      <x v="35"/>
      <x/>
    </i>
    <i>
      <x v="2635"/>
      <x v="1505"/>
      <x v="3"/>
      <x v="35"/>
      <x v="3"/>
    </i>
    <i>
      <x v="2636"/>
      <x v="3095"/>
      <x v="3"/>
      <x v="35"/>
      <x v="1"/>
    </i>
    <i>
      <x v="2637"/>
      <x v="3064"/>
      <x v="3"/>
      <x v="35"/>
      <x/>
    </i>
    <i>
      <x v="2638"/>
      <x v="2507"/>
      <x v="3"/>
      <x v="35"/>
      <x/>
    </i>
    <i>
      <x v="2639"/>
      <x v="2167"/>
      <x v="3"/>
      <x v="35"/>
      <x/>
    </i>
    <i>
      <x v="2640"/>
      <x v="2830"/>
      <x v="3"/>
      <x v="35"/>
      <x v="1"/>
    </i>
    <i>
      <x v="2641"/>
      <x v="642"/>
      <x v="1"/>
      <x v="35"/>
      <x v="1"/>
    </i>
    <i>
      <x v="2642"/>
      <x v="2086"/>
      <x v="1"/>
      <x v="35"/>
      <x v="11"/>
    </i>
    <i>
      <x v="2643"/>
      <x v="2603"/>
      <x/>
      <x v="35"/>
      <x v="11"/>
    </i>
    <i>
      <x v="2644"/>
      <x v="1434"/>
      <x/>
      <x v="35"/>
      <x v="11"/>
    </i>
    <i>
      <x v="2645"/>
      <x v="2615"/>
      <x/>
      <x v="35"/>
      <x v="5"/>
    </i>
    <i>
      <x v="2646"/>
      <x v="3051"/>
      <x/>
      <x v="35"/>
      <x v="11"/>
    </i>
    <i>
      <x v="2647"/>
      <x v="133"/>
      <x/>
      <x v="35"/>
      <x v="1"/>
    </i>
    <i>
      <x v="2648"/>
      <x v="678"/>
      <x/>
      <x v="35"/>
      <x v="3"/>
    </i>
    <i>
      <x v="2649"/>
      <x v="3510"/>
      <x/>
      <x v="35"/>
      <x v="11"/>
    </i>
    <i>
      <x v="2650"/>
      <x v="3532"/>
      <x/>
      <x v="35"/>
      <x v="11"/>
    </i>
    <i>
      <x v="2651"/>
      <x v="1173"/>
      <x/>
      <x v="35"/>
      <x v="11"/>
    </i>
    <i>
      <x v="2652"/>
      <x v="2150"/>
      <x/>
      <x v="35"/>
      <x v="11"/>
    </i>
    <i>
      <x v="2653"/>
      <x v="1004"/>
      <x/>
      <x v="35"/>
      <x v="11"/>
    </i>
    <i>
      <x v="2654"/>
      <x v="2195"/>
      <x/>
      <x v="35"/>
      <x v="11"/>
    </i>
    <i>
      <x v="2655"/>
      <x v="458"/>
      <x/>
      <x v="35"/>
      <x v="4"/>
    </i>
    <i>
      <x v="2656"/>
      <x v="2197"/>
      <x/>
      <x v="35"/>
      <x v="11"/>
    </i>
    <i>
      <x v="2657"/>
      <x v="2623"/>
      <x/>
      <x v="35"/>
      <x v="7"/>
    </i>
    <i>
      <x v="2658"/>
      <x v="3106"/>
      <x/>
      <x v="35"/>
      <x v="11"/>
    </i>
    <i>
      <x v="2659"/>
      <x v="3229"/>
      <x/>
      <x v="35"/>
      <x v="10"/>
    </i>
    <i>
      <x v="2660"/>
      <x v="724"/>
      <x/>
      <x v="35"/>
      <x v="5"/>
    </i>
    <i>
      <x v="2661"/>
      <x v="3150"/>
      <x v="3"/>
      <x v="34"/>
      <x v="2"/>
    </i>
    <i>
      <x v="2662"/>
      <x v="3509"/>
      <x v="3"/>
      <x v="34"/>
      <x v="5"/>
    </i>
    <i>
      <x v="2663"/>
      <x v="220"/>
      <x v="3"/>
      <x v="34"/>
      <x v="5"/>
    </i>
    <i>
      <x v="2664"/>
      <x v="1387"/>
      <x v="3"/>
      <x v="34"/>
      <x v="4"/>
    </i>
    <i>
      <x v="2665"/>
      <x v="1303"/>
      <x v="3"/>
      <x v="34"/>
      <x v="1"/>
    </i>
    <i>
      <x v="2666"/>
      <x v="3102"/>
      <x v="3"/>
      <x v="34"/>
      <x v="3"/>
    </i>
    <i>
      <x v="2667"/>
      <x v="3981"/>
      <x v="3"/>
      <x v="34"/>
      <x v="1"/>
    </i>
    <i>
      <x v="2668"/>
      <x v="3875"/>
      <x v="3"/>
      <x v="34"/>
      <x v="1"/>
    </i>
    <i>
      <x v="2669"/>
      <x v="2343"/>
      <x v="3"/>
      <x v="34"/>
      <x/>
    </i>
    <i>
      <x v="2670"/>
      <x v="1354"/>
      <x v="1"/>
      <x v="34"/>
      <x v="8"/>
    </i>
    <i>
      <x v="2671"/>
      <x v="3819"/>
      <x v="1"/>
      <x v="34"/>
      <x v="6"/>
    </i>
    <i>
      <x v="2672"/>
      <x v="2388"/>
      <x v="1"/>
      <x v="34"/>
      <x v="3"/>
    </i>
    <i>
      <x v="2673"/>
      <x v="1504"/>
      <x v="1"/>
      <x v="34"/>
      <x v="9"/>
    </i>
    <i>
      <x v="2674"/>
      <x v="648"/>
      <x v="1"/>
      <x v="34"/>
      <x v="8"/>
    </i>
    <i>
      <x v="2675"/>
      <x v="2094"/>
      <x v="1"/>
      <x v="34"/>
      <x v="6"/>
    </i>
    <i>
      <x v="2676"/>
      <x v="3779"/>
      <x v="1"/>
      <x v="34"/>
      <x v="1"/>
    </i>
    <i>
      <x v="2677"/>
      <x v="3761"/>
      <x v="1"/>
      <x v="34"/>
      <x v="4"/>
    </i>
    <i>
      <x v="2678"/>
      <x v="3959"/>
      <x v="1"/>
      <x v="34"/>
      <x v="11"/>
    </i>
    <i>
      <x v="2679"/>
      <x v="978"/>
      <x v="1"/>
      <x v="34"/>
      <x v="9"/>
    </i>
    <i>
      <x v="2680"/>
      <x v="1611"/>
      <x v="1"/>
      <x v="34"/>
      <x v="7"/>
    </i>
    <i>
      <x v="2681"/>
      <x v="1765"/>
      <x v="1"/>
      <x v="6"/>
      <x v="2"/>
    </i>
    <i>
      <x v="2682"/>
      <x v="3769"/>
      <x v="1"/>
      <x v="6"/>
      <x v="2"/>
    </i>
    <i>
      <x v="2683"/>
      <x v="1783"/>
      <x v="1"/>
      <x v="6"/>
      <x v="4"/>
    </i>
    <i>
      <x v="2684"/>
      <x v="295"/>
      <x v="1"/>
      <x v="6"/>
      <x v="11"/>
    </i>
    <i>
      <x v="2685"/>
      <x v="2260"/>
      <x v="1"/>
      <x v="6"/>
      <x v="11"/>
    </i>
    <i>
      <x v="2686"/>
      <x v="3104"/>
      <x v="1"/>
      <x v="6"/>
      <x v="7"/>
    </i>
    <i>
      <x v="2687"/>
      <x v="2232"/>
      <x v="1"/>
      <x v="6"/>
      <x v="4"/>
    </i>
    <i>
      <x v="2688"/>
      <x v="2022"/>
      <x v="1"/>
      <x v="6"/>
      <x v="11"/>
    </i>
    <i>
      <x v="2689"/>
      <x v="2216"/>
      <x v="1"/>
      <x v="6"/>
      <x v="8"/>
    </i>
    <i>
      <x v="2690"/>
      <x v="1441"/>
      <x v="1"/>
      <x v="6"/>
      <x v="11"/>
    </i>
    <i>
      <x v="2691"/>
      <x v="823"/>
      <x v="1"/>
      <x v="6"/>
      <x v="11"/>
    </i>
    <i>
      <x v="2692"/>
      <x v="60"/>
      <x v="1"/>
      <x v="6"/>
      <x v="1"/>
    </i>
    <i>
      <x v="2693"/>
      <x v="749"/>
      <x v="1"/>
      <x v="6"/>
      <x v="2"/>
    </i>
    <i>
      <x v="2694"/>
      <x v="3185"/>
      <x v="1"/>
      <x v="6"/>
      <x v="7"/>
    </i>
    <i>
      <x v="2695"/>
      <x v="1133"/>
      <x v="1"/>
      <x v="6"/>
      <x v="4"/>
    </i>
    <i>
      <x v="2696"/>
      <x v="3506"/>
      <x v="1"/>
      <x v="6"/>
      <x v="11"/>
    </i>
    <i>
      <x v="2697"/>
      <x v="994"/>
      <x v="1"/>
      <x v="6"/>
      <x v="5"/>
    </i>
    <i>
      <x v="2698"/>
      <x v="456"/>
      <x v="1"/>
      <x v="6"/>
      <x v="2"/>
    </i>
    <i>
      <x v="2699"/>
      <x v="2238"/>
      <x v="1"/>
      <x v="6"/>
      <x/>
    </i>
    <i>
      <x v="2700"/>
      <x v="1538"/>
      <x v="1"/>
      <x v="6"/>
      <x v="2"/>
    </i>
    <i>
      <x v="2701"/>
      <x v="3167"/>
      <x v="2"/>
      <x v="40"/>
      <x v="1"/>
    </i>
    <i>
      <x v="2702"/>
      <x v="1586"/>
      <x v="2"/>
      <x v="40"/>
      <x v="3"/>
    </i>
    <i>
      <x v="2703"/>
      <x v="538"/>
      <x v="2"/>
      <x v="40"/>
      <x v="9"/>
    </i>
    <i>
      <x v="2704"/>
      <x v="1959"/>
      <x v="2"/>
      <x v="40"/>
      <x v="4"/>
    </i>
    <i>
      <x v="2705"/>
      <x v="1178"/>
      <x v="2"/>
      <x v="40"/>
      <x v="4"/>
    </i>
    <i>
      <x v="2706"/>
      <x v="2320"/>
      <x v="3"/>
      <x v="40"/>
      <x v="8"/>
    </i>
    <i>
      <x v="2707"/>
      <x v="3559"/>
      <x v="3"/>
      <x v="40"/>
      <x v="2"/>
    </i>
    <i>
      <x v="2708"/>
      <x v="368"/>
      <x v="3"/>
      <x v="40"/>
      <x v="5"/>
    </i>
    <i>
      <x v="2709"/>
      <x v="770"/>
      <x v="3"/>
      <x v="40"/>
      <x v="11"/>
    </i>
    <i>
      <x v="2710"/>
      <x v="1562"/>
      <x v="3"/>
      <x v="40"/>
      <x v="11"/>
    </i>
    <i>
      <x v="2711"/>
      <x v="3580"/>
      <x v="3"/>
      <x v="40"/>
      <x v="1"/>
    </i>
    <i>
      <x v="2712"/>
      <x v="3667"/>
      <x v="3"/>
      <x v="40"/>
      <x v="2"/>
    </i>
    <i>
      <x v="2713"/>
      <x v="3244"/>
      <x v="3"/>
      <x v="40"/>
      <x v="11"/>
    </i>
    <i>
      <x v="2714"/>
      <x v="3332"/>
      <x v="3"/>
      <x v="40"/>
      <x v="6"/>
    </i>
    <i>
      <x v="2715"/>
      <x v="1339"/>
      <x v="3"/>
      <x v="40"/>
      <x v="3"/>
    </i>
    <i>
      <x v="2716"/>
      <x v="513"/>
      <x v="3"/>
      <x v="40"/>
      <x v="3"/>
    </i>
    <i>
      <x v="2717"/>
      <x v="205"/>
      <x v="3"/>
      <x v="40"/>
      <x v="6"/>
    </i>
    <i>
      <x v="2718"/>
      <x v="462"/>
      <x v="3"/>
      <x v="40"/>
      <x v="4"/>
    </i>
    <i>
      <x v="2719"/>
      <x v="293"/>
      <x v="3"/>
      <x v="40"/>
      <x v="2"/>
    </i>
    <i>
      <x v="2720"/>
      <x v="3325"/>
      <x v="3"/>
      <x v="40"/>
      <x v="6"/>
    </i>
    <i>
      <x v="2721"/>
      <x v="2491"/>
      <x v="3"/>
      <x v="33"/>
      <x/>
    </i>
    <i>
      <x v="2722"/>
      <x v="2683"/>
      <x v="3"/>
      <x v="33"/>
      <x v="2"/>
    </i>
    <i>
      <x v="2723"/>
      <x v="2114"/>
      <x v="3"/>
      <x v="33"/>
      <x v="3"/>
    </i>
    <i>
      <x v="2724"/>
      <x v="2687"/>
      <x v="3"/>
      <x v="33"/>
      <x v="1"/>
    </i>
    <i>
      <x v="2725"/>
      <x v="963"/>
      <x v="3"/>
      <x v="33"/>
      <x v="9"/>
    </i>
    <i>
      <x v="2726"/>
      <x v="1851"/>
      <x v="3"/>
      <x v="33"/>
      <x v="11"/>
    </i>
    <i>
      <x v="2727"/>
      <x v="2505"/>
      <x v="3"/>
      <x v="33"/>
      <x v="3"/>
    </i>
    <i>
      <x v="2728"/>
      <x v="2230"/>
      <x v="3"/>
      <x v="33"/>
      <x v="4"/>
    </i>
    <i>
      <x v="2729"/>
      <x v="2097"/>
      <x v="3"/>
      <x v="33"/>
      <x v="2"/>
    </i>
    <i>
      <x v="2730"/>
      <x v="4072"/>
      <x v="3"/>
      <x v="33"/>
      <x v="6"/>
    </i>
    <i>
      <x v="2731"/>
      <x v="884"/>
      <x v="3"/>
      <x v="33"/>
      <x v="7"/>
    </i>
    <i>
      <x v="2732"/>
      <x v="601"/>
      <x v="3"/>
      <x v="33"/>
      <x v="3"/>
    </i>
    <i>
      <x v="2733"/>
      <x v="2376"/>
      <x v="3"/>
      <x v="33"/>
      <x v="11"/>
    </i>
    <i>
      <x v="2734"/>
      <x v="3504"/>
      <x v="3"/>
      <x v="33"/>
      <x/>
    </i>
    <i>
      <x v="2735"/>
      <x v="2494"/>
      <x v="3"/>
      <x v="33"/>
      <x/>
    </i>
    <i>
      <x v="2736"/>
      <x v="2386"/>
      <x v="3"/>
      <x v="33"/>
      <x v="2"/>
    </i>
    <i>
      <x v="2737"/>
      <x v="3562"/>
      <x v="3"/>
      <x v="33"/>
      <x v="7"/>
    </i>
    <i>
      <x v="2738"/>
      <x v="1678"/>
      <x v="3"/>
      <x v="33"/>
      <x v="2"/>
    </i>
    <i>
      <x v="2739"/>
      <x v="2000"/>
      <x v="3"/>
      <x v="33"/>
      <x v="1"/>
    </i>
    <i>
      <x v="2740"/>
      <x v="3913"/>
      <x v="3"/>
      <x v="33"/>
      <x/>
    </i>
    <i>
      <x v="2741"/>
      <x v="2225"/>
      <x v="1"/>
      <x v="27"/>
      <x v="2"/>
    </i>
    <i>
      <x v="2742"/>
      <x v="3996"/>
      <x v="1"/>
      <x v="27"/>
      <x v="1"/>
    </i>
    <i>
      <x v="2743"/>
      <x v="3081"/>
      <x v="1"/>
      <x v="27"/>
      <x v="2"/>
    </i>
    <i>
      <x v="2744"/>
      <x v="1547"/>
      <x v="1"/>
      <x v="27"/>
      <x v="4"/>
    </i>
    <i>
      <x v="2745"/>
      <x v="2884"/>
      <x v="1"/>
      <x v="27"/>
      <x v="2"/>
    </i>
    <i>
      <x v="2746"/>
      <x v="1564"/>
      <x v="1"/>
      <x v="27"/>
      <x v="1"/>
    </i>
    <i>
      <x v="2747"/>
      <x v="2039"/>
      <x v="1"/>
      <x v="27"/>
      <x/>
    </i>
    <i>
      <x v="2748"/>
      <x v="2267"/>
      <x v="1"/>
      <x v="27"/>
      <x v="2"/>
    </i>
    <i>
      <x v="2749"/>
      <x v="246"/>
      <x v="1"/>
      <x v="27"/>
      <x v="3"/>
    </i>
    <i>
      <x v="2750"/>
      <x v="2239"/>
      <x v="1"/>
      <x v="27"/>
      <x v="1"/>
    </i>
    <i>
      <x v="2751"/>
      <x v="15"/>
      <x v="1"/>
      <x v="27"/>
      <x v="1"/>
    </i>
    <i>
      <x v="2752"/>
      <x v="355"/>
      <x v="1"/>
      <x v="27"/>
      <x v="1"/>
    </i>
    <i>
      <x v="2753"/>
      <x v="1022"/>
      <x v="1"/>
      <x v="27"/>
      <x v="1"/>
    </i>
    <i>
      <x v="2754"/>
      <x v="1232"/>
      <x v="1"/>
      <x v="27"/>
      <x v="3"/>
    </i>
    <i>
      <x v="2755"/>
      <x v="748"/>
      <x v="1"/>
      <x v="27"/>
      <x/>
    </i>
    <i>
      <x v="2756"/>
      <x v="3516"/>
      <x v="1"/>
      <x v="27"/>
      <x v="3"/>
    </i>
    <i>
      <x v="2757"/>
      <x v="665"/>
      <x v="1"/>
      <x v="27"/>
      <x v="1"/>
    </i>
    <i>
      <x v="2758"/>
      <x v="2588"/>
      <x v="1"/>
      <x v="27"/>
      <x v="1"/>
    </i>
    <i>
      <x v="2759"/>
      <x v="655"/>
      <x v="1"/>
      <x v="27"/>
      <x v="1"/>
    </i>
    <i>
      <x v="2760"/>
      <x v="578"/>
      <x v="1"/>
      <x v="27"/>
      <x v="2"/>
    </i>
    <i>
      <x v="2761"/>
      <x v="1885"/>
      <x v="1"/>
      <x v="27"/>
      <x v="2"/>
    </i>
    <i>
      <x v="2762"/>
      <x v="1565"/>
      <x v="1"/>
      <x v="27"/>
      <x v="1"/>
    </i>
    <i>
      <x v="2763"/>
      <x v="2240"/>
      <x v="1"/>
      <x v="27"/>
      <x v="8"/>
    </i>
    <i>
      <x v="2764"/>
      <x v="200"/>
      <x v="1"/>
      <x v="27"/>
      <x v="1"/>
    </i>
    <i>
      <x v="2765"/>
      <x v="238"/>
      <x v="1"/>
      <x v="27"/>
      <x v="1"/>
    </i>
    <i>
      <x v="2766"/>
      <x v="1714"/>
      <x v="1"/>
      <x v="27"/>
      <x v="2"/>
    </i>
    <i>
      <x v="2767"/>
      <x v="3400"/>
      <x v="1"/>
      <x v="27"/>
      <x v="1"/>
    </i>
    <i>
      <x v="2768"/>
      <x v="1700"/>
      <x v="1"/>
      <x v="27"/>
      <x v="2"/>
    </i>
    <i>
      <x v="2769"/>
      <x v="2684"/>
      <x v="1"/>
      <x v="27"/>
      <x/>
    </i>
    <i>
      <x v="2770"/>
      <x v="3636"/>
      <x v="1"/>
      <x v="27"/>
      <x v="5"/>
    </i>
    <i>
      <x v="2771"/>
      <x v="1437"/>
      <x v="1"/>
      <x v="27"/>
      <x v="4"/>
    </i>
    <i>
      <x v="2772"/>
      <x v="4017"/>
      <x v="1"/>
      <x v="27"/>
      <x v="2"/>
    </i>
    <i>
      <x v="2773"/>
      <x v="3286"/>
      <x v="1"/>
      <x v="27"/>
      <x/>
    </i>
    <i>
      <x v="2774"/>
      <x v="3987"/>
      <x v="1"/>
      <x v="27"/>
      <x v="1"/>
    </i>
    <i>
      <x v="2775"/>
      <x v="1830"/>
      <x v="1"/>
      <x v="27"/>
      <x v="2"/>
    </i>
    <i>
      <x v="2776"/>
      <x v="3163"/>
      <x v="1"/>
      <x v="27"/>
      <x v="5"/>
    </i>
    <i>
      <x v="2777"/>
      <x v="2254"/>
      <x v="1"/>
      <x v="27"/>
      <x v="1"/>
    </i>
    <i>
      <x v="2778"/>
      <x v="2074"/>
      <x v="1"/>
      <x v="27"/>
      <x v="2"/>
    </i>
    <i>
      <x v="2779"/>
      <x v="2408"/>
      <x v="1"/>
      <x v="27"/>
      <x v="1"/>
    </i>
    <i>
      <x v="2780"/>
      <x v="3793"/>
      <x v="1"/>
      <x v="27"/>
      <x v="11"/>
    </i>
    <i>
      <x v="2781"/>
      <x v="3865"/>
      <x v="3"/>
      <x v="39"/>
      <x v="1"/>
    </i>
    <i>
      <x v="2782"/>
      <x v="516"/>
      <x v="3"/>
      <x v="39"/>
      <x v="1"/>
    </i>
    <i>
      <x v="2783"/>
      <x v="412"/>
      <x v="3"/>
      <x v="39"/>
      <x v="1"/>
    </i>
    <i>
      <x v="2784"/>
      <x v="93"/>
      <x v="3"/>
      <x v="39"/>
      <x v="2"/>
    </i>
    <i>
      <x v="2785"/>
      <x v="1510"/>
      <x v="3"/>
      <x v="39"/>
      <x v="2"/>
    </i>
    <i>
      <x v="2786"/>
      <x v="1153"/>
      <x v="3"/>
      <x v="39"/>
      <x v="1"/>
    </i>
    <i>
      <x v="2787"/>
      <x v="2391"/>
      <x v="3"/>
      <x v="39"/>
      <x v="1"/>
    </i>
    <i>
      <x v="2788"/>
      <x v="265"/>
      <x v="3"/>
      <x v="39"/>
      <x v="1"/>
    </i>
    <i>
      <x v="2789"/>
      <x v="3247"/>
      <x v="3"/>
      <x v="39"/>
      <x v="1"/>
    </i>
    <i>
      <x v="2790"/>
      <x v="1498"/>
      <x v="3"/>
      <x v="39"/>
      <x v="1"/>
    </i>
    <i>
      <x v="2791"/>
      <x v="223"/>
      <x v="3"/>
      <x v="39"/>
      <x v="1"/>
    </i>
    <i>
      <x v="2792"/>
      <x v="3237"/>
      <x v="3"/>
      <x v="39"/>
      <x v="1"/>
    </i>
    <i>
      <x v="2793"/>
      <x v="3407"/>
      <x v="3"/>
      <x v="39"/>
      <x v="3"/>
    </i>
    <i>
      <x v="2794"/>
      <x v="1021"/>
      <x v="3"/>
      <x v="39"/>
      <x/>
    </i>
    <i>
      <x v="2795"/>
      <x v="1341"/>
      <x v="3"/>
      <x v="39"/>
      <x/>
    </i>
    <i>
      <x v="2796"/>
      <x v="1180"/>
      <x v="3"/>
      <x v="39"/>
      <x/>
    </i>
    <i>
      <x v="2797"/>
      <x v="2367"/>
      <x v="3"/>
      <x v="39"/>
      <x v="2"/>
    </i>
    <i>
      <x v="2798"/>
      <x v="1403"/>
      <x v="3"/>
      <x v="39"/>
      <x v="2"/>
    </i>
    <i>
      <x v="2799"/>
      <x v="4095"/>
      <x v="3"/>
      <x v="39"/>
      <x v="2"/>
    </i>
    <i>
      <x v="2800"/>
      <x v="1089"/>
      <x v="3"/>
      <x v="39"/>
      <x v="1"/>
    </i>
    <i>
      <x v="2801"/>
      <x v="188"/>
      <x v="3"/>
      <x v="39"/>
      <x/>
    </i>
    <i>
      <x v="2802"/>
      <x v="3365"/>
      <x v="3"/>
      <x v="39"/>
      <x v="1"/>
    </i>
    <i>
      <x v="2803"/>
      <x v="2584"/>
      <x v="3"/>
      <x v="39"/>
      <x v="3"/>
    </i>
    <i>
      <x v="2804"/>
      <x v="3557"/>
      <x v="3"/>
      <x v="39"/>
      <x v="1"/>
    </i>
    <i>
      <x v="2805"/>
      <x v="264"/>
      <x v="3"/>
      <x v="39"/>
      <x/>
    </i>
    <i>
      <x v="2806"/>
      <x v="361"/>
      <x v="3"/>
      <x v="39"/>
      <x v="1"/>
    </i>
    <i>
      <x v="2807"/>
      <x v="3326"/>
      <x v="3"/>
      <x v="39"/>
      <x v="2"/>
    </i>
    <i>
      <x v="2808"/>
      <x v="2503"/>
      <x v="3"/>
      <x v="39"/>
      <x v="1"/>
    </i>
    <i>
      <x v="2809"/>
      <x v="3147"/>
      <x v="3"/>
      <x v="39"/>
      <x v="1"/>
    </i>
    <i>
      <x v="2810"/>
      <x v="607"/>
      <x v="3"/>
      <x v="39"/>
      <x v="1"/>
    </i>
    <i>
      <x v="2811"/>
      <x v="2689"/>
      <x v="3"/>
      <x v="39"/>
      <x v="3"/>
    </i>
    <i>
      <x v="2812"/>
      <x v="652"/>
      <x v="3"/>
      <x v="39"/>
      <x v="2"/>
    </i>
    <i>
      <x v="2813"/>
      <x v="1521"/>
      <x v="3"/>
      <x v="39"/>
      <x v="1"/>
    </i>
    <i>
      <x v="2814"/>
      <x v="3115"/>
      <x v="3"/>
      <x v="39"/>
      <x v="1"/>
    </i>
    <i>
      <x v="2815"/>
      <x v="4018"/>
      <x v="3"/>
      <x v="39"/>
      <x/>
    </i>
    <i>
      <x v="2816"/>
      <x v="1633"/>
      <x v="3"/>
      <x v="39"/>
      <x v="1"/>
    </i>
    <i>
      <x v="2817"/>
      <x v="286"/>
      <x v="3"/>
      <x v="39"/>
      <x/>
    </i>
    <i>
      <x v="2818"/>
      <x v="1748"/>
      <x v="3"/>
      <x v="39"/>
      <x v="3"/>
    </i>
    <i>
      <x v="2819"/>
      <x v="2051"/>
      <x v="3"/>
      <x v="39"/>
      <x v="2"/>
    </i>
    <i>
      <x v="2820"/>
      <x v="2226"/>
      <x v="3"/>
      <x v="39"/>
      <x/>
    </i>
    <i>
      <x v="2821"/>
      <x v="2234"/>
      <x v="3"/>
      <x v="39"/>
      <x v="1"/>
    </i>
    <i>
      <x v="2822"/>
      <x v="3702"/>
      <x v="3"/>
      <x v="39"/>
      <x v="2"/>
    </i>
    <i>
      <x v="2823"/>
      <x v="2873"/>
      <x v="3"/>
      <x v="39"/>
      <x/>
    </i>
    <i>
      <x v="2824"/>
      <x v="3591"/>
      <x v="3"/>
      <x v="39"/>
      <x/>
    </i>
    <i>
      <x v="2825"/>
      <x v="3527"/>
      <x v="3"/>
      <x v="39"/>
      <x v="1"/>
    </i>
    <i>
      <x v="2826"/>
      <x v="2136"/>
      <x v="3"/>
      <x v="39"/>
      <x v="1"/>
    </i>
    <i>
      <x v="2827"/>
      <x v="3551"/>
      <x v="3"/>
      <x v="39"/>
      <x v="1"/>
    </i>
    <i>
      <x v="2828"/>
      <x v="2462"/>
      <x v="3"/>
      <x v="39"/>
      <x v="2"/>
    </i>
    <i>
      <x v="2829"/>
      <x v="2231"/>
      <x v="3"/>
      <x v="39"/>
      <x v="1"/>
    </i>
    <i>
      <x v="2830"/>
      <x v="2258"/>
      <x v="3"/>
      <x v="39"/>
      <x v="1"/>
    </i>
    <i>
      <x v="2831"/>
      <x v="3186"/>
      <x v="3"/>
      <x v="39"/>
      <x v="1"/>
    </i>
    <i>
      <x v="2832"/>
      <x v="2865"/>
      <x v="3"/>
      <x v="39"/>
      <x v="1"/>
    </i>
    <i>
      <x v="2833"/>
      <x v="3091"/>
      <x v="3"/>
      <x v="39"/>
      <x v="1"/>
    </i>
    <i>
      <x v="2834"/>
      <x v="3235"/>
      <x v="3"/>
      <x v="39"/>
      <x/>
    </i>
    <i>
      <x v="2835"/>
      <x v="1864"/>
      <x v="3"/>
      <x v="39"/>
      <x v="1"/>
    </i>
    <i>
      <x v="2836"/>
      <x v="78"/>
      <x v="3"/>
      <x v="39"/>
      <x/>
    </i>
    <i>
      <x v="2837"/>
      <x v="3119"/>
      <x v="3"/>
      <x v="39"/>
      <x/>
    </i>
    <i>
      <x v="2838"/>
      <x v="2501"/>
      <x v="3"/>
      <x v="39"/>
      <x v="1"/>
    </i>
    <i>
      <x v="2839"/>
      <x v="77"/>
      <x v="3"/>
      <x v="39"/>
      <x v="1"/>
    </i>
    <i>
      <x v="2840"/>
      <x v="2840"/>
      <x v="3"/>
      <x v="39"/>
      <x v="1"/>
    </i>
    <i>
      <x v="2841"/>
      <x v="3339"/>
      <x v="1"/>
      <x v="39"/>
      <x v="1"/>
    </i>
    <i>
      <x v="2842"/>
      <x v="1523"/>
      <x v="1"/>
      <x v="39"/>
      <x v="1"/>
    </i>
    <i>
      <x v="2843"/>
      <x v="3149"/>
      <x v="1"/>
      <x v="39"/>
      <x v="1"/>
    </i>
    <i>
      <x v="2844"/>
      <x v="1789"/>
      <x v="1"/>
      <x v="39"/>
      <x/>
    </i>
    <i>
      <x v="2845"/>
      <x v="1384"/>
      <x v="1"/>
      <x v="39"/>
      <x v="2"/>
    </i>
    <i>
      <x v="2846"/>
      <x v="2948"/>
      <x v="1"/>
      <x v="39"/>
      <x v="2"/>
    </i>
    <i>
      <x v="2847"/>
      <x v="798"/>
      <x v="1"/>
      <x v="39"/>
      <x v="1"/>
    </i>
    <i>
      <x v="2848"/>
      <x v="1580"/>
      <x v="1"/>
      <x v="39"/>
      <x v="8"/>
    </i>
    <i>
      <x v="2849"/>
      <x v="128"/>
      <x v="1"/>
      <x v="39"/>
      <x/>
    </i>
    <i>
      <x v="2850"/>
      <x v="2777"/>
      <x v="1"/>
      <x v="39"/>
      <x v="2"/>
    </i>
    <i>
      <x v="2851"/>
      <x v="3346"/>
      <x v="1"/>
      <x v="39"/>
      <x v="1"/>
    </i>
    <i>
      <x v="2852"/>
      <x v="1221"/>
      <x v="1"/>
      <x v="39"/>
      <x v="2"/>
    </i>
    <i>
      <x v="2853"/>
      <x v="1040"/>
      <x v="1"/>
      <x v="39"/>
      <x v="2"/>
    </i>
    <i>
      <x v="2854"/>
      <x v="3842"/>
      <x v="1"/>
      <x v="39"/>
      <x v="1"/>
    </i>
    <i>
      <x v="2855"/>
      <x v="3087"/>
      <x v="1"/>
      <x v="39"/>
      <x/>
    </i>
    <i>
      <x v="2856"/>
      <x v="3447"/>
      <x v="1"/>
      <x v="39"/>
      <x v="1"/>
    </i>
    <i>
      <x v="2857"/>
      <x v="1984"/>
      <x v="1"/>
      <x v="39"/>
      <x v="8"/>
    </i>
    <i>
      <x v="2858"/>
      <x v="1266"/>
      <x v="1"/>
      <x v="39"/>
      <x v="1"/>
    </i>
    <i>
      <x v="2859"/>
      <x v="1374"/>
      <x v="1"/>
      <x v="39"/>
      <x v="1"/>
    </i>
    <i>
      <x v="2860"/>
      <x v="2024"/>
      <x v="1"/>
      <x v="39"/>
      <x v="1"/>
    </i>
    <i>
      <x v="2861"/>
      <x v="1777"/>
      <x v="1"/>
      <x v="39"/>
      <x/>
    </i>
    <i>
      <x v="2862"/>
      <x v="1292"/>
      <x v="1"/>
      <x v="39"/>
      <x v="3"/>
    </i>
    <i>
      <x v="2863"/>
      <x v="1073"/>
      <x v="1"/>
      <x v="39"/>
      <x v="11"/>
    </i>
    <i>
      <x v="2864"/>
      <x v="1417"/>
      <x v="1"/>
      <x v="39"/>
      <x v="1"/>
    </i>
    <i>
      <x v="2865"/>
      <x v="1228"/>
      <x v="1"/>
      <x v="39"/>
      <x v="1"/>
    </i>
    <i>
      <x v="2866"/>
      <x v="764"/>
      <x v="1"/>
      <x v="39"/>
      <x v="2"/>
    </i>
    <i>
      <x v="2867"/>
      <x v="214"/>
      <x v="1"/>
      <x v="39"/>
      <x v="1"/>
    </i>
    <i>
      <x v="2868"/>
      <x v="491"/>
      <x v="1"/>
      <x v="39"/>
      <x v="4"/>
    </i>
    <i>
      <x v="2869"/>
      <x v="3706"/>
      <x v="1"/>
      <x v="39"/>
      <x v="5"/>
    </i>
    <i>
      <x v="2870"/>
      <x v="334"/>
      <x v="1"/>
      <x v="39"/>
      <x v="2"/>
    </i>
    <i>
      <x v="2871"/>
      <x v="3280"/>
      <x v="1"/>
      <x v="39"/>
      <x v="3"/>
    </i>
    <i>
      <x v="2872"/>
      <x v="1988"/>
      <x v="1"/>
      <x v="39"/>
      <x v="1"/>
    </i>
    <i>
      <x v="2873"/>
      <x v="20"/>
      <x v="1"/>
      <x v="39"/>
      <x v="1"/>
    </i>
    <i>
      <x v="2874"/>
      <x v="1883"/>
      <x v="1"/>
      <x v="39"/>
      <x v="2"/>
    </i>
    <i>
      <x v="2875"/>
      <x v="2751"/>
      <x v="1"/>
      <x v="39"/>
      <x v="5"/>
    </i>
    <i>
      <x v="2876"/>
      <x v="3621"/>
      <x v="1"/>
      <x v="39"/>
      <x v="11"/>
    </i>
    <i>
      <x v="2877"/>
      <x v="796"/>
      <x v="1"/>
      <x v="39"/>
      <x v="2"/>
    </i>
    <i>
      <x v="2878"/>
      <x v="116"/>
      <x v="1"/>
      <x v="39"/>
      <x v="1"/>
    </i>
    <i>
      <x v="2879"/>
      <x v="1307"/>
      <x v="1"/>
      <x v="39"/>
      <x v="3"/>
    </i>
    <i>
      <x v="2880"/>
      <x v="506"/>
      <x v="1"/>
      <x v="39"/>
      <x v="3"/>
    </i>
    <i>
      <x v="2881"/>
      <x v="23"/>
      <x v="1"/>
      <x v="39"/>
      <x v="2"/>
    </i>
    <i>
      <x v="2882"/>
      <x v="1617"/>
      <x v="1"/>
      <x v="39"/>
      <x/>
    </i>
    <i>
      <x v="2883"/>
      <x v="66"/>
      <x v="1"/>
      <x v="39"/>
      <x v="3"/>
    </i>
    <i>
      <x v="2884"/>
      <x v="3472"/>
      <x v="1"/>
      <x v="39"/>
      <x v="10"/>
    </i>
    <i>
      <x v="2885"/>
      <x v="3672"/>
      <x v="1"/>
      <x v="39"/>
      <x/>
    </i>
    <i>
      <x v="2886"/>
      <x v="405"/>
      <x v="1"/>
      <x v="39"/>
      <x/>
    </i>
    <i>
      <x v="2887"/>
      <x v="356"/>
      <x v="1"/>
      <x v="39"/>
      <x v="1"/>
    </i>
    <i>
      <x v="2888"/>
      <x v="409"/>
      <x v="1"/>
      <x v="39"/>
      <x v="7"/>
    </i>
    <i>
      <x v="2889"/>
      <x v="1391"/>
      <x v="1"/>
      <x v="39"/>
      <x v="1"/>
    </i>
    <i>
      <x v="2890"/>
      <x v="3600"/>
      <x v="1"/>
      <x v="39"/>
      <x v="1"/>
    </i>
    <i>
      <x v="2891"/>
      <x v="1951"/>
      <x v="1"/>
      <x v="39"/>
      <x v="3"/>
    </i>
    <i>
      <x v="2892"/>
      <x v="3021"/>
      <x v="1"/>
      <x v="39"/>
      <x v="2"/>
    </i>
    <i>
      <x v="2893"/>
      <x v="2713"/>
      <x v="1"/>
      <x v="39"/>
      <x v="2"/>
    </i>
    <i>
      <x v="2894"/>
      <x v="1563"/>
      <x v="1"/>
      <x v="39"/>
      <x v="11"/>
    </i>
    <i>
      <x v="2895"/>
      <x v="310"/>
      <x v="1"/>
      <x v="39"/>
      <x/>
    </i>
    <i>
      <x v="2896"/>
      <x v="49"/>
      <x v="1"/>
      <x v="39"/>
      <x v="1"/>
    </i>
    <i>
      <x v="2897"/>
      <x v="716"/>
      <x v="1"/>
      <x v="39"/>
      <x v="3"/>
    </i>
    <i>
      <x v="2898"/>
      <x v="1256"/>
      <x v="1"/>
      <x v="39"/>
      <x v="2"/>
    </i>
    <i>
      <x v="2899"/>
      <x v="3363"/>
      <x v="1"/>
      <x v="39"/>
      <x v="3"/>
    </i>
    <i>
      <x v="2900"/>
      <x v="612"/>
      <x v="1"/>
      <x v="39"/>
      <x v="2"/>
    </i>
    <i>
      <x v="2901"/>
      <x v="436"/>
      <x v="1"/>
      <x v="39"/>
      <x/>
    </i>
    <i>
      <x v="2902"/>
      <x v="614"/>
      <x v="1"/>
      <x v="39"/>
      <x v="11"/>
    </i>
    <i>
      <x v="2903"/>
      <x v="1294"/>
      <x v="1"/>
      <x v="39"/>
      <x v="2"/>
    </i>
    <i>
      <x v="2904"/>
      <x v="3482"/>
      <x v="1"/>
      <x v="39"/>
      <x v="1"/>
    </i>
    <i>
      <x v="2905"/>
      <x v="952"/>
      <x v="1"/>
      <x v="39"/>
      <x v="1"/>
    </i>
    <i>
      <x v="2906"/>
      <x v="2313"/>
      <x v="1"/>
      <x v="39"/>
      <x v="2"/>
    </i>
    <i>
      <x v="2907"/>
      <x v="1957"/>
      <x v="1"/>
      <x v="39"/>
      <x v="1"/>
    </i>
    <i>
      <x v="2908"/>
      <x v="99"/>
      <x v="1"/>
      <x v="39"/>
      <x v="2"/>
    </i>
    <i>
      <x v="2909"/>
      <x v="822"/>
      <x v="1"/>
      <x v="39"/>
      <x v="11"/>
    </i>
    <i>
      <x v="2910"/>
      <x v="3133"/>
      <x v="1"/>
      <x v="39"/>
      <x v="7"/>
    </i>
    <i>
      <x v="2911"/>
      <x v="3349"/>
      <x v="1"/>
      <x v="39"/>
      <x v="1"/>
    </i>
    <i>
      <x v="2912"/>
      <x v="1116"/>
      <x v="1"/>
      <x v="39"/>
      <x v="3"/>
    </i>
    <i>
      <x v="2913"/>
      <x v="3598"/>
      <x v="1"/>
      <x v="39"/>
      <x v="3"/>
    </i>
    <i>
      <x v="2914"/>
      <x v="1512"/>
      <x v="1"/>
      <x v="39"/>
      <x v="6"/>
    </i>
    <i>
      <x v="2915"/>
      <x v="199"/>
      <x v="1"/>
      <x v="39"/>
      <x v="1"/>
    </i>
    <i>
      <x v="2916"/>
      <x v="351"/>
      <x v="1"/>
      <x v="39"/>
      <x v="1"/>
    </i>
    <i>
      <x v="2917"/>
      <x v="1053"/>
      <x v="1"/>
      <x v="39"/>
      <x v="1"/>
    </i>
    <i>
      <x v="2918"/>
      <x v="4004"/>
      <x v="1"/>
      <x v="39"/>
      <x v="2"/>
    </i>
    <i>
      <x v="2919"/>
      <x v="4008"/>
      <x v="1"/>
      <x v="39"/>
      <x/>
    </i>
    <i>
      <x v="2920"/>
      <x v="2834"/>
      <x v="1"/>
      <x v="39"/>
      <x v="1"/>
    </i>
    <i>
      <x v="2921"/>
      <x v="1201"/>
      <x v="3"/>
      <x v="38"/>
      <x/>
    </i>
    <i>
      <x v="2922"/>
      <x v="1902"/>
      <x v="3"/>
      <x v="38"/>
      <x/>
    </i>
    <i>
      <x v="2923"/>
      <x v="1799"/>
      <x v="3"/>
      <x v="38"/>
      <x/>
    </i>
    <i>
      <x v="2924"/>
      <x v="3711"/>
      <x v="3"/>
      <x v="38"/>
      <x v="6"/>
    </i>
    <i>
      <x v="2925"/>
      <x v="604"/>
      <x v="3"/>
      <x v="38"/>
      <x v="10"/>
    </i>
    <i>
      <x v="2926"/>
      <x v="2162"/>
      <x v="3"/>
      <x v="38"/>
      <x v="1"/>
    </i>
    <i>
      <x v="2927"/>
      <x v="3245"/>
      <x v="3"/>
      <x v="38"/>
      <x v="1"/>
    </i>
    <i>
      <x v="2928"/>
      <x v="2235"/>
      <x v="3"/>
      <x v="38"/>
      <x v="1"/>
    </i>
    <i>
      <x v="2929"/>
      <x v="2750"/>
      <x v="3"/>
      <x v="38"/>
      <x v="2"/>
    </i>
    <i>
      <x v="2930"/>
      <x v="1205"/>
      <x v="3"/>
      <x v="38"/>
      <x v="3"/>
    </i>
    <i>
      <x v="2931"/>
      <x v="360"/>
      <x v="3"/>
      <x v="38"/>
      <x/>
    </i>
    <i>
      <x v="2932"/>
      <x v="2043"/>
      <x v="3"/>
      <x v="38"/>
      <x v="1"/>
    </i>
    <i>
      <x v="2933"/>
      <x v="3734"/>
      <x v="3"/>
      <x v="38"/>
      <x v="1"/>
    </i>
    <i>
      <x v="2934"/>
      <x v="3029"/>
      <x v="3"/>
      <x v="38"/>
      <x v="1"/>
    </i>
    <i>
      <x v="2935"/>
      <x v="1223"/>
      <x v="3"/>
      <x v="38"/>
      <x v="1"/>
    </i>
    <i>
      <x v="2936"/>
      <x v="2650"/>
      <x v="3"/>
      <x v="38"/>
      <x v="1"/>
    </i>
    <i>
      <x v="2937"/>
      <x v="3838"/>
      <x v="3"/>
      <x v="38"/>
      <x v="1"/>
    </i>
    <i>
      <x v="2938"/>
      <x v="1800"/>
      <x v="3"/>
      <x v="38"/>
      <x v="1"/>
    </i>
    <i>
      <x v="2939"/>
      <x v="1007"/>
      <x v="3"/>
      <x v="38"/>
      <x v="2"/>
    </i>
    <i>
      <x v="2940"/>
      <x v="1693"/>
      <x v="3"/>
      <x v="38"/>
      <x v="1"/>
    </i>
    <i>
      <x v="2941"/>
      <x v="1500"/>
      <x v="1"/>
      <x v="40"/>
      <x v="6"/>
    </i>
    <i>
      <x v="2942"/>
      <x v="2466"/>
      <x v="1"/>
      <x v="40"/>
      <x v="11"/>
    </i>
    <i>
      <x v="2943"/>
      <x v="544"/>
      <x v="1"/>
      <x v="40"/>
      <x v="1"/>
    </i>
    <i>
      <x v="2944"/>
      <x v="1378"/>
      <x v="1"/>
      <x v="40"/>
      <x v="3"/>
    </i>
    <i>
      <x v="2945"/>
      <x v="215"/>
      <x v="1"/>
      <x v="40"/>
      <x v="11"/>
    </i>
    <i>
      <x v="2946"/>
      <x v="851"/>
      <x v="1"/>
      <x v="40"/>
      <x v="1"/>
    </i>
    <i>
      <x v="2947"/>
      <x v="3379"/>
      <x v="1"/>
      <x v="40"/>
      <x v="6"/>
    </i>
    <i>
      <x v="2948"/>
      <x v="4067"/>
      <x v="1"/>
      <x v="40"/>
      <x v="11"/>
    </i>
    <i>
      <x v="2949"/>
      <x v="3072"/>
      <x v="1"/>
      <x v="40"/>
      <x v="1"/>
    </i>
    <i>
      <x v="2950"/>
      <x v="3187"/>
      <x v="1"/>
      <x v="40"/>
      <x v="11"/>
    </i>
    <i>
      <x v="2951"/>
      <x v="593"/>
      <x/>
      <x v="40"/>
      <x v="11"/>
    </i>
    <i>
      <x v="2952"/>
      <x v="1910"/>
      <x/>
      <x v="40"/>
      <x v="5"/>
    </i>
    <i>
      <x v="2953"/>
      <x v="2640"/>
      <x/>
      <x v="40"/>
      <x v="11"/>
    </i>
    <i>
      <x v="2954"/>
      <x v="2377"/>
      <x/>
      <x v="40"/>
      <x v="4"/>
    </i>
    <i>
      <x v="2955"/>
      <x v="235"/>
      <x/>
      <x v="40"/>
      <x v="1"/>
    </i>
    <i>
      <x v="2956"/>
      <x v="202"/>
      <x/>
      <x v="40"/>
      <x v="2"/>
    </i>
    <i>
      <x v="2957"/>
      <x v="460"/>
      <x/>
      <x v="40"/>
      <x v="4"/>
    </i>
    <i>
      <x v="2958"/>
      <x v="3880"/>
      <x/>
      <x v="40"/>
      <x v="11"/>
    </i>
    <i>
      <x v="2959"/>
      <x v="3272"/>
      <x/>
      <x v="40"/>
      <x v="3"/>
    </i>
    <i>
      <x v="2960"/>
      <x v="2015"/>
      <x/>
      <x v="40"/>
      <x v="11"/>
    </i>
    <i>
      <x v="2961"/>
      <x v="2898"/>
      <x v="3"/>
      <x v="39"/>
      <x v="2"/>
    </i>
    <i>
      <x v="2962"/>
      <x v="1361"/>
      <x v="3"/>
      <x v="39"/>
      <x v="1"/>
    </i>
    <i>
      <x v="2963"/>
      <x v="2369"/>
      <x v="3"/>
      <x v="39"/>
      <x v="3"/>
    </i>
    <i>
      <x v="2964"/>
      <x v="2641"/>
      <x v="3"/>
      <x v="39"/>
      <x v="2"/>
    </i>
    <i>
      <x v="2965"/>
      <x v="1619"/>
      <x v="3"/>
      <x v="39"/>
      <x v="1"/>
    </i>
    <i>
      <x v="2966"/>
      <x v="1134"/>
      <x v="3"/>
      <x v="39"/>
      <x v="3"/>
    </i>
    <i>
      <x v="2967"/>
      <x v="2846"/>
      <x v="3"/>
      <x v="39"/>
      <x v="2"/>
    </i>
    <i>
      <x v="2968"/>
      <x v="3336"/>
      <x v="3"/>
      <x v="39"/>
      <x v="1"/>
    </i>
    <i>
      <x v="2969"/>
      <x v="985"/>
      <x v="3"/>
      <x v="39"/>
      <x v="1"/>
    </i>
    <i>
      <x v="2970"/>
      <x v="1884"/>
      <x v="3"/>
      <x v="39"/>
      <x v="2"/>
    </i>
    <i>
      <x v="2971"/>
      <x v="4051"/>
      <x v="3"/>
      <x v="39"/>
      <x v="1"/>
    </i>
    <i>
      <x v="2972"/>
      <x v="171"/>
      <x v="3"/>
      <x v="39"/>
      <x v="1"/>
    </i>
    <i>
      <x v="2973"/>
      <x v="864"/>
      <x v="3"/>
      <x v="39"/>
      <x v="2"/>
    </i>
    <i>
      <x v="2974"/>
      <x v="3683"/>
      <x v="3"/>
      <x v="39"/>
      <x v="2"/>
    </i>
    <i>
      <x v="2975"/>
      <x v="3300"/>
      <x v="3"/>
      <x v="39"/>
      <x v="2"/>
    </i>
    <i>
      <x v="2976"/>
      <x v="2523"/>
      <x v="3"/>
      <x v="39"/>
      <x/>
    </i>
    <i>
      <x v="2977"/>
      <x v="590"/>
      <x v="3"/>
      <x v="39"/>
      <x v="1"/>
    </i>
    <i>
      <x v="2978"/>
      <x v="3371"/>
      <x v="3"/>
      <x v="39"/>
      <x/>
    </i>
    <i>
      <x v="2979"/>
      <x v="403"/>
      <x v="3"/>
      <x v="39"/>
      <x v="2"/>
    </i>
    <i>
      <x v="2980"/>
      <x v="1644"/>
      <x v="3"/>
      <x v="39"/>
      <x v="1"/>
    </i>
    <i>
      <x v="2981"/>
      <x v="854"/>
      <x v="3"/>
      <x v="40"/>
      <x v="1"/>
    </i>
    <i>
      <x v="2982"/>
      <x v="2673"/>
      <x v="3"/>
      <x v="40"/>
      <x v="2"/>
    </i>
    <i>
      <x v="2983"/>
      <x v="645"/>
      <x v="3"/>
      <x v="40"/>
      <x v="11"/>
    </i>
    <i>
      <x v="2984"/>
      <x v="445"/>
      <x v="3"/>
      <x v="40"/>
      <x v="6"/>
    </i>
    <i>
      <x v="2985"/>
      <x v="2691"/>
      <x v="3"/>
      <x v="40"/>
      <x v="3"/>
    </i>
    <i>
      <x v="2986"/>
      <x v="1526"/>
      <x v="3"/>
      <x v="40"/>
      <x v="1"/>
    </i>
    <i>
      <x v="2987"/>
      <x v="877"/>
      <x v="3"/>
      <x v="40"/>
      <x v="6"/>
    </i>
    <i>
      <x v="2988"/>
      <x v="879"/>
      <x v="3"/>
      <x v="40"/>
      <x v="1"/>
    </i>
    <i>
      <x v="2989"/>
      <x v="1914"/>
      <x v="3"/>
      <x v="40"/>
      <x v="5"/>
    </i>
    <i>
      <x v="2990"/>
      <x v="3405"/>
      <x v="3"/>
      <x v="40"/>
      <x v="3"/>
    </i>
    <i>
      <x v="2991"/>
      <x v="1304"/>
      <x v="3"/>
      <x v="40"/>
      <x v="2"/>
    </i>
    <i>
      <x v="2992"/>
      <x v="3746"/>
      <x v="3"/>
      <x v="40"/>
      <x v="1"/>
    </i>
    <i>
      <x v="2993"/>
      <x v="3811"/>
      <x v="3"/>
      <x v="40"/>
      <x v="1"/>
    </i>
    <i>
      <x v="2994"/>
      <x v="3080"/>
      <x v="3"/>
      <x v="40"/>
      <x/>
    </i>
    <i>
      <x v="2995"/>
      <x v="1443"/>
      <x v="3"/>
      <x v="40"/>
      <x v="4"/>
    </i>
    <i>
      <x v="2996"/>
      <x v="2856"/>
      <x v="3"/>
      <x v="40"/>
      <x v="8"/>
    </i>
    <i>
      <x v="2997"/>
      <x v="3032"/>
      <x v="3"/>
      <x v="40"/>
      <x v="3"/>
    </i>
    <i>
      <x v="2998"/>
      <x v="173"/>
      <x v="3"/>
      <x v="40"/>
      <x v="11"/>
    </i>
    <i>
      <x v="2999"/>
      <x v="2688"/>
      <x v="3"/>
      <x v="40"/>
      <x v="1"/>
    </i>
    <i>
      <x v="3000"/>
      <x v="3934"/>
      <x v="3"/>
      <x v="40"/>
      <x/>
    </i>
    <i>
      <x v="3001"/>
      <x v="2287"/>
      <x v="3"/>
      <x v="40"/>
      <x v="2"/>
    </i>
    <i>
      <x v="3002"/>
      <x v="1464"/>
      <x v="3"/>
      <x v="40"/>
      <x v="2"/>
    </i>
    <i>
      <x v="3003"/>
      <x v="2415"/>
      <x v="3"/>
      <x v="40"/>
      <x v="1"/>
    </i>
    <i>
      <x v="3004"/>
      <x v="2829"/>
      <x v="3"/>
      <x v="40"/>
      <x v="9"/>
    </i>
    <i>
      <x v="3005"/>
      <x v="2438"/>
      <x v="3"/>
      <x v="40"/>
      <x v="3"/>
    </i>
    <i>
      <x v="3006"/>
      <x v="2380"/>
      <x v="3"/>
      <x v="40"/>
      <x v="2"/>
    </i>
    <i>
      <x v="3007"/>
      <x v="514"/>
      <x v="3"/>
      <x v="40"/>
      <x/>
    </i>
    <i>
      <x v="3008"/>
      <x v="447"/>
      <x v="3"/>
      <x v="40"/>
      <x v="1"/>
    </i>
    <i>
      <x v="3009"/>
      <x v="2190"/>
      <x v="3"/>
      <x v="40"/>
      <x v="6"/>
    </i>
    <i>
      <x v="3010"/>
      <x v="2651"/>
      <x v="3"/>
      <x v="40"/>
      <x v="1"/>
    </i>
    <i>
      <x v="3011"/>
      <x v="1797"/>
      <x v="3"/>
      <x v="40"/>
      <x/>
    </i>
    <i>
      <x v="3012"/>
      <x v="3879"/>
      <x v="3"/>
      <x v="40"/>
      <x v="1"/>
    </i>
    <i>
      <x v="3013"/>
      <x v="464"/>
      <x v="3"/>
      <x v="40"/>
      <x v="3"/>
    </i>
    <i>
      <x v="3014"/>
      <x v="3530"/>
      <x v="3"/>
      <x v="40"/>
      <x v="6"/>
    </i>
    <i>
      <x v="3015"/>
      <x v="233"/>
      <x v="3"/>
      <x v="40"/>
      <x v="1"/>
    </i>
    <i>
      <x v="3016"/>
      <x v="1907"/>
      <x v="3"/>
      <x v="40"/>
      <x v="2"/>
    </i>
    <i>
      <x v="3017"/>
      <x v="270"/>
      <x v="3"/>
      <x v="40"/>
      <x v="5"/>
    </i>
    <i>
      <x v="3018"/>
      <x v="4016"/>
      <x v="3"/>
      <x v="40"/>
      <x v="1"/>
    </i>
    <i>
      <x v="3019"/>
      <x v="2984"/>
      <x v="3"/>
      <x v="40"/>
      <x v="4"/>
    </i>
    <i>
      <x v="3020"/>
      <x v="2583"/>
      <x v="3"/>
      <x v="40"/>
      <x v="2"/>
    </i>
    <i>
      <x v="3021"/>
      <x v="496"/>
      <x v="3"/>
      <x v="40"/>
      <x v="1"/>
    </i>
    <i>
      <x v="3022"/>
      <x v="222"/>
      <x v="3"/>
      <x v="40"/>
      <x v="3"/>
    </i>
    <i>
      <x v="3023"/>
      <x v="3528"/>
      <x v="3"/>
      <x v="40"/>
      <x/>
    </i>
    <i>
      <x v="3024"/>
      <x v="640"/>
      <x v="3"/>
      <x v="40"/>
      <x v="2"/>
    </i>
    <i>
      <x v="3025"/>
      <x v="3540"/>
      <x v="3"/>
      <x v="40"/>
      <x v="1"/>
    </i>
    <i>
      <x v="3026"/>
      <x v="3288"/>
      <x v="3"/>
      <x v="40"/>
      <x/>
    </i>
    <i>
      <x v="3027"/>
      <x v="1484"/>
      <x v="3"/>
      <x v="40"/>
      <x v="9"/>
    </i>
    <i>
      <x v="3028"/>
      <x v="207"/>
      <x v="3"/>
      <x v="40"/>
      <x v="2"/>
    </i>
    <i>
      <x v="3029"/>
      <x v="1373"/>
      <x v="3"/>
      <x v="40"/>
      <x v="7"/>
    </i>
    <i>
      <x v="3030"/>
      <x v="1380"/>
      <x v="3"/>
      <x v="40"/>
      <x v="1"/>
    </i>
    <i>
      <x v="3031"/>
      <x v="563"/>
      <x v="3"/>
      <x v="40"/>
      <x v="1"/>
    </i>
    <i>
      <x v="3032"/>
      <x v="2940"/>
      <x v="3"/>
      <x v="40"/>
      <x v="1"/>
    </i>
    <i>
      <x v="3033"/>
      <x v="3090"/>
      <x v="3"/>
      <x v="40"/>
      <x v="1"/>
    </i>
    <i>
      <x v="3034"/>
      <x v="2828"/>
      <x v="3"/>
      <x v="40"/>
      <x v="11"/>
    </i>
    <i>
      <x v="3035"/>
      <x v="3318"/>
      <x v="3"/>
      <x v="40"/>
      <x v="6"/>
    </i>
    <i>
      <x v="3036"/>
      <x v="2835"/>
      <x v="3"/>
      <x v="40"/>
      <x v="6"/>
    </i>
    <i>
      <x v="3037"/>
      <x v="1488"/>
      <x v="3"/>
      <x v="40"/>
      <x/>
    </i>
    <i>
      <x v="3038"/>
      <x v="2421"/>
      <x v="3"/>
      <x v="40"/>
      <x v="1"/>
    </i>
    <i>
      <x v="3039"/>
      <x v="2917"/>
      <x v="3"/>
      <x v="40"/>
      <x v="5"/>
    </i>
    <i>
      <x v="3040"/>
      <x v="1724"/>
      <x v="3"/>
      <x v="40"/>
      <x v="1"/>
    </i>
    <i>
      <x v="3041"/>
      <x v="1898"/>
      <x v="3"/>
      <x v="40"/>
      <x v="2"/>
    </i>
    <i>
      <x v="3042"/>
      <x v="1550"/>
      <x v="3"/>
      <x v="40"/>
      <x v="1"/>
    </i>
    <i>
      <x v="3043"/>
      <x v="1942"/>
      <x v="3"/>
      <x v="40"/>
      <x v="4"/>
    </i>
    <i>
      <x v="3044"/>
      <x v="2157"/>
      <x v="3"/>
      <x v="40"/>
      <x v="3"/>
    </i>
    <i>
      <x v="3045"/>
      <x v="799"/>
      <x v="3"/>
      <x v="40"/>
      <x v="1"/>
    </i>
    <i>
      <x v="3046"/>
      <x v="1625"/>
      <x v="3"/>
      <x v="40"/>
      <x v="2"/>
    </i>
    <i>
      <x v="3047"/>
      <x v="266"/>
      <x v="3"/>
      <x v="40"/>
      <x/>
    </i>
    <i>
      <x v="3048"/>
      <x v="928"/>
      <x v="3"/>
      <x v="40"/>
      <x v="2"/>
    </i>
    <i>
      <x v="3049"/>
      <x v="2499"/>
      <x v="3"/>
      <x v="40"/>
      <x v="1"/>
    </i>
    <i>
      <x v="3050"/>
      <x v="3282"/>
      <x v="3"/>
      <x v="40"/>
      <x/>
    </i>
    <i>
      <x v="3051"/>
      <x v="1767"/>
      <x v="1"/>
      <x v="40"/>
      <x v="1"/>
    </i>
    <i>
      <x v="3052"/>
      <x v="1244"/>
      <x v="1"/>
      <x v="40"/>
      <x v="11"/>
    </i>
    <i>
      <x v="3053"/>
      <x v="2926"/>
      <x v="1"/>
      <x v="40"/>
      <x v="3"/>
    </i>
    <i>
      <x v="3054"/>
      <x v="2892"/>
      <x v="1"/>
      <x v="40"/>
      <x/>
    </i>
    <i>
      <x v="3055"/>
      <x v="654"/>
      <x v="1"/>
      <x v="40"/>
      <x v="5"/>
    </i>
    <i>
      <x v="3056"/>
      <x v="2433"/>
      <x v="1"/>
      <x v="40"/>
      <x v="6"/>
    </i>
    <i>
      <x v="3057"/>
      <x v="123"/>
      <x v="1"/>
      <x v="40"/>
      <x v="11"/>
    </i>
    <i>
      <x v="3058"/>
      <x v="2387"/>
      <x v="1"/>
      <x v="40"/>
      <x v="4"/>
    </i>
    <i>
      <x v="3059"/>
      <x v="1906"/>
      <x v="1"/>
      <x v="40"/>
      <x v="4"/>
    </i>
    <i>
      <x v="3060"/>
      <x v="2832"/>
      <x v="1"/>
      <x v="40"/>
      <x v="11"/>
    </i>
    <i>
      <x v="3061"/>
      <x v="1486"/>
      <x v="1"/>
      <x v="40"/>
      <x v="11"/>
    </i>
    <i>
      <x v="3062"/>
      <x v="3324"/>
      <x v="1"/>
      <x v="40"/>
      <x v="3"/>
    </i>
    <i>
      <x v="3063"/>
      <x v="3057"/>
      <x v="1"/>
      <x v="40"/>
      <x v="1"/>
    </i>
    <i>
      <x v="3064"/>
      <x v="1825"/>
      <x v="1"/>
      <x v="40"/>
      <x v="11"/>
    </i>
    <i>
      <x v="3065"/>
      <x v="3309"/>
      <x v="1"/>
      <x v="40"/>
      <x v="6"/>
    </i>
    <i>
      <x v="3066"/>
      <x v="1332"/>
      <x v="1"/>
      <x v="40"/>
      <x v="11"/>
    </i>
    <i>
      <x v="3067"/>
      <x v="1109"/>
      <x v="1"/>
      <x v="40"/>
      <x v="2"/>
    </i>
    <i>
      <x v="3068"/>
      <x v="3698"/>
      <x v="1"/>
      <x v="40"/>
      <x v="11"/>
    </i>
    <i>
      <x v="3069"/>
      <x v="61"/>
      <x v="1"/>
      <x v="40"/>
      <x v="1"/>
    </i>
    <i>
      <x v="3070"/>
      <x v="2647"/>
      <x v="1"/>
      <x v="40"/>
      <x v="3"/>
    </i>
    <i>
      <x v="3071"/>
      <x v="3356"/>
      <x v="1"/>
      <x v="40"/>
      <x v="3"/>
    </i>
    <i>
      <x v="3072"/>
      <x v="859"/>
      <x v="1"/>
      <x v="40"/>
      <x v="3"/>
    </i>
    <i>
      <x v="3073"/>
      <x v="2471"/>
      <x v="1"/>
      <x v="40"/>
      <x v="11"/>
    </i>
    <i>
      <x v="3074"/>
      <x v="3232"/>
      <x v="1"/>
      <x v="40"/>
      <x v="6"/>
    </i>
    <i>
      <x v="3075"/>
      <x v="3471"/>
      <x v="1"/>
      <x v="40"/>
      <x v="4"/>
    </i>
    <i>
      <x v="3076"/>
      <x v="126"/>
      <x v="1"/>
      <x v="40"/>
      <x v="3"/>
    </i>
    <i>
      <x v="3077"/>
      <x v="630"/>
      <x v="1"/>
      <x v="40"/>
      <x v="5"/>
    </i>
    <i>
      <x v="3078"/>
      <x v="2052"/>
      <x v="1"/>
      <x v="40"/>
      <x v="11"/>
    </i>
    <i>
      <x v="3079"/>
      <x v="1761"/>
      <x v="1"/>
      <x v="40"/>
      <x v="11"/>
    </i>
    <i>
      <x v="3080"/>
      <x v="1321"/>
      <x v="1"/>
      <x v="40"/>
      <x v="11"/>
    </i>
    <i>
      <x v="3081"/>
      <x v="1507"/>
      <x v="1"/>
      <x v="40"/>
      <x v="11"/>
    </i>
    <i>
      <x v="3082"/>
      <x v="2040"/>
      <x v="1"/>
      <x v="40"/>
      <x v="2"/>
    </i>
    <i>
      <x v="3083"/>
      <x v="863"/>
      <x v="1"/>
      <x v="40"/>
      <x v="5"/>
    </i>
    <i>
      <x v="3084"/>
      <x v="3888"/>
      <x v="1"/>
      <x v="40"/>
      <x v="1"/>
    </i>
    <i>
      <x v="3085"/>
      <x v="2439"/>
      <x v="1"/>
      <x v="40"/>
      <x v="6"/>
    </i>
    <i>
      <x v="3086"/>
      <x v="101"/>
      <x v="1"/>
      <x v="40"/>
      <x v="5"/>
    </i>
    <i>
      <x v="3087"/>
      <x v="2692"/>
      <x v="1"/>
      <x v="40"/>
      <x v="5"/>
    </i>
    <i>
      <x v="3088"/>
      <x v="942"/>
      <x v="1"/>
      <x v="40"/>
      <x v="11"/>
    </i>
    <i>
      <x v="3089"/>
      <x v="3317"/>
      <x v="1"/>
      <x v="40"/>
      <x v="6"/>
    </i>
    <i>
      <x v="3090"/>
      <x v="2833"/>
      <x v="1"/>
      <x v="40"/>
      <x v="11"/>
    </i>
    <i>
      <x v="3091"/>
      <x v="661"/>
      <x v="1"/>
      <x v="40"/>
      <x v="2"/>
    </i>
    <i>
      <x v="3092"/>
      <x v="206"/>
      <x v="1"/>
      <x v="40"/>
      <x v="11"/>
    </i>
    <i>
      <x v="3093"/>
      <x v="3704"/>
      <x v="1"/>
      <x v="40"/>
      <x v="1"/>
    </i>
    <i>
      <x v="3094"/>
      <x v="2328"/>
      <x v="1"/>
      <x v="40"/>
      <x v="11"/>
    </i>
    <i>
      <x v="3095"/>
      <x v="3535"/>
      <x v="1"/>
      <x v="40"/>
      <x v="3"/>
    </i>
    <i>
      <x v="3096"/>
      <x v="1866"/>
      <x v="1"/>
      <x v="40"/>
      <x v="5"/>
    </i>
    <i>
      <x v="3097"/>
      <x v="1473"/>
      <x v="1"/>
      <x v="40"/>
      <x v="3"/>
    </i>
    <i>
      <x v="3098"/>
      <x v="3359"/>
      <x v="1"/>
      <x v="40"/>
      <x v="10"/>
    </i>
    <i>
      <x v="3099"/>
      <x v="2852"/>
      <x v="1"/>
      <x v="40"/>
      <x v="1"/>
    </i>
    <i>
      <x v="3100"/>
      <x v="643"/>
      <x v="1"/>
      <x v="40"/>
      <x v="3"/>
    </i>
    <i>
      <x v="3101"/>
      <x v="2212"/>
      <x v="1"/>
      <x v="40"/>
      <x v="1"/>
    </i>
    <i>
      <x v="3102"/>
      <x v="3699"/>
      <x v="1"/>
      <x v="40"/>
      <x v="4"/>
    </i>
    <i>
      <x v="3103"/>
      <x v="2597"/>
      <x v="1"/>
      <x v="40"/>
      <x v="1"/>
    </i>
    <i>
      <x v="3104"/>
      <x v="848"/>
      <x v="1"/>
      <x v="40"/>
      <x v="1"/>
    </i>
    <i>
      <x v="3105"/>
      <x v="2430"/>
      <x v="1"/>
      <x v="40"/>
      <x v="2"/>
    </i>
    <i>
      <x v="3106"/>
      <x v="4022"/>
      <x v="1"/>
      <x v="40"/>
      <x v="1"/>
    </i>
    <i>
      <x v="3107"/>
      <x v="853"/>
      <x v="1"/>
      <x v="40"/>
      <x v="9"/>
    </i>
    <i>
      <x v="3108"/>
      <x v="1242"/>
      <x v="1"/>
      <x v="40"/>
      <x v="11"/>
    </i>
    <i>
      <x v="3109"/>
      <x v="2836"/>
      <x v="1"/>
      <x v="40"/>
      <x v="6"/>
    </i>
    <i>
      <x v="3110"/>
      <x v="1528"/>
      <x v="1"/>
      <x v="40"/>
      <x v="6"/>
    </i>
    <i>
      <x v="3111"/>
      <x v="318"/>
      <x v="1"/>
      <x v="40"/>
      <x v="5"/>
    </i>
    <i>
      <x v="3112"/>
      <x v="1831"/>
      <x v="1"/>
      <x v="40"/>
      <x v="3"/>
    </i>
    <i>
      <x v="3113"/>
      <x v="3615"/>
      <x v="1"/>
      <x v="40"/>
      <x v="11"/>
    </i>
    <i>
      <x v="3114"/>
      <x v="3884"/>
      <x v="1"/>
      <x v="40"/>
      <x v="11"/>
    </i>
    <i>
      <x v="3115"/>
      <x v="3074"/>
      <x v="1"/>
      <x v="40"/>
      <x v="3"/>
    </i>
    <i>
      <x v="3116"/>
      <x v="829"/>
      <x v="1"/>
      <x v="40"/>
      <x/>
    </i>
    <i>
      <x v="3117"/>
      <x v="847"/>
      <x v="1"/>
      <x v="40"/>
      <x v="1"/>
    </i>
    <i>
      <x v="3118"/>
      <x v="1263"/>
      <x v="1"/>
      <x v="40"/>
      <x v="11"/>
    </i>
    <i>
      <x v="3119"/>
      <x v="10"/>
      <x v="1"/>
      <x v="40"/>
      <x v="3"/>
    </i>
    <i>
      <x v="3120"/>
      <x v="3141"/>
      <x v="1"/>
      <x v="40"/>
      <x v="11"/>
    </i>
    <i>
      <x v="3121"/>
      <x v="380"/>
      <x/>
      <x v="40"/>
      <x v="1"/>
    </i>
    <i>
      <x v="3122"/>
      <x v="475"/>
      <x/>
      <x v="40"/>
      <x/>
    </i>
    <i>
      <x v="3123"/>
      <x v="2831"/>
      <x/>
      <x v="40"/>
      <x v="11"/>
    </i>
    <i>
      <x v="3124"/>
      <x v="3697"/>
      <x/>
      <x v="40"/>
      <x v="11"/>
    </i>
    <i>
      <x v="3125"/>
      <x v="2256"/>
      <x/>
      <x v="40"/>
      <x v="11"/>
    </i>
    <i>
      <x v="3126"/>
      <x v="3885"/>
      <x/>
      <x v="40"/>
      <x v="6"/>
    </i>
    <i>
      <x v="3127"/>
      <x v="1501"/>
      <x/>
      <x v="40"/>
      <x v="11"/>
    </i>
    <i>
      <x v="3128"/>
      <x v="702"/>
      <x v="2"/>
      <x v="39"/>
      <x v="4"/>
    </i>
    <i>
      <x v="3129"/>
      <x v="2073"/>
      <x v="2"/>
      <x v="39"/>
      <x v="1"/>
    </i>
    <i>
      <x v="3130"/>
      <x v="2107"/>
      <x v="2"/>
      <x v="39"/>
      <x v="3"/>
    </i>
    <i>
      <x v="3131"/>
      <x v="2997"/>
      <x v="2"/>
      <x v="39"/>
      <x v="1"/>
    </i>
    <i>
      <x v="3132"/>
      <x v="174"/>
      <x v="2"/>
      <x v="39"/>
      <x v="7"/>
    </i>
    <i>
      <x v="3133"/>
      <x v="1435"/>
      <x v="2"/>
      <x v="39"/>
      <x/>
    </i>
    <i>
      <x v="3134"/>
      <x v="3728"/>
      <x v="2"/>
      <x v="39"/>
      <x v="1"/>
    </i>
    <i>
      <x v="3135"/>
      <x v="2887"/>
      <x v="2"/>
      <x v="39"/>
      <x/>
    </i>
    <i>
      <x v="3136"/>
      <x v="1517"/>
      <x v="2"/>
      <x v="39"/>
      <x/>
    </i>
    <i>
      <x v="3137"/>
      <x v="2744"/>
      <x v="2"/>
      <x v="39"/>
      <x v="1"/>
    </i>
    <i>
      <x v="3138"/>
      <x v="2405"/>
      <x v="2"/>
      <x v="39"/>
      <x/>
    </i>
    <i>
      <x v="3139"/>
      <x v="701"/>
      <x v="2"/>
      <x v="39"/>
      <x v="11"/>
    </i>
    <i>
      <x v="3140"/>
      <x v="2724"/>
      <x v="2"/>
      <x v="39"/>
      <x v="3"/>
    </i>
    <i>
      <x v="3141"/>
      <x v="1382"/>
      <x v="2"/>
      <x v="39"/>
      <x/>
    </i>
    <i>
      <x v="3142"/>
      <x v="3549"/>
      <x v="2"/>
      <x v="39"/>
      <x v="1"/>
    </i>
    <i>
      <x v="3143"/>
      <x v="3720"/>
      <x v="2"/>
      <x v="39"/>
      <x/>
    </i>
    <i>
      <x v="3144"/>
      <x v="509"/>
      <x v="2"/>
      <x v="39"/>
      <x v="3"/>
    </i>
    <i>
      <x v="3145"/>
      <x v="399"/>
      <x v="2"/>
      <x v="39"/>
      <x v="6"/>
    </i>
    <i>
      <x v="3146"/>
      <x v="3006"/>
      <x v="2"/>
      <x v="39"/>
      <x v="11"/>
    </i>
    <i>
      <x v="3147"/>
      <x v="3364"/>
      <x v="3"/>
      <x v="39"/>
      <x v="5"/>
    </i>
    <i>
      <x v="3148"/>
      <x v="3265"/>
      <x v="3"/>
      <x v="39"/>
      <x v="1"/>
    </i>
    <i>
      <x v="3149"/>
      <x v="1790"/>
      <x v="3"/>
      <x v="39"/>
      <x v="1"/>
    </i>
    <i>
      <x v="3150"/>
      <x v="3173"/>
      <x v="3"/>
      <x v="39"/>
      <x v="1"/>
    </i>
    <i>
      <x v="3151"/>
      <x v="84"/>
      <x v="3"/>
      <x v="39"/>
      <x v="1"/>
    </i>
    <i>
      <x v="3152"/>
      <x v="1302"/>
      <x v="3"/>
      <x v="39"/>
      <x v="1"/>
    </i>
    <i>
      <x v="3153"/>
      <x v="3221"/>
      <x v="3"/>
      <x v="39"/>
      <x v="1"/>
    </i>
    <i>
      <x v="3154"/>
      <x v="9"/>
      <x v="3"/>
      <x v="39"/>
      <x v="2"/>
    </i>
    <i>
      <x v="3155"/>
      <x v="3084"/>
      <x v="3"/>
      <x v="39"/>
      <x v="2"/>
    </i>
    <i>
      <x v="3156"/>
      <x v="616"/>
      <x v="3"/>
      <x v="39"/>
      <x v="2"/>
    </i>
    <i>
      <x v="3157"/>
      <x v="3151"/>
      <x v="3"/>
      <x v="39"/>
      <x v="1"/>
    </i>
    <i>
      <x v="3158"/>
      <x v="2336"/>
      <x v="3"/>
      <x v="39"/>
      <x v="2"/>
    </i>
    <i>
      <x v="3159"/>
      <x v="3961"/>
      <x v="3"/>
      <x v="39"/>
      <x v="1"/>
    </i>
    <i>
      <x v="3160"/>
      <x v="3972"/>
      <x v="3"/>
      <x v="39"/>
      <x v="1"/>
    </i>
    <i>
      <x v="3161"/>
      <x v="1139"/>
      <x v="3"/>
      <x v="39"/>
      <x v="1"/>
    </i>
    <i>
      <x v="3162"/>
      <x v="4091"/>
      <x v="3"/>
      <x v="39"/>
      <x v="1"/>
    </i>
    <i>
      <x v="3163"/>
      <x v="605"/>
      <x v="3"/>
      <x v="39"/>
      <x v="3"/>
    </i>
    <i>
      <x v="3164"/>
      <x v="517"/>
      <x v="3"/>
      <x v="39"/>
      <x v="1"/>
    </i>
    <i>
      <x v="3165"/>
      <x v="3513"/>
      <x v="3"/>
      <x v="39"/>
      <x/>
    </i>
    <i>
      <x v="3166"/>
      <x v="3910"/>
      <x v="3"/>
      <x v="39"/>
      <x v="8"/>
    </i>
    <i>
      <x v="3167"/>
      <x v="944"/>
      <x v="3"/>
      <x v="39"/>
      <x v="1"/>
    </i>
    <i>
      <x v="3168"/>
      <x v="838"/>
      <x v="3"/>
      <x v="39"/>
      <x v="1"/>
    </i>
    <i>
      <x v="3169"/>
      <x v="3677"/>
      <x v="3"/>
      <x v="39"/>
      <x v="2"/>
    </i>
    <i>
      <x v="3170"/>
      <x v="296"/>
      <x v="3"/>
      <x v="39"/>
      <x v="1"/>
    </i>
    <i>
      <x v="3171"/>
      <x v="3370"/>
      <x v="3"/>
      <x v="39"/>
      <x v="2"/>
    </i>
    <i>
      <x v="3172"/>
      <x v="2414"/>
      <x v="3"/>
      <x v="39"/>
      <x v="1"/>
    </i>
    <i>
      <x v="3173"/>
      <x v="2116"/>
      <x v="3"/>
      <x v="39"/>
      <x v="3"/>
    </i>
    <i>
      <x v="3174"/>
      <x v="227"/>
      <x v="3"/>
      <x v="39"/>
      <x v="1"/>
    </i>
    <i>
      <x v="3175"/>
      <x v="3452"/>
      <x v="3"/>
      <x v="39"/>
      <x v="2"/>
    </i>
    <i>
      <x v="3176"/>
      <x v="2775"/>
      <x v="3"/>
      <x v="39"/>
      <x v="1"/>
    </i>
    <i>
      <x v="3177"/>
      <x v="3750"/>
      <x v="3"/>
      <x v="39"/>
      <x v="1"/>
    </i>
    <i>
      <x v="3178"/>
      <x v="883"/>
      <x v="3"/>
      <x v="39"/>
      <x v="1"/>
    </i>
    <i>
      <x v="3179"/>
      <x v="1594"/>
      <x v="3"/>
      <x v="39"/>
      <x v="1"/>
    </i>
    <i>
      <x v="3180"/>
      <x v="1315"/>
      <x v="3"/>
      <x v="39"/>
      <x v="1"/>
    </i>
    <i>
      <x v="3181"/>
      <x v="1069"/>
      <x v="3"/>
      <x v="39"/>
      <x/>
    </i>
    <i>
      <x v="3182"/>
      <x v="244"/>
      <x v="3"/>
      <x v="39"/>
      <x v="2"/>
    </i>
    <i>
      <x v="3183"/>
      <x v="3604"/>
      <x v="3"/>
      <x v="39"/>
      <x v="1"/>
    </i>
    <i>
      <x v="3184"/>
      <x v="1075"/>
      <x v="3"/>
      <x v="39"/>
      <x v="1"/>
    </i>
    <i>
      <x v="3185"/>
      <x v="1034"/>
      <x v="3"/>
      <x v="39"/>
      <x v="1"/>
    </i>
    <i>
      <x v="3186"/>
      <x v="1544"/>
      <x v="3"/>
      <x v="39"/>
      <x v="1"/>
    </i>
    <i>
      <x v="3187"/>
      <x v="2344"/>
      <x v="3"/>
      <x v="39"/>
      <x v="4"/>
    </i>
    <i>
      <x v="3188"/>
      <x v="178"/>
      <x v="1"/>
      <x v="38"/>
      <x/>
    </i>
    <i>
      <x v="3189"/>
      <x v="1432"/>
      <x v="1"/>
      <x v="38"/>
      <x v="11"/>
    </i>
    <i>
      <x v="3190"/>
      <x v="675"/>
      <x v="1"/>
      <x v="38"/>
      <x v="1"/>
    </i>
    <i>
      <x v="3191"/>
      <x v="930"/>
      <x v="1"/>
      <x v="38"/>
      <x v="1"/>
    </i>
    <i>
      <x v="3192"/>
      <x v="408"/>
      <x v="1"/>
      <x v="38"/>
      <x v="3"/>
    </i>
    <i>
      <x v="3193"/>
      <x v="2924"/>
      <x v="1"/>
      <x v="38"/>
      <x v="2"/>
    </i>
    <i>
      <x v="3194"/>
      <x v="2427"/>
      <x v="1"/>
      <x v="38"/>
      <x v="3"/>
    </i>
    <i>
      <x v="3195"/>
      <x v="1058"/>
      <x v="1"/>
      <x v="38"/>
      <x v="1"/>
    </i>
    <i>
      <x v="3196"/>
      <x v="2407"/>
      <x v="1"/>
      <x v="38"/>
      <x v="11"/>
    </i>
    <i>
      <x v="3197"/>
      <x v="2163"/>
      <x v="1"/>
      <x v="38"/>
      <x v="3"/>
    </i>
    <i>
      <x v="3198"/>
      <x v="3220"/>
      <x v="1"/>
      <x v="38"/>
      <x v="7"/>
    </i>
    <i>
      <x v="3199"/>
      <x v="1479"/>
      <x v="1"/>
      <x v="38"/>
      <x v="2"/>
    </i>
    <i>
      <x v="3200"/>
      <x v="2761"/>
      <x v="1"/>
      <x v="38"/>
      <x v="11"/>
    </i>
    <i>
      <x v="3201"/>
      <x v="2326"/>
      <x v="1"/>
      <x v="38"/>
      <x v="1"/>
    </i>
    <i>
      <x v="3202"/>
      <x v="760"/>
      <x v="1"/>
      <x v="38"/>
      <x v="2"/>
    </i>
    <i>
      <x v="3203"/>
      <x v="1078"/>
      <x v="1"/>
      <x v="38"/>
      <x v="1"/>
    </i>
    <i>
      <x v="3204"/>
      <x v="1108"/>
      <x v="1"/>
      <x v="38"/>
      <x/>
    </i>
    <i>
      <x v="3205"/>
      <x v="746"/>
      <x v="1"/>
      <x v="38"/>
      <x v="2"/>
    </i>
    <i>
      <x v="3206"/>
      <x v="2470"/>
      <x v="1"/>
      <x v="38"/>
      <x v="2"/>
    </i>
    <i>
      <x v="3207"/>
      <x v="3461"/>
      <x v="1"/>
      <x v="38"/>
      <x v="2"/>
    </i>
    <i>
      <x v="3208"/>
      <x v="3285"/>
      <x v="3"/>
      <x v="39"/>
      <x v="2"/>
    </i>
    <i>
      <x v="3209"/>
      <x v="1836"/>
      <x v="3"/>
      <x v="39"/>
      <x v="2"/>
    </i>
    <i>
      <x v="3210"/>
      <x v="90"/>
      <x v="3"/>
      <x v="39"/>
      <x v="1"/>
    </i>
    <i>
      <x v="3211"/>
      <x v="3765"/>
      <x v="3"/>
      <x v="39"/>
      <x v="5"/>
    </i>
    <i>
      <x v="3212"/>
      <x v="681"/>
      <x v="3"/>
      <x v="39"/>
      <x v="1"/>
    </i>
    <i>
      <x v="3213"/>
      <x v="2217"/>
      <x v="3"/>
      <x v="39"/>
      <x v="2"/>
    </i>
    <i>
      <x v="3214"/>
      <x v="4053"/>
      <x v="3"/>
      <x v="39"/>
      <x v="3"/>
    </i>
    <i>
      <x v="3215"/>
      <x v="800"/>
      <x v="3"/>
      <x v="39"/>
      <x v="8"/>
    </i>
    <i>
      <x v="3216"/>
      <x v="633"/>
      <x v="3"/>
      <x v="39"/>
      <x v="1"/>
    </i>
    <i>
      <x v="3217"/>
      <x v="3951"/>
      <x v="3"/>
      <x v="39"/>
      <x v="1"/>
    </i>
    <i>
      <x v="3218"/>
      <x v="1979"/>
      <x v="3"/>
      <x v="39"/>
      <x v="3"/>
    </i>
    <i>
      <x v="3219"/>
      <x v="1103"/>
      <x v="3"/>
      <x v="39"/>
      <x v="5"/>
    </i>
    <i>
      <x v="3220"/>
      <x v="657"/>
      <x v="3"/>
      <x v="39"/>
      <x v="4"/>
    </i>
    <i>
      <x v="3221"/>
      <x v="3427"/>
      <x v="3"/>
      <x v="39"/>
      <x v="1"/>
    </i>
    <i>
      <x v="3222"/>
      <x v="2894"/>
      <x v="3"/>
      <x v="39"/>
      <x v="1"/>
    </i>
    <i>
      <x v="3223"/>
      <x v="1346"/>
      <x v="3"/>
      <x v="39"/>
      <x v="1"/>
    </i>
    <i>
      <x v="3224"/>
      <x v="271"/>
      <x v="3"/>
      <x v="39"/>
      <x v="7"/>
    </i>
    <i>
      <x v="3225"/>
      <x v="3827"/>
      <x v="3"/>
      <x v="39"/>
      <x v="1"/>
    </i>
    <i>
      <x v="3226"/>
      <x v="1290"/>
      <x v="3"/>
      <x v="39"/>
      <x v="1"/>
    </i>
    <i>
      <x v="3227"/>
      <x v="182"/>
      <x v="3"/>
      <x v="39"/>
      <x v="1"/>
    </i>
    <i>
      <x v="3228"/>
      <x v="1425"/>
      <x v="3"/>
      <x v="39"/>
      <x v="2"/>
    </i>
    <i>
      <x v="3229"/>
      <x v="3605"/>
      <x v="3"/>
      <x v="39"/>
      <x v="5"/>
    </i>
    <i>
      <x v="3230"/>
      <x v="111"/>
      <x v="3"/>
      <x v="39"/>
      <x v="1"/>
    </i>
    <i>
      <x v="3231"/>
      <x v="3135"/>
      <x v="3"/>
      <x v="39"/>
      <x v="1"/>
    </i>
    <i>
      <x v="3232"/>
      <x v="1549"/>
      <x v="3"/>
      <x v="39"/>
      <x v="1"/>
    </i>
    <i>
      <x v="3233"/>
      <x v="165"/>
      <x v="3"/>
      <x v="39"/>
      <x v="2"/>
    </i>
    <i>
      <x v="3234"/>
      <x v="2727"/>
      <x v="3"/>
      <x v="39"/>
      <x v="1"/>
    </i>
    <i>
      <x v="3235"/>
      <x v="708"/>
      <x v="3"/>
      <x v="39"/>
      <x v="4"/>
    </i>
    <i>
      <x v="3236"/>
      <x v="3139"/>
      <x v="3"/>
      <x v="39"/>
      <x v="5"/>
    </i>
    <i>
      <x v="3237"/>
      <x v="717"/>
      <x v="3"/>
      <x v="39"/>
      <x v="8"/>
    </i>
    <i>
      <x v="3238"/>
      <x v="316"/>
      <x v="3"/>
      <x v="39"/>
      <x v="1"/>
    </i>
    <i>
      <x v="3239"/>
      <x v="3293"/>
      <x v="3"/>
      <x v="39"/>
      <x v="2"/>
    </i>
    <i>
      <x v="3240"/>
      <x v="2585"/>
      <x v="3"/>
      <x v="39"/>
      <x v="1"/>
    </i>
    <i>
      <x v="3241"/>
      <x v="3628"/>
      <x v="3"/>
      <x v="39"/>
      <x v="2"/>
    </i>
    <i>
      <x v="3242"/>
      <x v="1174"/>
      <x v="3"/>
      <x v="39"/>
      <x v="3"/>
    </i>
    <i>
      <x v="3243"/>
      <x v="3439"/>
      <x v="3"/>
      <x v="39"/>
      <x v="2"/>
    </i>
    <i>
      <x v="3244"/>
      <x v="3755"/>
      <x v="3"/>
      <x v="39"/>
      <x v="1"/>
    </i>
    <i>
      <x v="3245"/>
      <x v="2784"/>
      <x v="3"/>
      <x v="39"/>
      <x v="5"/>
    </i>
    <i>
      <x v="3246"/>
      <x v="3409"/>
      <x v="3"/>
      <x v="39"/>
      <x v="3"/>
    </i>
    <i>
      <x v="3247"/>
      <x v="2384"/>
      <x v="3"/>
      <x v="39"/>
      <x v="1"/>
    </i>
    <i>
      <x v="3248"/>
      <x v="1545"/>
      <x v="3"/>
      <x v="39"/>
      <x v="3"/>
    </i>
    <i>
      <x v="3249"/>
      <x v="4077"/>
      <x v="3"/>
      <x v="39"/>
      <x v="2"/>
    </i>
    <i>
      <x v="3250"/>
      <x v="610"/>
      <x v="3"/>
      <x v="39"/>
      <x v="6"/>
    </i>
    <i>
      <x v="3251"/>
      <x v="3503"/>
      <x v="3"/>
      <x v="39"/>
      <x v="1"/>
    </i>
    <i>
      <x v="3252"/>
      <x v="2179"/>
      <x v="3"/>
      <x v="39"/>
      <x v="1"/>
    </i>
    <i>
      <x v="3253"/>
      <x v="1062"/>
      <x v="3"/>
      <x v="39"/>
      <x v="5"/>
    </i>
    <i>
      <x v="3254"/>
      <x v="2880"/>
      <x v="3"/>
      <x v="39"/>
      <x v="3"/>
    </i>
    <i>
      <x v="3255"/>
      <x v="1509"/>
      <x v="3"/>
      <x v="39"/>
      <x/>
    </i>
    <i>
      <x v="3256"/>
      <x v="2440"/>
      <x v="3"/>
      <x v="39"/>
      <x v="3"/>
    </i>
    <i>
      <x v="3257"/>
      <x v="1436"/>
      <x v="3"/>
      <x v="39"/>
      <x v="1"/>
    </i>
    <i>
      <x v="3258"/>
      <x v="564"/>
      <x v="3"/>
      <x v="39"/>
      <x v="2"/>
    </i>
    <i>
      <x v="3259"/>
      <x v="1874"/>
      <x v="3"/>
      <x v="39"/>
      <x v="5"/>
    </i>
    <i>
      <x v="3260"/>
      <x v="1803"/>
      <x v="3"/>
      <x v="39"/>
      <x v="2"/>
    </i>
    <i>
      <x v="3261"/>
      <x v="2850"/>
      <x v="3"/>
      <x v="39"/>
      <x v="1"/>
    </i>
    <i>
      <x v="3262"/>
      <x v="2590"/>
      <x v="3"/>
      <x v="39"/>
      <x v="3"/>
    </i>
    <i>
      <x v="3263"/>
      <x v="3766"/>
      <x v="3"/>
      <x v="39"/>
      <x v="1"/>
    </i>
    <i>
      <x v="3264"/>
      <x v="1793"/>
      <x v="3"/>
      <x v="39"/>
      <x v="1"/>
    </i>
    <i>
      <x v="3265"/>
      <x v="108"/>
      <x v="3"/>
      <x v="39"/>
      <x v="1"/>
    </i>
    <i>
      <x v="3266"/>
      <x v="2023"/>
      <x v="3"/>
      <x v="39"/>
      <x v="2"/>
    </i>
    <i>
      <x v="3267"/>
      <x v="2390"/>
      <x v="3"/>
      <x v="39"/>
      <x v="4"/>
    </i>
    <i>
      <x v="3268"/>
      <x v="1039"/>
      <x v="3"/>
      <x v="39"/>
      <x v="1"/>
    </i>
    <i>
      <x v="3269"/>
      <x v="765"/>
      <x v="3"/>
      <x v="39"/>
      <x v="2"/>
    </i>
    <i>
      <x v="3270"/>
      <x v="832"/>
      <x v="3"/>
      <x v="39"/>
      <x v="1"/>
    </i>
    <i>
      <x v="3271"/>
      <x v="2837"/>
      <x v="3"/>
      <x v="39"/>
      <x v="1"/>
    </i>
    <i>
      <x v="3272"/>
      <x v="54"/>
      <x v="3"/>
      <x v="39"/>
      <x v="3"/>
    </i>
    <i>
      <x v="3273"/>
      <x v="3780"/>
      <x v="3"/>
      <x v="39"/>
      <x v="1"/>
    </i>
    <i>
      <x v="3274"/>
      <x v="2399"/>
      <x v="3"/>
      <x v="39"/>
      <x v="4"/>
    </i>
    <i>
      <x v="3275"/>
      <x v="3434"/>
      <x v="3"/>
      <x v="39"/>
      <x v="1"/>
    </i>
    <i>
      <x v="3276"/>
      <x v="3974"/>
      <x v="3"/>
      <x v="39"/>
      <x v="1"/>
    </i>
    <i>
      <x v="3277"/>
      <x v="1325"/>
      <x v="3"/>
      <x v="39"/>
      <x v="2"/>
    </i>
    <i>
      <x v="3278"/>
      <x v="3873"/>
      <x v="3"/>
      <x v="39"/>
      <x v="1"/>
    </i>
    <i>
      <x v="3279"/>
      <x v="1345"/>
      <x v="3"/>
      <x v="39"/>
      <x v="2"/>
    </i>
    <i>
      <x v="3280"/>
      <x v="1367"/>
      <x v="3"/>
      <x v="39"/>
      <x v="1"/>
    </i>
    <i>
      <x v="3281"/>
      <x v="1816"/>
      <x v="3"/>
      <x v="39"/>
      <x v="2"/>
    </i>
    <i>
      <x v="3282"/>
      <x v="2324"/>
      <x v="3"/>
      <x v="39"/>
      <x v="7"/>
    </i>
    <i>
      <x v="3283"/>
      <x v="1370"/>
      <x v="3"/>
      <x v="39"/>
      <x/>
    </i>
    <i>
      <x v="3284"/>
      <x v="1458"/>
      <x v="3"/>
      <x v="39"/>
      <x v="1"/>
    </i>
    <i>
      <x v="3285"/>
      <x v="664"/>
      <x v="3"/>
      <x v="39"/>
      <x v="1"/>
    </i>
    <i>
      <x v="3286"/>
      <x v="3369"/>
      <x v="3"/>
      <x v="39"/>
      <x v="4"/>
    </i>
    <i>
      <x v="3287"/>
      <x v="3735"/>
      <x v="3"/>
      <x v="39"/>
      <x v="1"/>
    </i>
    <i>
      <x v="3288"/>
      <x v="683"/>
      <x v="3"/>
      <x v="39"/>
      <x v="3"/>
    </i>
    <i>
      <x v="3289"/>
      <x v="1492"/>
      <x v="3"/>
      <x v="39"/>
      <x/>
    </i>
    <i>
      <x v="3290"/>
      <x v="1286"/>
      <x v="3"/>
      <x v="39"/>
      <x v="1"/>
    </i>
    <i>
      <x v="3291"/>
      <x v="3354"/>
      <x v="3"/>
      <x v="39"/>
      <x/>
    </i>
    <i>
      <x v="3292"/>
      <x v="956"/>
      <x v="3"/>
      <x v="39"/>
      <x/>
    </i>
    <i>
      <x v="3293"/>
      <x v="3737"/>
      <x v="3"/>
      <x v="39"/>
      <x v="1"/>
    </i>
    <i>
      <x v="3294"/>
      <x v="2356"/>
      <x v="3"/>
      <x v="39"/>
      <x/>
    </i>
    <i>
      <x v="3295"/>
      <x v="3348"/>
      <x v="3"/>
      <x v="39"/>
      <x/>
    </i>
    <i>
      <x v="3296"/>
      <x v="314"/>
      <x v="3"/>
      <x v="39"/>
      <x v="1"/>
    </i>
    <i>
      <x v="3297"/>
      <x v="2241"/>
      <x v="3"/>
      <x v="39"/>
      <x v="2"/>
    </i>
    <i>
      <x v="3298"/>
      <x v="1293"/>
      <x v="3"/>
      <x v="39"/>
      <x v="3"/>
    </i>
    <i>
      <x v="3299"/>
      <x v="3487"/>
      <x v="3"/>
      <x v="39"/>
      <x v="1"/>
    </i>
    <i>
      <x v="3300"/>
      <x v="2095"/>
      <x v="3"/>
      <x v="39"/>
      <x v="1"/>
    </i>
    <i>
      <x v="3301"/>
      <x v="2749"/>
      <x v="3"/>
      <x v="39"/>
      <x v="1"/>
    </i>
    <i>
      <x v="3302"/>
      <x v="1047"/>
      <x v="3"/>
      <x v="39"/>
      <x v="2"/>
    </i>
    <i>
      <x v="3303"/>
      <x v="3928"/>
      <x v="3"/>
      <x v="39"/>
      <x v="1"/>
    </i>
    <i>
      <x v="3304"/>
      <x v="1591"/>
      <x v="3"/>
      <x v="39"/>
      <x v="4"/>
    </i>
    <i>
      <x v="3305"/>
      <x v="3449"/>
      <x v="3"/>
      <x v="39"/>
      <x v="1"/>
    </i>
    <i>
      <x v="3306"/>
      <x v="3328"/>
      <x v="3"/>
      <x v="39"/>
      <x v="1"/>
    </i>
    <i>
      <x v="3307"/>
      <x v="3582"/>
      <x v="3"/>
      <x v="39"/>
      <x v="1"/>
    </i>
    <i>
      <x v="3308"/>
      <x v="201"/>
      <x v="3"/>
      <x v="39"/>
      <x v="1"/>
    </i>
    <i>
      <x v="3309"/>
      <x v="797"/>
      <x v="3"/>
      <x v="39"/>
      <x/>
    </i>
    <i>
      <x v="3310"/>
      <x v="3443"/>
      <x v="3"/>
      <x v="39"/>
      <x v="2"/>
    </i>
    <i>
      <x v="3311"/>
      <x v="27"/>
      <x v="3"/>
      <x v="39"/>
      <x v="1"/>
    </i>
    <i>
      <x v="3312"/>
      <x v="2743"/>
      <x v="3"/>
      <x v="39"/>
      <x v="1"/>
    </i>
    <i>
      <x v="3313"/>
      <x v="2115"/>
      <x v="3"/>
      <x v="39"/>
      <x v="1"/>
    </i>
    <i>
      <x v="3314"/>
      <x v="3673"/>
      <x v="3"/>
      <x v="39"/>
      <x/>
    </i>
    <i>
      <x v="3315"/>
      <x v="2705"/>
      <x v="3"/>
      <x v="39"/>
      <x v="1"/>
    </i>
    <i>
      <x v="3316"/>
      <x v="1995"/>
      <x v="3"/>
      <x v="39"/>
      <x v="3"/>
    </i>
    <i>
      <x v="3317"/>
      <x v="2886"/>
      <x v="3"/>
      <x v="39"/>
      <x v="1"/>
    </i>
    <i>
      <x v="3318"/>
      <x v="2779"/>
      <x v="3"/>
      <x v="39"/>
      <x v="1"/>
    </i>
    <i>
      <x v="3319"/>
      <x v="997"/>
      <x v="3"/>
      <x v="39"/>
      <x/>
    </i>
    <i>
      <x v="3320"/>
      <x v="2059"/>
      <x v="3"/>
      <x v="39"/>
      <x v="1"/>
    </i>
    <i>
      <x v="3321"/>
      <x v="130"/>
      <x v="3"/>
      <x v="39"/>
      <x/>
    </i>
    <i>
      <x v="3322"/>
      <x v="1120"/>
      <x v="3"/>
      <x v="39"/>
      <x v="1"/>
    </i>
    <i>
      <x v="3323"/>
      <x v="2144"/>
      <x v="3"/>
      <x v="39"/>
      <x v="1"/>
    </i>
    <i>
      <x v="3324"/>
      <x v="419"/>
      <x v="3"/>
      <x v="39"/>
      <x v="1"/>
    </i>
    <i>
      <x v="3325"/>
      <x v="1651"/>
      <x v="3"/>
      <x v="39"/>
      <x/>
    </i>
    <i>
      <x v="3326"/>
      <x v="2101"/>
      <x v="3"/>
      <x v="39"/>
      <x v="2"/>
    </i>
    <i>
      <x v="3327"/>
      <x v="1694"/>
      <x v="3"/>
      <x v="39"/>
      <x/>
    </i>
    <i>
      <x v="3328"/>
      <x v="148"/>
      <x v="3"/>
      <x v="39"/>
      <x v="1"/>
    </i>
    <i>
      <x v="3329"/>
      <x v="1739"/>
      <x v="3"/>
      <x v="39"/>
      <x v="1"/>
    </i>
    <i>
      <x v="3330"/>
      <x v="3763"/>
      <x v="3"/>
      <x v="39"/>
      <x v="1"/>
    </i>
    <i>
      <x v="3331"/>
      <x v="2531"/>
      <x v="3"/>
      <x v="39"/>
      <x v="2"/>
    </i>
    <i>
      <x v="3332"/>
      <x v="834"/>
      <x v="3"/>
      <x v="39"/>
      <x v="2"/>
    </i>
    <i>
      <x v="3333"/>
      <x v="1233"/>
      <x v="3"/>
      <x v="39"/>
      <x v="1"/>
    </i>
    <i>
      <x v="3334"/>
      <x v="3599"/>
      <x v="3"/>
      <x v="39"/>
      <x v="1"/>
    </i>
    <i>
      <x v="3335"/>
      <x v="3859"/>
      <x v="3"/>
      <x v="39"/>
      <x v="2"/>
    </i>
    <i>
      <x v="3336"/>
      <x v="4025"/>
      <x v="3"/>
      <x v="39"/>
      <x/>
    </i>
    <i>
      <x v="3337"/>
      <x v="907"/>
      <x v="3"/>
      <x v="39"/>
      <x v="1"/>
    </i>
    <i>
      <x v="3338"/>
      <x v="3457"/>
      <x v="3"/>
      <x v="39"/>
      <x v="4"/>
    </i>
    <i>
      <x v="3339"/>
      <x v="1225"/>
      <x v="3"/>
      <x v="39"/>
      <x v="2"/>
    </i>
    <i>
      <x v="3340"/>
      <x v="1837"/>
      <x v="3"/>
      <x v="39"/>
      <x v="1"/>
    </i>
    <i>
      <x v="3341"/>
      <x v="3771"/>
      <x v="3"/>
      <x v="39"/>
      <x v="1"/>
    </i>
    <i>
      <x v="3342"/>
      <x v="3881"/>
      <x v="3"/>
      <x v="39"/>
      <x v="2"/>
    </i>
    <i>
      <x v="3343"/>
      <x v="3401"/>
      <x v="3"/>
      <x v="39"/>
      <x/>
    </i>
    <i>
      <x v="3344"/>
      <x v="3539"/>
      <x v="3"/>
      <x v="39"/>
      <x v="1"/>
    </i>
    <i>
      <x v="3345"/>
      <x v="3844"/>
      <x v="3"/>
      <x v="39"/>
      <x/>
    </i>
    <i>
      <x v="3346"/>
      <x v="2905"/>
      <x v="3"/>
      <x v="39"/>
      <x v="1"/>
    </i>
    <i>
      <x v="3347"/>
      <x v="2855"/>
      <x v="3"/>
      <x v="39"/>
      <x v="1"/>
    </i>
    <i>
      <x v="3348"/>
      <x v="2023"/>
      <x v="3"/>
      <x v="39"/>
      <x v="2"/>
    </i>
    <i>
      <x v="3349"/>
      <x v="2104"/>
      <x v="3"/>
      <x v="39"/>
      <x v="1"/>
    </i>
    <i>
      <x v="3350"/>
      <x v="3929"/>
      <x v="3"/>
      <x v="39"/>
      <x v="1"/>
    </i>
    <i>
      <x v="3351"/>
      <x v="268"/>
      <x v="3"/>
      <x v="39"/>
      <x v="2"/>
    </i>
    <i>
      <x v="3352"/>
      <x v="600"/>
      <x v="3"/>
      <x v="39"/>
      <x v="2"/>
    </i>
    <i>
      <x v="3353"/>
      <x v="2333"/>
      <x v="3"/>
      <x v="39"/>
      <x/>
    </i>
    <i>
      <x v="3354"/>
      <x v="3125"/>
      <x v="3"/>
      <x v="39"/>
      <x v="1"/>
    </i>
    <i>
      <x v="3355"/>
      <x v="1731"/>
      <x v="3"/>
      <x v="39"/>
      <x v="1"/>
    </i>
    <i>
      <x v="3356"/>
      <x v="537"/>
      <x v="3"/>
      <x v="39"/>
      <x v="1"/>
    </i>
    <i>
      <x v="3357"/>
      <x v="2539"/>
      <x v="3"/>
      <x v="39"/>
      <x v="1"/>
    </i>
    <i>
      <x v="3358"/>
      <x v="2375"/>
      <x v="3"/>
      <x v="39"/>
      <x v="3"/>
    </i>
    <i>
      <x v="3359"/>
      <x v="504"/>
      <x v="3"/>
      <x v="39"/>
      <x v="1"/>
    </i>
    <i>
      <x v="3360"/>
      <x v="2577"/>
      <x v="3"/>
      <x v="39"/>
      <x v="2"/>
    </i>
    <i>
      <x v="3361"/>
      <x v="3918"/>
      <x v="3"/>
      <x v="39"/>
      <x v="2"/>
    </i>
    <i>
      <x v="3362"/>
      <x v="1383"/>
      <x v="3"/>
      <x v="39"/>
      <x/>
    </i>
    <i>
      <x v="3363"/>
      <x v="2055"/>
      <x v="3"/>
      <x v="39"/>
      <x v="2"/>
    </i>
    <i>
      <x v="3364"/>
      <x v="682"/>
      <x v="3"/>
      <x v="39"/>
      <x v="1"/>
    </i>
    <i>
      <x v="3365"/>
      <x v="1235"/>
      <x v="3"/>
      <x v="39"/>
      <x v="1"/>
    </i>
    <i>
      <x v="3366"/>
      <x v="2191"/>
      <x v="3"/>
      <x v="39"/>
      <x/>
    </i>
    <i>
      <x v="3367"/>
      <x v="2379"/>
      <x v="3"/>
      <x v="39"/>
      <x/>
    </i>
    <i>
      <x v="3368"/>
      <x v="2475"/>
      <x v="3"/>
      <x v="39"/>
      <x v="1"/>
    </i>
    <i>
      <x v="3369"/>
      <x v="3321"/>
      <x v="3"/>
      <x v="39"/>
      <x v="2"/>
    </i>
    <i>
      <x v="3370"/>
      <x v="38"/>
      <x v="3"/>
      <x v="39"/>
      <x v="1"/>
    </i>
    <i>
      <x v="3371"/>
      <x v="2708"/>
      <x v="3"/>
      <x v="39"/>
      <x/>
    </i>
    <i>
      <x v="3372"/>
      <x v="319"/>
      <x v="3"/>
      <x v="39"/>
      <x v="1"/>
    </i>
    <i>
      <x v="3373"/>
      <x v="3594"/>
      <x v="3"/>
      <x v="39"/>
      <x v="1"/>
    </i>
    <i>
      <x v="3374"/>
      <x v="1446"/>
      <x v="3"/>
      <x v="39"/>
      <x v="1"/>
    </i>
    <i>
      <x v="3375"/>
      <x v="3390"/>
      <x v="3"/>
      <x v="39"/>
      <x v="1"/>
    </i>
    <i>
      <x v="3376"/>
      <x v="3650"/>
      <x v="3"/>
      <x v="39"/>
      <x v="2"/>
    </i>
    <i>
      <x v="3377"/>
      <x v="3768"/>
      <x v="3"/>
      <x v="39"/>
      <x v="2"/>
    </i>
    <i>
      <x v="3378"/>
      <x v="2782"/>
      <x v="3"/>
      <x v="39"/>
      <x/>
    </i>
    <i>
      <x v="3379"/>
      <x v="3568"/>
      <x v="3"/>
      <x v="39"/>
      <x v="1"/>
    </i>
    <i>
      <x v="3380"/>
      <x v="203"/>
      <x v="3"/>
      <x v="39"/>
      <x v="1"/>
    </i>
    <i>
      <x v="3381"/>
      <x v="3183"/>
      <x v="3"/>
      <x v="39"/>
      <x v="1"/>
    </i>
    <i>
      <x v="3382"/>
      <x v="836"/>
      <x v="3"/>
      <x v="39"/>
      <x v="1"/>
    </i>
    <i>
      <x v="3383"/>
      <x v="1349"/>
      <x v="3"/>
      <x v="39"/>
      <x v="1"/>
    </i>
    <i>
      <x v="3384"/>
      <x v="3422"/>
      <x v="3"/>
      <x v="39"/>
      <x v="2"/>
    </i>
    <i>
      <x v="3385"/>
      <x v="3335"/>
      <x v="3"/>
      <x v="39"/>
      <x v="1"/>
    </i>
    <i>
      <x v="3386"/>
      <x v="1331"/>
      <x v="3"/>
      <x v="39"/>
      <x v="1"/>
    </i>
    <i>
      <x v="3387"/>
      <x v="1924"/>
      <x v="3"/>
      <x v="39"/>
      <x v="1"/>
    </i>
    <i>
      <x v="3388"/>
      <x v="1603"/>
      <x v="3"/>
      <x v="39"/>
      <x v="1"/>
    </i>
    <i>
      <x v="3389"/>
      <x v="750"/>
      <x v="3"/>
      <x v="39"/>
      <x v="3"/>
    </i>
    <i>
      <x v="3390"/>
      <x v="3165"/>
      <x v="3"/>
      <x v="39"/>
      <x v="1"/>
    </i>
    <i>
      <x v="3391"/>
      <x v="3794"/>
      <x v="3"/>
      <x v="39"/>
      <x/>
    </i>
    <i>
      <x v="3392"/>
      <x v="122"/>
      <x v="3"/>
      <x v="39"/>
      <x/>
    </i>
    <i>
      <x v="3393"/>
      <x v="3489"/>
      <x v="3"/>
      <x v="39"/>
      <x v="1"/>
    </i>
    <i>
      <x v="3394"/>
      <x v="635"/>
      <x v="3"/>
      <x v="39"/>
      <x/>
    </i>
    <i>
      <x v="3395"/>
      <x v="2160"/>
      <x v="3"/>
      <x v="39"/>
      <x/>
    </i>
    <i>
      <x v="3396"/>
      <x v="2676"/>
      <x v="3"/>
      <x v="39"/>
      <x v="1"/>
    </i>
    <i>
      <x v="3397"/>
      <x v="3949"/>
      <x v="3"/>
      <x v="39"/>
      <x/>
    </i>
    <i>
      <x v="3398"/>
      <x v="1982"/>
      <x v="3"/>
      <x v="39"/>
      <x v="1"/>
    </i>
    <i>
      <x v="3399"/>
      <x v="3070"/>
      <x v="3"/>
      <x v="39"/>
      <x v="1"/>
    </i>
    <i>
      <x v="3400"/>
      <x v="4087"/>
      <x v="3"/>
      <x v="39"/>
      <x v="3"/>
    </i>
    <i>
      <x v="3401"/>
      <x v="3723"/>
      <x v="3"/>
      <x v="39"/>
      <x v="1"/>
    </i>
    <i>
      <x v="3402"/>
      <x v="1923"/>
      <x v="3"/>
      <x v="39"/>
      <x v="4"/>
    </i>
    <i>
      <x v="3403"/>
      <x v="1137"/>
      <x v="3"/>
      <x v="39"/>
      <x v="1"/>
    </i>
    <i>
      <x v="3404"/>
      <x v="2192"/>
      <x v="3"/>
      <x v="39"/>
      <x/>
    </i>
    <i>
      <x v="3405"/>
      <x v="2857"/>
      <x v="3"/>
      <x v="39"/>
      <x/>
    </i>
    <i>
      <x v="3406"/>
      <x v="3935"/>
      <x v="3"/>
      <x v="39"/>
      <x v="3"/>
    </i>
    <i>
      <x v="3407"/>
      <x v="753"/>
      <x v="3"/>
      <x v="39"/>
      <x v="1"/>
    </i>
    <i>
      <x v="3408"/>
      <x v="63"/>
      <x v="3"/>
      <x v="39"/>
      <x/>
    </i>
    <i>
      <x v="3409"/>
      <x v="4014"/>
      <x v="3"/>
      <x v="39"/>
      <x/>
    </i>
    <i>
      <x v="3410"/>
      <x v="3629"/>
      <x v="3"/>
      <x v="39"/>
      <x v="1"/>
    </i>
    <i>
      <x v="3411"/>
      <x v="415"/>
      <x v="3"/>
      <x v="39"/>
      <x v="4"/>
    </i>
    <i>
      <x v="3412"/>
      <x v="1747"/>
      <x v="3"/>
      <x v="39"/>
      <x v="1"/>
    </i>
    <i>
      <x v="3413"/>
      <x v="1038"/>
      <x v="3"/>
      <x v="39"/>
      <x/>
    </i>
    <i>
      <x v="3414"/>
      <x v="2460"/>
      <x v="3"/>
      <x v="39"/>
      <x v="1"/>
    </i>
    <i>
      <x v="3415"/>
      <x v="459"/>
      <x v="3"/>
      <x v="39"/>
      <x/>
    </i>
    <i>
      <x v="3416"/>
      <x v="1590"/>
      <x v="3"/>
      <x v="39"/>
      <x v="1"/>
    </i>
    <i>
      <x v="3417"/>
      <x v="1252"/>
      <x v="3"/>
      <x v="39"/>
      <x v="1"/>
    </i>
    <i>
      <x v="3418"/>
      <x v="51"/>
      <x v="3"/>
      <x v="39"/>
      <x v="1"/>
    </i>
    <i>
      <x v="3419"/>
      <x v="1397"/>
      <x v="3"/>
      <x v="39"/>
      <x v="1"/>
    </i>
    <i>
      <x v="3420"/>
      <x v="2785"/>
      <x v="3"/>
      <x v="39"/>
      <x/>
    </i>
    <i>
      <x v="3421"/>
      <x v="2299"/>
      <x v="3"/>
      <x v="39"/>
      <x v="3"/>
    </i>
    <i>
      <x v="3422"/>
      <x v="3608"/>
      <x v="3"/>
      <x v="39"/>
      <x v="1"/>
    </i>
    <i>
      <x v="3423"/>
      <x v="362"/>
      <x v="3"/>
      <x v="39"/>
      <x/>
    </i>
    <i>
      <x v="3424"/>
      <x v="2036"/>
      <x v="3"/>
      <x v="39"/>
      <x v="2"/>
    </i>
    <i>
      <x v="3425"/>
      <x v="3361"/>
      <x v="3"/>
      <x v="39"/>
      <x v="7"/>
    </i>
    <i>
      <x v="3426"/>
      <x v="1539"/>
      <x v="3"/>
      <x v="39"/>
      <x v="1"/>
    </i>
    <i>
      <x v="3427"/>
      <x v="3975"/>
      <x v="3"/>
      <x v="39"/>
      <x v="1"/>
    </i>
    <i>
      <x v="3428"/>
      <x v="856"/>
      <x v="3"/>
      <x v="39"/>
      <x v="1"/>
    </i>
    <i>
      <x v="3429"/>
      <x v="3926"/>
      <x v="3"/>
      <x v="39"/>
      <x/>
    </i>
    <i>
      <x v="3430"/>
      <x v="503"/>
      <x v="3"/>
      <x v="39"/>
      <x v="1"/>
    </i>
    <i>
      <x v="3431"/>
      <x v="1970"/>
      <x v="3"/>
      <x v="39"/>
      <x v="1"/>
    </i>
    <i>
      <x v="3432"/>
      <x v="1989"/>
      <x v="3"/>
      <x v="39"/>
      <x v="1"/>
    </i>
    <i>
      <x v="3433"/>
      <x v="3355"/>
      <x v="3"/>
      <x v="39"/>
      <x v="2"/>
    </i>
    <i>
      <x v="3434"/>
      <x v="3676"/>
      <x v="3"/>
      <x v="39"/>
      <x v="3"/>
    </i>
    <i>
      <x v="3435"/>
      <x v="3748"/>
      <x v="3"/>
      <x v="39"/>
      <x v="1"/>
    </i>
    <i>
      <x v="3436"/>
      <x v="253"/>
      <x v="3"/>
      <x v="39"/>
      <x v="2"/>
    </i>
    <i>
      <x v="3437"/>
      <x v="329"/>
      <x v="3"/>
      <x v="39"/>
      <x v="1"/>
    </i>
    <i>
      <x v="3438"/>
      <x v="1844"/>
      <x v="3"/>
      <x v="39"/>
      <x v="1"/>
    </i>
    <i>
      <x v="3439"/>
      <x v="771"/>
      <x v="3"/>
      <x v="39"/>
      <x v="1"/>
    </i>
    <i>
      <x v="3440"/>
      <x v="1376"/>
      <x v="3"/>
      <x v="39"/>
      <x v="2"/>
    </i>
    <i>
      <x v="3441"/>
      <x v="2652"/>
      <x v="3"/>
      <x v="39"/>
      <x v="1"/>
    </i>
    <i>
      <x v="3442"/>
      <x v="347"/>
      <x v="3"/>
      <x v="39"/>
      <x/>
    </i>
    <i>
      <x v="3443"/>
      <x v="2693"/>
      <x v="3"/>
      <x v="39"/>
      <x v="1"/>
    </i>
    <i>
      <x v="3444"/>
      <x v="3786"/>
      <x v="3"/>
      <x v="39"/>
      <x/>
    </i>
    <i>
      <x v="3445"/>
      <x v="442"/>
      <x v="3"/>
      <x v="39"/>
      <x v="1"/>
    </i>
    <i>
      <x v="3446"/>
      <x v="2546"/>
      <x v="3"/>
      <x v="39"/>
      <x v="1"/>
    </i>
    <i>
      <x v="3447"/>
      <x v="3660"/>
      <x v="3"/>
      <x v="39"/>
      <x v="1"/>
    </i>
    <i>
      <x v="3448"/>
      <x v="3518"/>
      <x v="3"/>
      <x v="39"/>
      <x v="1"/>
    </i>
    <i>
      <x v="3449"/>
      <x v="1991"/>
      <x v="3"/>
      <x v="39"/>
      <x/>
    </i>
    <i>
      <x v="3450"/>
      <x v="3273"/>
      <x v="3"/>
      <x v="39"/>
      <x/>
    </i>
    <i>
      <x v="3451"/>
      <x v="3651"/>
      <x v="3"/>
      <x v="39"/>
      <x/>
    </i>
    <i>
      <x v="3452"/>
      <x v="2365"/>
      <x v="3"/>
      <x v="39"/>
      <x v="1"/>
    </i>
    <i>
      <x v="3453"/>
      <x v="2450"/>
      <x v="3"/>
      <x v="39"/>
      <x/>
    </i>
    <i>
      <x v="3454"/>
      <x v="3531"/>
      <x v="3"/>
      <x v="39"/>
      <x/>
    </i>
    <i>
      <x v="3455"/>
      <x v="104"/>
      <x v="3"/>
      <x v="39"/>
      <x v="3"/>
    </i>
    <i>
      <x v="3456"/>
      <x v="3715"/>
      <x v="3"/>
      <x v="39"/>
      <x v="1"/>
    </i>
    <i>
      <x v="3457"/>
      <x v="3438"/>
      <x v="3"/>
      <x v="39"/>
      <x v="1"/>
    </i>
    <i>
      <x v="3458"/>
      <x v="1705"/>
      <x v="3"/>
      <x v="39"/>
      <x/>
    </i>
    <i>
      <x v="3459"/>
      <x v="889"/>
      <x v="3"/>
      <x v="39"/>
      <x/>
    </i>
    <i>
      <x v="3460"/>
      <x v="2649"/>
      <x v="3"/>
      <x v="39"/>
      <x/>
    </i>
    <i>
      <x v="3461"/>
      <x v="1200"/>
      <x v="3"/>
      <x v="39"/>
      <x/>
    </i>
    <i>
      <x v="3462"/>
      <x v="3882"/>
      <x v="3"/>
      <x v="39"/>
      <x/>
    </i>
    <i>
      <x v="3463"/>
      <x v="3848"/>
      <x v="3"/>
      <x v="39"/>
      <x v="3"/>
    </i>
    <i>
      <x v="3464"/>
      <x v="2914"/>
      <x v="3"/>
      <x v="39"/>
      <x v="2"/>
    </i>
    <i>
      <x v="3465"/>
      <x v="858"/>
      <x v="3"/>
      <x v="39"/>
      <x v="1"/>
    </i>
    <i>
      <x v="3466"/>
      <x v="3075"/>
      <x v="3"/>
      <x v="39"/>
      <x v="1"/>
    </i>
    <i>
      <x v="3467"/>
      <x v="3908"/>
      <x v="3"/>
      <x v="39"/>
      <x v="1"/>
    </i>
    <i>
      <x v="3468"/>
      <x v="2635"/>
      <x v="3"/>
      <x v="39"/>
      <x v="3"/>
    </i>
    <i>
      <x v="3469"/>
      <x v="346"/>
      <x v="3"/>
      <x v="39"/>
      <x v="1"/>
    </i>
    <i>
      <x v="3470"/>
      <x v="2913"/>
      <x v="3"/>
      <x v="39"/>
      <x/>
    </i>
    <i>
      <x v="3471"/>
      <x v="960"/>
      <x v="3"/>
      <x v="39"/>
      <x/>
    </i>
    <i>
      <x v="3472"/>
      <x v="898"/>
      <x v="3"/>
      <x v="39"/>
      <x v="1"/>
    </i>
    <i>
      <x v="3473"/>
      <x v="1839"/>
      <x v="3"/>
      <x v="39"/>
      <x v="1"/>
    </i>
    <i>
      <x v="3474"/>
      <x v="477"/>
      <x v="3"/>
      <x v="39"/>
      <x v="1"/>
    </i>
    <i>
      <x v="3475"/>
      <x v="2847"/>
      <x v="3"/>
      <x v="39"/>
      <x/>
    </i>
    <i>
      <x v="3476"/>
      <x v="2702"/>
      <x v="3"/>
      <x v="39"/>
      <x/>
    </i>
    <i>
      <x v="3477"/>
      <x v="2461"/>
      <x v="3"/>
      <x v="39"/>
      <x v="1"/>
    </i>
    <i>
      <x v="3478"/>
      <x v="2103"/>
      <x v="3"/>
      <x v="39"/>
      <x v="1"/>
    </i>
    <i>
      <x v="3479"/>
      <x v="777"/>
      <x v="3"/>
      <x v="39"/>
      <x v="1"/>
    </i>
    <i>
      <x v="3480"/>
      <x v="1279"/>
      <x v="3"/>
      <x v="39"/>
      <x v="1"/>
    </i>
    <i>
      <x v="3481"/>
      <x v="1182"/>
      <x v="3"/>
      <x v="39"/>
      <x v="3"/>
    </i>
    <i>
      <x v="3482"/>
      <x v="2357"/>
      <x v="3"/>
      <x v="39"/>
      <x v="1"/>
    </i>
    <i>
      <x v="3483"/>
      <x v="3367"/>
      <x v="3"/>
      <x v="39"/>
      <x v="1"/>
    </i>
    <i>
      <x v="3484"/>
      <x v="2025"/>
      <x v="3"/>
      <x v="39"/>
      <x v="1"/>
    </i>
    <i>
      <x v="3485"/>
      <x v="349"/>
      <x v="3"/>
      <x v="39"/>
      <x v="1"/>
    </i>
    <i>
      <x v="3486"/>
      <x v="2143"/>
      <x v="3"/>
      <x v="39"/>
      <x v="1"/>
    </i>
    <i>
      <x v="3487"/>
      <x v="1736"/>
      <x v="3"/>
      <x v="39"/>
      <x v="1"/>
    </i>
    <i>
      <x v="3488"/>
      <x v="1350"/>
      <x v="3"/>
      <x v="39"/>
      <x v="1"/>
    </i>
    <i>
      <x v="3489"/>
      <x v="55"/>
      <x v="3"/>
      <x v="39"/>
      <x v="2"/>
    </i>
    <i>
      <x v="3490"/>
      <x v="140"/>
      <x v="3"/>
      <x v="39"/>
      <x v="1"/>
    </i>
    <i>
      <x v="3491"/>
      <x v="4028"/>
      <x v="3"/>
      <x v="39"/>
      <x/>
    </i>
    <i>
      <x v="3492"/>
      <x v="3490"/>
      <x v="3"/>
      <x v="39"/>
      <x v="1"/>
    </i>
    <i>
      <x v="3493"/>
      <x v="2325"/>
      <x v="3"/>
      <x v="39"/>
      <x v="1"/>
    </i>
    <i>
      <x v="3494"/>
      <x v="3059"/>
      <x v="3"/>
      <x v="39"/>
      <x/>
    </i>
    <i>
      <x v="3495"/>
      <x v="3664"/>
      <x v="3"/>
      <x v="39"/>
      <x v="2"/>
    </i>
    <i>
      <x v="3496"/>
      <x v="2733"/>
      <x v="3"/>
      <x v="39"/>
      <x v="1"/>
    </i>
    <i>
      <x v="3497"/>
      <x v="2879"/>
      <x v="3"/>
      <x v="39"/>
      <x v="1"/>
    </i>
    <i>
      <x v="3498"/>
      <x v="2062"/>
      <x v="3"/>
      <x v="39"/>
      <x v="1"/>
    </i>
    <i>
      <x v="3499"/>
      <x v="1147"/>
      <x v="3"/>
      <x v="39"/>
      <x v="1"/>
    </i>
    <i>
      <x v="3500"/>
      <x v="3403"/>
      <x v="3"/>
      <x v="39"/>
      <x v="1"/>
    </i>
    <i>
      <x v="3501"/>
      <x v="2510"/>
      <x v="3"/>
      <x v="39"/>
      <x v="1"/>
    </i>
    <i>
      <x v="3502"/>
      <x v="957"/>
      <x v="3"/>
      <x v="39"/>
      <x v="1"/>
    </i>
    <i>
      <x v="3503"/>
      <x v="3203"/>
      <x v="3"/>
      <x v="39"/>
      <x v="1"/>
    </i>
    <i>
      <x v="3504"/>
      <x v="3110"/>
      <x v="3"/>
      <x v="39"/>
      <x v="1"/>
    </i>
    <i>
      <x v="3505"/>
      <x v="2863"/>
      <x v="3"/>
      <x v="39"/>
      <x v="1"/>
    </i>
    <i>
      <x v="3506"/>
      <x v="94"/>
      <x v="3"/>
      <x v="39"/>
      <x v="1"/>
    </i>
    <i>
      <x v="3507"/>
      <x v="3311"/>
      <x v="3"/>
      <x v="39"/>
      <x v="3"/>
    </i>
    <i>
      <x v="3508"/>
      <x v="2769"/>
      <x v="3"/>
      <x v="39"/>
      <x/>
    </i>
    <i>
      <x v="3509"/>
      <x v="2524"/>
      <x v="3"/>
      <x v="39"/>
      <x v="1"/>
    </i>
    <i>
      <x v="3510"/>
      <x v="2899"/>
      <x v="3"/>
      <x v="39"/>
      <x/>
    </i>
    <i>
      <x v="3511"/>
      <x v="2939"/>
      <x v="3"/>
      <x v="39"/>
      <x v="1"/>
    </i>
    <i>
      <x v="3512"/>
      <x v="4035"/>
      <x v="3"/>
      <x v="39"/>
      <x v="1"/>
    </i>
    <i>
      <x v="3513"/>
      <x v="2881"/>
      <x v="3"/>
      <x v="39"/>
      <x v="1"/>
    </i>
    <i>
      <x v="3514"/>
      <x v="1637"/>
      <x v="3"/>
      <x v="39"/>
      <x/>
    </i>
    <i>
      <x v="3515"/>
      <x v="3822"/>
      <x v="3"/>
      <x v="39"/>
      <x v="1"/>
    </i>
    <i>
      <x v="3516"/>
      <x v="3493"/>
      <x v="3"/>
      <x v="39"/>
      <x v="1"/>
    </i>
    <i>
      <x v="3517"/>
      <x v="179"/>
      <x v="3"/>
      <x v="39"/>
      <x v="1"/>
    </i>
    <i>
      <x v="3518"/>
      <x v="482"/>
      <x v="3"/>
      <x v="39"/>
      <x v="1"/>
    </i>
    <i>
      <x v="3519"/>
      <x v="572"/>
      <x v="3"/>
      <x v="39"/>
      <x v="1"/>
    </i>
    <i>
      <x v="3520"/>
      <x v="2625"/>
      <x v="3"/>
      <x v="39"/>
      <x v="1"/>
    </i>
    <i>
      <x v="3521"/>
      <x v="410"/>
      <x v="3"/>
      <x v="39"/>
      <x/>
    </i>
    <i>
      <x v="3522"/>
      <x v="2419"/>
      <x v="3"/>
      <x v="39"/>
      <x v="1"/>
    </i>
    <i>
      <x v="3523"/>
      <x v="2042"/>
      <x v="3"/>
      <x v="39"/>
      <x v="1"/>
    </i>
    <i>
      <x v="3524"/>
      <x v="3177"/>
      <x v="3"/>
      <x v="39"/>
      <x v="3"/>
    </i>
    <i>
      <x v="3525"/>
      <x v="3197"/>
      <x v="3"/>
      <x v="39"/>
      <x/>
    </i>
    <i>
      <x v="3526"/>
      <x v="1577"/>
      <x v="3"/>
      <x v="39"/>
      <x v="1"/>
    </i>
    <i>
      <x v="3527"/>
      <x v="905"/>
      <x v="3"/>
      <x v="39"/>
      <x v="2"/>
    </i>
    <i>
      <x v="3528"/>
      <x v="4052"/>
      <x v="3"/>
      <x v="39"/>
      <x v="1"/>
    </i>
    <i>
      <x v="3529"/>
      <x v="1110"/>
      <x v="3"/>
      <x v="39"/>
      <x/>
    </i>
    <i>
      <x v="3530"/>
      <x v="1125"/>
      <x v="3"/>
      <x v="39"/>
      <x v="1"/>
    </i>
    <i>
      <x v="3531"/>
      <x v="3581"/>
      <x v="3"/>
      <x v="39"/>
      <x v="1"/>
    </i>
    <i>
      <x v="3532"/>
      <x v="34"/>
      <x v="3"/>
      <x v="39"/>
      <x/>
    </i>
    <i>
      <x v="3533"/>
      <x v="4090"/>
      <x v="3"/>
      <x v="39"/>
      <x/>
    </i>
    <i>
      <x v="3534"/>
      <x v="2302"/>
      <x v="3"/>
      <x v="39"/>
      <x v="2"/>
    </i>
    <i>
      <x v="3535"/>
      <x v="3824"/>
      <x v="3"/>
      <x v="39"/>
      <x v="1"/>
    </i>
    <i>
      <x v="3536"/>
      <x v="2443"/>
      <x v="3"/>
      <x v="39"/>
      <x/>
    </i>
    <i>
      <x v="3537"/>
      <x v="3659"/>
      <x v="3"/>
      <x v="39"/>
      <x/>
    </i>
    <i>
      <x v="3538"/>
      <x v="2198"/>
      <x v="3"/>
      <x v="39"/>
      <x v="1"/>
    </i>
    <i>
      <x v="3539"/>
      <x v="754"/>
      <x v="3"/>
      <x v="39"/>
      <x/>
    </i>
    <i>
      <x v="3540"/>
      <x v="3619"/>
      <x v="3"/>
      <x v="39"/>
      <x/>
    </i>
    <i>
      <x v="3541"/>
      <x v="3823"/>
      <x v="3"/>
      <x v="39"/>
      <x v="1"/>
    </i>
    <i>
      <x v="3542"/>
      <x v="1300"/>
      <x v="3"/>
      <x v="39"/>
      <x v="2"/>
    </i>
    <i>
      <x v="3543"/>
      <x v="13"/>
      <x v="3"/>
      <x v="39"/>
      <x v="1"/>
    </i>
    <i>
      <x v="3544"/>
      <x v="1377"/>
      <x v="3"/>
      <x v="39"/>
      <x v="1"/>
    </i>
    <i>
      <x v="3545"/>
      <x v="2904"/>
      <x v="3"/>
      <x v="39"/>
      <x/>
    </i>
    <i>
      <x v="3546"/>
      <x v="138"/>
      <x v="3"/>
      <x v="39"/>
      <x v="1"/>
    </i>
    <i>
      <x v="3547"/>
      <x v="3774"/>
      <x v="3"/>
      <x v="39"/>
      <x v="8"/>
    </i>
    <i>
      <x v="3548"/>
      <x v="3653"/>
      <x v="3"/>
      <x v="39"/>
      <x v="1"/>
    </i>
    <i>
      <x v="3549"/>
      <x v="3519"/>
      <x v="3"/>
      <x v="39"/>
      <x v="1"/>
    </i>
    <i>
      <x v="3550"/>
      <x v="2196"/>
      <x v="3"/>
      <x v="39"/>
      <x v="1"/>
    </i>
    <i>
      <x v="3551"/>
      <x v="137"/>
      <x v="3"/>
      <x v="39"/>
      <x v="1"/>
    </i>
    <i>
      <x v="3552"/>
      <x v="1971"/>
      <x v="3"/>
      <x v="39"/>
      <x/>
    </i>
    <i>
      <x v="3553"/>
      <x v="805"/>
      <x v="3"/>
      <x v="39"/>
      <x v="2"/>
    </i>
    <i>
      <x v="3554"/>
      <x v="2087"/>
      <x v="3"/>
      <x v="39"/>
      <x v="2"/>
    </i>
    <i>
      <x v="3555"/>
      <x v="1220"/>
      <x v="3"/>
      <x v="39"/>
      <x v="1"/>
    </i>
    <i>
      <x v="3556"/>
      <x v="1622"/>
      <x v="3"/>
      <x v="39"/>
      <x v="1"/>
    </i>
    <i>
      <x v="3557"/>
      <x v="1337"/>
      <x v="3"/>
      <x v="39"/>
      <x v="11"/>
    </i>
    <i>
      <x v="3558"/>
      <x v="3067"/>
      <x v="3"/>
      <x v="39"/>
      <x/>
    </i>
    <i>
      <x v="3559"/>
      <x v="1912"/>
      <x v="3"/>
      <x v="39"/>
      <x v="1"/>
    </i>
    <i>
      <x v="3560"/>
      <x v="570"/>
      <x v="3"/>
      <x v="39"/>
      <x v="1"/>
    </i>
    <i>
      <x v="3561"/>
      <x v="1568"/>
      <x v="3"/>
      <x v="39"/>
      <x v="1"/>
    </i>
    <i>
      <x v="3562"/>
      <x v="3738"/>
      <x v="3"/>
      <x v="39"/>
      <x/>
    </i>
    <i>
      <x v="3563"/>
      <x v="204"/>
      <x v="3"/>
      <x v="39"/>
      <x/>
    </i>
    <i>
      <x v="3564"/>
      <x v="3558"/>
      <x v="3"/>
      <x v="39"/>
      <x v="1"/>
    </i>
    <i>
      <x v="3565"/>
      <x v="3429"/>
      <x v="3"/>
      <x v="39"/>
      <x/>
    </i>
    <i>
      <x v="3566"/>
      <x v="3896"/>
      <x v="3"/>
      <x v="39"/>
      <x v="1"/>
    </i>
    <i>
      <x v="3567"/>
      <x v="448"/>
      <x v="3"/>
      <x v="39"/>
      <x v="1"/>
    </i>
    <i>
      <x v="3568"/>
      <x v="3368"/>
      <x v="3"/>
      <x v="39"/>
      <x v="1"/>
    </i>
    <i>
      <x v="3569"/>
      <x v="1364"/>
      <x v="3"/>
      <x v="39"/>
      <x v="2"/>
    </i>
    <i>
      <x v="3570"/>
      <x v="3484"/>
      <x v="3"/>
      <x v="39"/>
      <x v="1"/>
    </i>
    <i>
      <x v="3571"/>
      <x v="687"/>
      <x v="3"/>
      <x v="39"/>
      <x v="1"/>
    </i>
    <i>
      <x v="3572"/>
      <x v="2187"/>
      <x v="3"/>
      <x v="39"/>
      <x/>
    </i>
    <i>
      <x v="3573"/>
      <x v="1926"/>
      <x v="3"/>
      <x v="39"/>
      <x v="1"/>
    </i>
    <i>
      <x v="3574"/>
      <x v="1258"/>
      <x v="3"/>
      <x v="39"/>
      <x v="2"/>
    </i>
    <i>
      <x v="3575"/>
      <x v="358"/>
      <x v="3"/>
      <x v="39"/>
      <x v="3"/>
    </i>
    <i>
      <x v="3576"/>
      <x v="3936"/>
      <x v="3"/>
      <x v="39"/>
      <x/>
    </i>
    <i>
      <x v="3577"/>
      <x v="3453"/>
      <x v="3"/>
      <x v="39"/>
      <x/>
    </i>
    <i>
      <x v="3578"/>
      <x v="1542"/>
      <x v="3"/>
      <x v="39"/>
      <x v="1"/>
    </i>
    <i>
      <x v="3579"/>
      <x v="1142"/>
      <x v="3"/>
      <x v="39"/>
      <x/>
    </i>
    <i>
      <x v="3580"/>
      <x v="377"/>
      <x v="3"/>
      <x v="39"/>
      <x/>
    </i>
    <i>
      <x v="3581"/>
      <x v="1284"/>
      <x v="3"/>
      <x v="39"/>
      <x v="1"/>
    </i>
    <i>
      <x v="3582"/>
      <x v="2699"/>
      <x v="3"/>
      <x v="39"/>
      <x v="1"/>
    </i>
    <i>
      <x v="3583"/>
      <x v="3647"/>
      <x v="3"/>
      <x v="39"/>
      <x v="1"/>
    </i>
    <i>
      <x v="3584"/>
      <x v="2562"/>
      <x v="3"/>
      <x v="39"/>
      <x v="1"/>
    </i>
    <i>
      <x v="3585"/>
      <x v="3478"/>
      <x v="3"/>
      <x v="39"/>
      <x v="1"/>
    </i>
    <i>
      <x v="3586"/>
      <x v="269"/>
      <x v="3"/>
      <x v="39"/>
      <x v="2"/>
    </i>
    <i>
      <x v="3587"/>
      <x v="562"/>
      <x v="3"/>
      <x v="39"/>
      <x/>
    </i>
    <i>
      <x v="3588"/>
      <x v="2122"/>
      <x v="3"/>
      <x v="39"/>
      <x/>
    </i>
    <i>
      <x v="3589"/>
      <x v="1330"/>
      <x v="3"/>
      <x v="39"/>
      <x v="1"/>
    </i>
    <i>
      <x v="3590"/>
      <x v="3404"/>
      <x v="3"/>
      <x v="39"/>
      <x v="2"/>
    </i>
    <i>
      <x v="3591"/>
      <x v="3295"/>
      <x v="3"/>
      <x v="39"/>
      <x/>
    </i>
    <i>
      <x v="3592"/>
      <x v="573"/>
      <x v="3"/>
      <x v="39"/>
      <x v="1"/>
    </i>
    <i>
      <x v="3593"/>
      <x v="47"/>
      <x v="3"/>
      <x v="39"/>
      <x v="1"/>
    </i>
    <i>
      <x v="3594"/>
      <x v="1431"/>
      <x v="3"/>
      <x v="39"/>
      <x v="1"/>
    </i>
    <i>
      <x v="3595"/>
      <x v="3383"/>
      <x v="3"/>
      <x v="39"/>
      <x v="1"/>
    </i>
    <i>
      <x v="3596"/>
      <x v="2888"/>
      <x v="3"/>
      <x v="39"/>
      <x v="1"/>
    </i>
    <i>
      <x v="3597"/>
      <x v="301"/>
      <x v="3"/>
      <x v="39"/>
      <x v="1"/>
    </i>
    <i>
      <x v="3598"/>
      <x v="768"/>
      <x v="3"/>
      <x v="39"/>
      <x v="1"/>
    </i>
    <i>
      <x v="3599"/>
      <x v="2622"/>
      <x v="3"/>
      <x v="39"/>
      <x/>
    </i>
    <i>
      <x v="3600"/>
      <x v="2444"/>
      <x v="3"/>
      <x v="39"/>
      <x/>
    </i>
    <i>
      <x v="3601"/>
      <x v="2516"/>
      <x v="3"/>
      <x v="39"/>
      <x v="1"/>
    </i>
    <i>
      <x v="3602"/>
      <x v="2706"/>
      <x v="3"/>
      <x v="39"/>
      <x v="1"/>
    </i>
    <i>
      <x v="3603"/>
      <x v="3236"/>
      <x v="3"/>
      <x v="39"/>
      <x v="1"/>
    </i>
    <i>
      <x v="3604"/>
      <x v="3146"/>
      <x v="3"/>
      <x v="39"/>
      <x v="1"/>
    </i>
    <i>
      <x v="3605"/>
      <x v="331"/>
      <x v="3"/>
      <x v="39"/>
      <x/>
    </i>
    <i>
      <x v="3606"/>
      <x v="857"/>
      <x v="3"/>
      <x v="39"/>
      <x v="1"/>
    </i>
    <i>
      <x v="3607"/>
      <x v="1026"/>
      <x v="3"/>
      <x v="39"/>
      <x/>
    </i>
    <i>
      <x v="3608"/>
      <x v="2478"/>
      <x v="3"/>
      <x v="39"/>
      <x/>
    </i>
    <i>
      <x v="3609"/>
      <x v="1813"/>
      <x v="3"/>
      <x v="39"/>
      <x v="1"/>
    </i>
    <i>
      <x v="3610"/>
      <x v="3381"/>
      <x v="3"/>
      <x v="39"/>
      <x v="1"/>
    </i>
    <i>
      <x v="3611"/>
      <x v="4065"/>
      <x v="3"/>
      <x v="39"/>
      <x v="1"/>
    </i>
    <i>
      <x v="3612"/>
      <x v="3985"/>
      <x v="3"/>
      <x v="39"/>
      <x v="2"/>
    </i>
    <i>
      <x v="3613"/>
      <x v="1530"/>
      <x v="3"/>
      <x v="39"/>
      <x v="1"/>
    </i>
    <i>
      <x v="3614"/>
      <x v="1376"/>
      <x v="3"/>
      <x v="39"/>
      <x v="1"/>
    </i>
    <i>
      <x v="3615"/>
      <x v="2870"/>
      <x v="3"/>
      <x v="39"/>
      <x v="1"/>
    </i>
    <i>
      <x v="3616"/>
      <x v="3198"/>
      <x v="3"/>
      <x v="39"/>
      <x v="1"/>
    </i>
    <i>
      <x v="3617"/>
      <x v="2370"/>
      <x v="3"/>
      <x v="39"/>
      <x/>
    </i>
    <i>
      <x v="3618"/>
      <x v="740"/>
      <x v="3"/>
      <x v="39"/>
      <x v="1"/>
    </i>
    <i>
      <x v="3619"/>
      <x v="3941"/>
      <x v="3"/>
      <x v="39"/>
      <x v="1"/>
    </i>
    <i>
      <x v="3620"/>
      <x v="3442"/>
      <x v="3"/>
      <x v="39"/>
      <x v="3"/>
    </i>
    <i>
      <x v="3621"/>
      <x v="1091"/>
      <x v="3"/>
      <x v="39"/>
      <x v="1"/>
    </i>
    <i>
      <x v="3622"/>
      <x v="2906"/>
      <x v="3"/>
      <x v="39"/>
      <x v="1"/>
    </i>
    <i>
      <x v="3623"/>
      <x v="2950"/>
      <x v="3"/>
      <x v="39"/>
      <x v="1"/>
    </i>
    <i>
      <x v="3624"/>
      <x v="88"/>
      <x v="3"/>
      <x v="39"/>
      <x v="1"/>
    </i>
    <i>
      <x v="3625"/>
      <x v="3920"/>
      <x v="3"/>
      <x v="39"/>
      <x v="1"/>
    </i>
    <i>
      <x v="3626"/>
      <x v="3712"/>
      <x v="3"/>
      <x v="39"/>
      <x v="1"/>
    </i>
    <i>
      <x v="3627"/>
      <x v="2373"/>
      <x v="3"/>
      <x v="39"/>
      <x v="1"/>
    </i>
    <i>
      <x v="3628"/>
      <x v="547"/>
      <x v="1"/>
      <x v="38"/>
      <x v="11"/>
    </i>
    <i>
      <x v="3629"/>
      <x v="690"/>
      <x v="1"/>
      <x v="38"/>
      <x v="11"/>
    </i>
    <i>
      <x v="3630"/>
      <x v="1735"/>
      <x v="1"/>
      <x v="38"/>
      <x v="1"/>
    </i>
    <i>
      <x v="3631"/>
      <x v="1094"/>
      <x v="1"/>
      <x v="38"/>
      <x v="4"/>
    </i>
    <i>
      <x v="3632"/>
      <x v="3018"/>
      <x v="1"/>
      <x v="38"/>
      <x/>
    </i>
    <i>
      <x v="3633"/>
      <x v="2993"/>
      <x v="1"/>
      <x v="38"/>
      <x v="2"/>
    </i>
    <i>
      <x v="3634"/>
      <x v="309"/>
      <x v="1"/>
      <x v="38"/>
      <x v="11"/>
    </i>
    <i>
      <x v="3635"/>
      <x v="2085"/>
      <x v="1"/>
      <x v="38"/>
      <x v="1"/>
    </i>
    <i>
      <x v="3636"/>
      <x v="3298"/>
      <x v="1"/>
      <x v="38"/>
      <x v="11"/>
    </i>
    <i>
      <x v="3637"/>
      <x v="3268"/>
      <x v="1"/>
      <x v="38"/>
      <x v="1"/>
    </i>
    <i>
      <x v="3638"/>
      <x v="2606"/>
      <x v="1"/>
      <x v="38"/>
      <x v="1"/>
    </i>
    <i>
      <x v="3639"/>
      <x v="2536"/>
      <x v="1"/>
      <x v="38"/>
      <x v="6"/>
    </i>
    <i>
      <x v="3640"/>
      <x v="3076"/>
      <x v="1"/>
      <x v="38"/>
      <x v="1"/>
    </i>
    <i>
      <x v="3641"/>
      <x v="3570"/>
      <x v="1"/>
      <x v="38"/>
      <x v="1"/>
    </i>
    <i>
      <x v="3642"/>
      <x v="2247"/>
      <x v="1"/>
      <x v="38"/>
      <x/>
    </i>
    <i>
      <x v="3643"/>
      <x v="2633"/>
      <x v="1"/>
      <x v="38"/>
      <x v="6"/>
    </i>
    <i>
      <x v="3644"/>
      <x v="2927"/>
      <x v="1"/>
      <x v="38"/>
      <x v="2"/>
    </i>
    <i>
      <x v="3645"/>
      <x v="1609"/>
      <x v="1"/>
      <x v="38"/>
      <x v="1"/>
    </i>
    <i>
      <x v="3646"/>
      <x v="2409"/>
      <x v="1"/>
      <x v="38"/>
      <x v="3"/>
    </i>
    <i>
      <x v="3647"/>
      <x v="4096"/>
      <x v="1"/>
      <x v="38"/>
      <x/>
    </i>
    <i>
      <x v="3648"/>
      <x v="2206"/>
      <x v="3"/>
      <x v="39"/>
      <x v="9"/>
    </i>
    <i>
      <x v="3649"/>
      <x v="1546"/>
      <x v="3"/>
      <x v="39"/>
      <x/>
    </i>
    <i>
      <x v="3650"/>
      <x v="3976"/>
      <x v="3"/>
      <x v="39"/>
      <x/>
    </i>
    <i>
      <x v="3651"/>
      <x v="3088"/>
      <x v="3"/>
      <x v="39"/>
      <x/>
    </i>
    <i>
      <x v="3652"/>
      <x v="214"/>
      <x v="3"/>
      <x v="39"/>
      <x/>
    </i>
    <i>
      <x v="3653"/>
      <x v="324"/>
      <x v="3"/>
      <x v="39"/>
      <x v="1"/>
    </i>
    <i>
      <x v="3654"/>
      <x v="1246"/>
      <x v="3"/>
      <x v="39"/>
      <x v="1"/>
    </i>
    <i>
      <x v="3655"/>
      <x v="3649"/>
      <x v="3"/>
      <x v="39"/>
      <x v="2"/>
    </i>
    <i>
      <x v="3656"/>
      <x v="288"/>
      <x v="3"/>
      <x v="39"/>
      <x v="2"/>
    </i>
    <i>
      <x v="3657"/>
      <x v="3209"/>
      <x v="3"/>
      <x v="39"/>
      <x v="1"/>
    </i>
    <i>
      <x v="3658"/>
      <x v="2223"/>
      <x v="3"/>
      <x v="39"/>
      <x v="1"/>
    </i>
    <i>
      <x v="3659"/>
      <x v="2697"/>
      <x v="3"/>
      <x v="39"/>
      <x v="1"/>
    </i>
    <i>
      <x v="3660"/>
      <x v="3234"/>
      <x v="3"/>
      <x v="39"/>
      <x/>
    </i>
    <i>
      <x v="3661"/>
      <x v="279"/>
      <x v="3"/>
      <x v="39"/>
      <x v="1"/>
    </i>
    <i>
      <x v="3662"/>
      <x v="2859"/>
      <x v="3"/>
      <x v="39"/>
      <x v="2"/>
    </i>
    <i>
      <x v="3663"/>
      <x v="1610"/>
      <x v="3"/>
      <x v="39"/>
      <x/>
    </i>
    <i>
      <x v="3664"/>
      <x v="868"/>
      <x v="3"/>
      <x v="39"/>
      <x/>
    </i>
    <i>
      <x v="3665"/>
      <x v="2263"/>
      <x v="3"/>
      <x v="39"/>
      <x/>
    </i>
    <i>
      <x v="3666"/>
      <x v="1687"/>
      <x v="3"/>
      <x v="39"/>
      <x v="1"/>
    </i>
    <i>
      <x v="3667"/>
      <x v="3635"/>
      <x v="3"/>
      <x v="39"/>
      <x v="1"/>
    </i>
    <i>
      <x v="3668"/>
      <x v="1896"/>
      <x v="3"/>
      <x v="39"/>
      <x v="1"/>
    </i>
    <i>
      <x v="3669"/>
      <x v="2626"/>
      <x v="3"/>
      <x v="39"/>
      <x v="1"/>
    </i>
    <i>
      <x v="3670"/>
      <x v="2787"/>
      <x v="3"/>
      <x v="39"/>
      <x/>
    </i>
    <i>
      <x v="3671"/>
      <x v="1854"/>
      <x v="3"/>
      <x v="39"/>
      <x v="1"/>
    </i>
    <i>
      <x v="3672"/>
      <x v="3290"/>
      <x v="3"/>
      <x v="39"/>
      <x v="1"/>
    </i>
    <i>
      <x v="3673"/>
      <x v="745"/>
      <x v="3"/>
      <x v="39"/>
      <x v="1"/>
    </i>
    <i>
      <x v="3674"/>
      <x v="1138"/>
      <x v="3"/>
      <x v="39"/>
      <x v="1"/>
    </i>
    <i>
      <x v="3675"/>
      <x v="2119"/>
      <x v="3"/>
      <x v="39"/>
      <x/>
    </i>
    <i>
      <x v="3676"/>
      <x v="3281"/>
      <x v="3"/>
      <x v="39"/>
      <x/>
    </i>
    <i>
      <x v="3677"/>
      <x v="1335"/>
      <x v="3"/>
      <x v="39"/>
      <x v="3"/>
    </i>
    <i>
      <x v="3678"/>
      <x v="3016"/>
      <x v="3"/>
      <x v="39"/>
      <x v="1"/>
    </i>
    <i>
      <x v="3679"/>
      <x v="987"/>
      <x v="3"/>
      <x v="39"/>
      <x v="1"/>
    </i>
    <i>
      <x v="3680"/>
      <x v="1968"/>
      <x v="3"/>
      <x v="39"/>
      <x v="1"/>
    </i>
    <i>
      <x v="3681"/>
      <x v="67"/>
      <x v="3"/>
      <x v="39"/>
      <x v="1"/>
    </i>
    <i>
      <x v="3682"/>
      <x v="103"/>
      <x v="3"/>
      <x v="39"/>
      <x v="1"/>
    </i>
    <i>
      <x v="3683"/>
      <x v="210"/>
      <x v="3"/>
      <x v="39"/>
      <x v="1"/>
    </i>
    <i>
      <x v="3684"/>
      <x v="704"/>
      <x v="3"/>
      <x v="39"/>
      <x/>
    </i>
    <i>
      <x v="3685"/>
      <x v="3830"/>
      <x v="3"/>
      <x v="39"/>
      <x v="2"/>
    </i>
    <i>
      <x v="3686"/>
      <x v="986"/>
      <x v="3"/>
      <x v="39"/>
      <x/>
    </i>
    <i>
      <x v="3687"/>
      <x v="922"/>
      <x v="3"/>
      <x v="39"/>
      <x v="2"/>
    </i>
    <i>
      <x v="3688"/>
      <x v="3648"/>
      <x v="3"/>
      <x v="39"/>
      <x v="1"/>
    </i>
    <i>
      <x v="3689"/>
      <x v="2680"/>
      <x v="3"/>
      <x v="39"/>
      <x v="1"/>
    </i>
    <i>
      <x v="3690"/>
      <x v="3973"/>
      <x v="3"/>
      <x v="39"/>
      <x v="1"/>
    </i>
    <i>
      <x v="3691"/>
      <x v="2205"/>
      <x v="3"/>
      <x v="39"/>
      <x v="9"/>
    </i>
    <i>
      <x v="3692"/>
      <x v="348"/>
      <x v="3"/>
      <x v="39"/>
      <x v="1"/>
    </i>
    <i>
      <x v="3693"/>
      <x v="1722"/>
      <x v="3"/>
      <x v="39"/>
      <x/>
    </i>
    <i>
      <x v="3694"/>
      <x v="3729"/>
      <x v="3"/>
      <x v="39"/>
      <x v="1"/>
    </i>
    <i>
      <x v="3695"/>
      <x v="3426"/>
      <x v="3"/>
      <x v="39"/>
      <x v="1"/>
    </i>
    <i>
      <x v="3696"/>
      <x v="45"/>
      <x v="3"/>
      <x v="39"/>
      <x v="1"/>
    </i>
    <i>
      <x v="3697"/>
      <x v="2932"/>
      <x v="3"/>
      <x v="39"/>
      <x v="1"/>
    </i>
    <i>
      <x v="3698"/>
      <x v="830"/>
      <x v="3"/>
      <x v="39"/>
      <x v="2"/>
    </i>
    <i>
      <x v="3699"/>
      <x v="3214"/>
      <x v="3"/>
      <x v="39"/>
      <x v="1"/>
    </i>
    <i>
      <x v="3700"/>
      <x v="1276"/>
      <x v="3"/>
      <x v="39"/>
      <x/>
    </i>
    <i>
      <x v="3701"/>
      <x v="988"/>
      <x v="3"/>
      <x v="39"/>
      <x v="1"/>
    </i>
    <i>
      <x v="3702"/>
      <x v="2823"/>
      <x v="3"/>
      <x v="39"/>
      <x v="1"/>
    </i>
    <i>
      <x v="3703"/>
      <x v="2701"/>
      <x v="3"/>
      <x v="39"/>
      <x v="1"/>
    </i>
    <i>
      <x v="3704"/>
      <x v="817"/>
      <x v="3"/>
      <x v="39"/>
      <x/>
    </i>
    <i>
      <x v="3705"/>
      <x v="2467"/>
      <x v="3"/>
      <x v="39"/>
      <x v="1"/>
    </i>
    <i>
      <x v="3706"/>
      <x v="3350"/>
      <x v="3"/>
      <x v="39"/>
      <x v="1"/>
    </i>
    <i>
      <x v="3707"/>
      <x v="209"/>
      <x v="3"/>
      <x v="39"/>
      <x v="1"/>
    </i>
    <i>
      <x v="3708"/>
      <x v="2227"/>
      <x v="3"/>
      <x v="39"/>
      <x/>
    </i>
    <i>
      <x v="3709"/>
      <x v="3593"/>
      <x v="3"/>
      <x v="39"/>
      <x v="1"/>
    </i>
    <i>
      <x v="3710"/>
      <x v="46"/>
      <x v="3"/>
      <x v="39"/>
      <x v="1"/>
    </i>
    <i>
      <x v="3711"/>
      <x v="3694"/>
      <x v="3"/>
      <x v="39"/>
      <x/>
    </i>
    <i>
      <x v="3712"/>
      <x v="1697"/>
      <x v="3"/>
      <x v="39"/>
      <x v="2"/>
    </i>
    <i>
      <x v="3713"/>
      <x v="611"/>
      <x v="3"/>
      <x v="39"/>
      <x v="1"/>
    </i>
    <i>
      <x v="3714"/>
      <x v="1098"/>
      <x v="3"/>
      <x v="39"/>
      <x v="3"/>
    </i>
    <i>
      <x v="3715"/>
      <x v="3440"/>
      <x v="3"/>
      <x v="39"/>
      <x v="1"/>
    </i>
    <i>
      <x v="3716"/>
      <x v="3182"/>
      <x v="3"/>
      <x v="39"/>
      <x/>
    </i>
    <i>
      <x v="3717"/>
      <x v="3773"/>
      <x v="3"/>
      <x v="39"/>
      <x v="1"/>
    </i>
    <i>
      <x v="3718"/>
      <x v="2643"/>
      <x v="3"/>
      <x v="39"/>
      <x/>
    </i>
    <i>
      <x v="3719"/>
      <x v="831"/>
      <x v="3"/>
      <x v="39"/>
      <x/>
    </i>
    <i>
      <x v="3720"/>
      <x v="1862"/>
      <x v="3"/>
      <x v="39"/>
      <x v="1"/>
    </i>
    <i>
      <x v="3721"/>
      <x v="2060"/>
      <x v="3"/>
      <x v="39"/>
      <x v="2"/>
    </i>
    <i>
      <x v="3722"/>
      <x v="2631"/>
      <x v="3"/>
      <x v="39"/>
      <x v="1"/>
    </i>
    <i>
      <x v="3723"/>
      <x v="485"/>
      <x v="3"/>
      <x v="39"/>
      <x v="1"/>
    </i>
    <i>
      <x v="3724"/>
      <x v="2877"/>
      <x v="3"/>
      <x v="39"/>
      <x v="1"/>
    </i>
    <i>
      <x v="3725"/>
      <x v="2151"/>
      <x v="3"/>
      <x v="39"/>
      <x/>
    </i>
    <i>
      <x v="3726"/>
      <x v="1570"/>
      <x v="3"/>
      <x v="39"/>
      <x/>
    </i>
    <i>
      <x v="3727"/>
      <x v="3099"/>
      <x v="3"/>
      <x v="39"/>
      <x v="1"/>
    </i>
    <i>
      <x v="3728"/>
      <x v="463"/>
      <x v="1"/>
      <x v="39"/>
      <x v="5"/>
    </i>
    <i>
      <x v="3729"/>
      <x v="2497"/>
      <x v="1"/>
      <x v="39"/>
      <x v="2"/>
    </i>
    <i>
      <x v="3730"/>
      <x v="2078"/>
      <x v="1"/>
      <x v="39"/>
      <x v="1"/>
    </i>
    <i>
      <x v="3731"/>
      <x v="3575"/>
      <x v="1"/>
      <x v="39"/>
      <x v="2"/>
    </i>
    <i>
      <x v="3732"/>
      <x v="1052"/>
      <x v="1"/>
      <x v="39"/>
      <x/>
    </i>
    <i>
      <x v="3733"/>
      <x v="1873"/>
      <x v="1"/>
      <x v="39"/>
      <x v="1"/>
    </i>
    <i>
      <x v="3734"/>
      <x v="2895"/>
      <x v="1"/>
      <x v="39"/>
      <x v="1"/>
    </i>
    <i>
      <x v="3735"/>
      <x v="4041"/>
      <x v="1"/>
      <x v="39"/>
      <x/>
    </i>
    <i>
      <x v="3736"/>
      <x v="1555"/>
      <x v="1"/>
      <x v="39"/>
      <x v="1"/>
    </i>
    <i>
      <x v="3737"/>
      <x v="2103"/>
      <x v="1"/>
      <x v="39"/>
      <x/>
    </i>
    <i>
      <x v="3738"/>
      <x v="1381"/>
      <x v="1"/>
      <x v="39"/>
      <x v="1"/>
    </i>
    <i>
      <x v="3739"/>
      <x v="3911"/>
      <x v="1"/>
      <x v="39"/>
      <x v="1"/>
    </i>
    <i>
      <x v="3740"/>
      <x v="908"/>
      <x v="1"/>
      <x v="39"/>
      <x v="1"/>
    </i>
    <i>
      <x v="3741"/>
      <x v="2383"/>
      <x v="1"/>
      <x v="39"/>
      <x v="5"/>
    </i>
    <i>
      <x v="3742"/>
      <x v="3444"/>
      <x v="1"/>
      <x v="39"/>
      <x v="2"/>
    </i>
    <i>
      <x v="3743"/>
      <x v="996"/>
      <x v="1"/>
      <x v="39"/>
      <x v="1"/>
    </i>
    <i>
      <x v="3744"/>
      <x v="3396"/>
      <x v="1"/>
      <x v="39"/>
      <x v="1"/>
    </i>
    <i>
      <x v="3745"/>
      <x v="3832"/>
      <x v="1"/>
      <x v="39"/>
      <x/>
    </i>
    <i>
      <x v="3746"/>
      <x v="3085"/>
      <x v="1"/>
      <x v="39"/>
      <x v="2"/>
    </i>
    <i>
      <x v="3747"/>
      <x v="841"/>
      <x v="1"/>
      <x v="39"/>
      <x v="1"/>
    </i>
    <i>
      <x v="3748"/>
      <x v="713"/>
      <x v="3"/>
      <x v="38"/>
      <x v="2"/>
    </i>
    <i>
      <x v="3749"/>
      <x v="899"/>
      <x v="3"/>
      <x v="38"/>
      <x/>
    </i>
    <i>
      <x v="3750"/>
      <x v="3096"/>
      <x v="3"/>
      <x v="38"/>
      <x v="2"/>
    </i>
    <i>
      <x v="3751"/>
      <x v="1295"/>
      <x v="3"/>
      <x v="38"/>
      <x v="1"/>
    </i>
    <i>
      <x v="3752"/>
      <x v="2545"/>
      <x v="3"/>
      <x v="38"/>
      <x/>
    </i>
    <i>
      <x v="3753"/>
      <x v="3946"/>
      <x v="3"/>
      <x v="38"/>
      <x v="2"/>
    </i>
    <i>
      <x v="3754"/>
      <x v="1960"/>
      <x v="3"/>
      <x v="38"/>
      <x v="1"/>
    </i>
    <i>
      <x v="3755"/>
      <x v="2734"/>
      <x v="3"/>
      <x v="38"/>
      <x/>
    </i>
    <i>
      <x v="3756"/>
      <x v="3573"/>
      <x v="3"/>
      <x v="38"/>
      <x v="1"/>
    </i>
    <i>
      <x v="3757"/>
      <x v="383"/>
      <x v="3"/>
      <x v="38"/>
      <x v="1"/>
    </i>
    <i>
      <x v="3758"/>
      <x v="2003"/>
      <x v="3"/>
      <x v="38"/>
      <x v="1"/>
    </i>
    <i>
      <x v="3759"/>
      <x v="2442"/>
      <x v="3"/>
      <x v="38"/>
      <x v="1"/>
    </i>
    <i>
      <x v="3760"/>
      <x v="3028"/>
      <x v="3"/>
      <x v="38"/>
      <x v="2"/>
    </i>
    <i>
      <x v="3761"/>
      <x v="2082"/>
      <x v="3"/>
      <x v="38"/>
      <x/>
    </i>
    <i>
      <x v="3762"/>
      <x v="1675"/>
      <x v="3"/>
      <x v="38"/>
      <x v="1"/>
    </i>
    <i>
      <x v="3763"/>
      <x v="121"/>
      <x v="3"/>
      <x v="38"/>
      <x v="2"/>
    </i>
    <i>
      <x v="3764"/>
      <x v="289"/>
      <x v="3"/>
      <x v="38"/>
      <x v="1"/>
    </i>
    <i>
      <x v="3765"/>
      <x v="497"/>
      <x v="3"/>
      <x v="38"/>
      <x v="2"/>
    </i>
    <i>
      <x v="3766"/>
      <x v="1433"/>
      <x v="3"/>
      <x v="38"/>
      <x v="3"/>
    </i>
    <i>
      <x v="3767"/>
      <x v="262"/>
      <x v="3"/>
      <x v="38"/>
      <x v="1"/>
    </i>
    <i>
      <x v="3768"/>
      <x v="3858"/>
      <x v="3"/>
      <x v="38"/>
      <x v="1"/>
    </i>
    <i>
      <x v="3769"/>
      <x v="3460"/>
      <x v="3"/>
      <x v="38"/>
      <x v="1"/>
    </i>
    <i>
      <x v="3770"/>
      <x v="3675"/>
      <x v="3"/>
      <x v="38"/>
      <x v="1"/>
    </i>
    <i>
      <x v="3771"/>
      <x v="801"/>
      <x v="3"/>
      <x v="38"/>
      <x v="1"/>
    </i>
    <i>
      <x v="3772"/>
      <x v="2048"/>
      <x v="3"/>
      <x v="38"/>
      <x v="2"/>
    </i>
    <i>
      <x v="3773"/>
      <x v="1019"/>
      <x v="3"/>
      <x v="38"/>
      <x v="2"/>
    </i>
    <i>
      <x v="3774"/>
      <x v="2021"/>
      <x v="3"/>
      <x v="38"/>
      <x v="1"/>
    </i>
    <i>
      <x v="3775"/>
      <x v="3795"/>
      <x v="3"/>
      <x v="38"/>
      <x v="1"/>
    </i>
    <i>
      <x v="3776"/>
      <x v="2476"/>
      <x v="3"/>
      <x v="38"/>
      <x v="2"/>
    </i>
    <i>
      <x v="3777"/>
      <x v="3521"/>
      <x v="3"/>
      <x v="38"/>
      <x v="1"/>
    </i>
    <i>
      <x v="3778"/>
      <x v="1308"/>
      <x v="3"/>
      <x v="38"/>
      <x v="1"/>
    </i>
    <i>
      <x v="3779"/>
      <x v="86"/>
      <x v="3"/>
      <x v="38"/>
      <x v="4"/>
    </i>
    <i>
      <x v="3780"/>
      <x v="2117"/>
      <x v="3"/>
      <x v="38"/>
      <x v="1"/>
    </i>
    <i>
      <x v="3781"/>
      <x v="1595"/>
      <x v="3"/>
      <x v="38"/>
      <x v="1"/>
    </i>
    <i>
      <x v="3782"/>
      <x v="2314"/>
      <x v="3"/>
      <x v="38"/>
      <x v="1"/>
    </i>
    <i>
      <x v="3783"/>
      <x v="1453"/>
      <x v="3"/>
      <x v="38"/>
      <x v="1"/>
    </i>
    <i>
      <x v="3784"/>
      <x v="4012"/>
      <x v="3"/>
      <x v="38"/>
      <x v="1"/>
    </i>
    <i>
      <x v="3785"/>
      <x v="2876"/>
      <x v="3"/>
      <x v="38"/>
      <x v="1"/>
    </i>
    <i>
      <x v="3786"/>
      <x v="2632"/>
      <x v="3"/>
      <x v="38"/>
      <x v="2"/>
    </i>
    <i>
      <x v="3787"/>
      <x v="1402"/>
      <x v="3"/>
      <x v="38"/>
      <x/>
    </i>
    <i>
      <x v="3788"/>
      <x v="4001"/>
      <x v="1"/>
      <x v="38"/>
      <x v="11"/>
    </i>
    <i>
      <x v="3789"/>
      <x v="434"/>
      <x v="1"/>
      <x v="38"/>
      <x v="1"/>
    </i>
    <i>
      <x v="3790"/>
      <x v="1243"/>
      <x v="1"/>
      <x v="38"/>
      <x v="4"/>
    </i>
    <i>
      <x v="3791"/>
      <x v="3068"/>
      <x v="1"/>
      <x v="38"/>
      <x v="1"/>
    </i>
    <i>
      <x v="3792"/>
      <x v="576"/>
      <x v="1"/>
      <x v="38"/>
      <x v="3"/>
    </i>
    <i>
      <x v="3793"/>
      <x v="697"/>
      <x v="1"/>
      <x v="38"/>
      <x v="2"/>
    </i>
    <i>
      <x v="3794"/>
      <x v="1708"/>
      <x v="1"/>
      <x v="38"/>
      <x v="2"/>
    </i>
    <i>
      <x v="3795"/>
      <x v="1020"/>
      <x v="1"/>
      <x v="38"/>
      <x/>
    </i>
    <i>
      <x v="3796"/>
      <x v="236"/>
      <x v="1"/>
      <x v="38"/>
      <x v="5"/>
    </i>
    <i>
      <x v="3797"/>
      <x v="1115"/>
      <x v="1"/>
      <x v="38"/>
      <x v="2"/>
    </i>
    <i>
      <x v="3798"/>
      <x v="19"/>
      <x v="1"/>
      <x v="38"/>
      <x v="11"/>
    </i>
    <i>
      <x v="3799"/>
      <x v="239"/>
      <x v="1"/>
      <x v="38"/>
      <x v="3"/>
    </i>
    <i>
      <x v="3800"/>
      <x v="478"/>
      <x v="1"/>
      <x v="38"/>
      <x v="5"/>
    </i>
    <i>
      <x v="3801"/>
      <x v="3436"/>
      <x v="1"/>
      <x v="38"/>
      <x v="2"/>
    </i>
    <i>
      <x v="3802"/>
      <x v="3480"/>
      <x v="1"/>
      <x v="38"/>
      <x v="1"/>
    </i>
    <i>
      <x v="3803"/>
      <x v="510"/>
      <x v="1"/>
      <x v="38"/>
      <x v="3"/>
    </i>
    <i>
      <x v="3804"/>
      <x v="3077"/>
      <x v="1"/>
      <x v="38"/>
      <x v="2"/>
    </i>
    <i>
      <x v="3805"/>
      <x v="71"/>
      <x v="1"/>
      <x v="38"/>
      <x v="11"/>
    </i>
    <i>
      <x v="3806"/>
      <x v="3586"/>
      <x v="1"/>
      <x v="38"/>
      <x v="2"/>
    </i>
    <i>
      <x v="3807"/>
      <x v="40"/>
      <x v="1"/>
      <x v="38"/>
      <x v="1"/>
    </i>
    <i>
      <x v="3808"/>
      <x v="3752"/>
      <x v="3"/>
      <x v="39"/>
      <x v="1"/>
    </i>
    <i>
      <x v="3809"/>
      <x v="131"/>
      <x v="3"/>
      <x v="39"/>
      <x v="1"/>
    </i>
    <i>
      <x v="3810"/>
      <x v="2774"/>
      <x v="3"/>
      <x v="39"/>
      <x v="1"/>
    </i>
    <i>
      <x v="3811"/>
      <x v="3500"/>
      <x v="3"/>
      <x v="39"/>
      <x/>
    </i>
    <i>
      <x v="3812"/>
      <x v="2827"/>
      <x v="3"/>
      <x v="39"/>
      <x v="1"/>
    </i>
    <i>
      <x v="3813"/>
      <x v="3145"/>
      <x v="3"/>
      <x v="39"/>
      <x v="1"/>
    </i>
    <i>
      <x v="3814"/>
      <x v="1104"/>
      <x v="3"/>
      <x v="39"/>
      <x v="1"/>
    </i>
    <i>
      <x v="3815"/>
      <x v="3305"/>
      <x v="3"/>
      <x v="39"/>
      <x v="1"/>
    </i>
    <i>
      <x v="3816"/>
      <x v="284"/>
      <x v="3"/>
      <x v="39"/>
      <x v="1"/>
    </i>
    <i>
      <x v="3817"/>
      <x v="3825"/>
      <x v="3"/>
      <x v="39"/>
      <x v="1"/>
    </i>
    <i>
      <x v="3818"/>
      <x v="3255"/>
      <x v="3"/>
      <x v="39"/>
      <x/>
    </i>
    <i>
      <x v="3819"/>
      <x v="208"/>
      <x v="3"/>
      <x v="39"/>
      <x v="1"/>
    </i>
    <i>
      <x v="3820"/>
      <x v="3820"/>
      <x v="3"/>
      <x v="39"/>
      <x/>
    </i>
    <i>
      <x v="3821"/>
      <x v="627"/>
      <x v="3"/>
      <x v="39"/>
      <x v="1"/>
    </i>
    <i>
      <x v="3822"/>
      <x v="1280"/>
      <x v="3"/>
      <x v="39"/>
      <x v="2"/>
    </i>
    <i>
      <x v="3823"/>
      <x v="1144"/>
      <x v="3"/>
      <x v="39"/>
      <x v="1"/>
    </i>
    <i>
      <x v="3824"/>
      <x v="840"/>
      <x v="3"/>
      <x v="39"/>
      <x/>
    </i>
    <i>
      <x v="3825"/>
      <x v="1470"/>
      <x v="3"/>
      <x v="39"/>
      <x v="2"/>
    </i>
    <i>
      <x v="3826"/>
      <x v="913"/>
      <x v="3"/>
      <x v="39"/>
      <x/>
    </i>
    <i>
      <x v="3827"/>
      <x v="623"/>
      <x v="3"/>
      <x v="39"/>
      <x v="1"/>
    </i>
    <i>
      <x v="3828"/>
      <x v="192"/>
      <x v="3"/>
      <x v="39"/>
      <x v="2"/>
    </i>
    <i>
      <x v="3829"/>
      <x v="2737"/>
      <x v="3"/>
      <x v="39"/>
      <x/>
    </i>
    <i>
      <x v="3830"/>
      <x v="2795"/>
      <x v="3"/>
      <x v="39"/>
      <x/>
    </i>
    <i>
      <x v="3831"/>
      <x v="276"/>
      <x v="3"/>
      <x v="39"/>
      <x/>
    </i>
    <i>
      <x v="3832"/>
      <x v="2838"/>
      <x v="3"/>
      <x v="39"/>
      <x v="1"/>
    </i>
    <i>
      <x v="3833"/>
      <x v="2900"/>
      <x v="3"/>
      <x v="39"/>
      <x v="1"/>
    </i>
    <i>
      <x v="3834"/>
      <x v="518"/>
      <x v="3"/>
      <x v="39"/>
      <x v="1"/>
    </i>
    <i>
      <x v="3835"/>
      <x v="3169"/>
      <x v="3"/>
      <x v="39"/>
      <x/>
    </i>
    <i>
      <x v="3836"/>
      <x v="1543"/>
      <x v="3"/>
      <x v="39"/>
      <x/>
    </i>
    <i>
      <x v="3837"/>
      <x v="1128"/>
      <x v="3"/>
      <x v="39"/>
      <x v="1"/>
    </i>
    <i>
      <x v="3838"/>
      <x v="555"/>
      <x v="3"/>
      <x v="39"/>
      <x v="11"/>
    </i>
    <i>
      <x v="3839"/>
      <x v="1045"/>
      <x v="3"/>
      <x v="39"/>
      <x v="1"/>
    </i>
    <i>
      <x v="3840"/>
      <x v="3775"/>
      <x v="3"/>
      <x v="39"/>
      <x/>
    </i>
    <i>
      <x v="3841"/>
      <x v="36"/>
      <x v="1"/>
      <x v="39"/>
      <x v="3"/>
    </i>
    <i>
      <x v="3842"/>
      <x v="2908"/>
      <x v="1"/>
      <x v="39"/>
      <x v="2"/>
    </i>
    <i>
      <x v="3843"/>
      <x v="3905"/>
      <x v="1"/>
      <x v="39"/>
      <x v="2"/>
    </i>
    <i>
      <x v="3844"/>
      <x v="1281"/>
      <x v="1"/>
      <x v="39"/>
      <x v="2"/>
    </i>
    <i>
      <x v="3845"/>
      <x v="2076"/>
      <x v="1"/>
      <x v="39"/>
      <x v="9"/>
    </i>
    <i>
      <x v="3846"/>
      <x v="2244"/>
      <x v="1"/>
      <x v="39"/>
      <x v="2"/>
    </i>
    <i>
      <x v="3847"/>
      <x v="2029"/>
      <x v="1"/>
      <x v="39"/>
      <x v="3"/>
    </i>
    <i>
      <x v="3848"/>
      <x v="1919"/>
      <x v="1"/>
      <x v="39"/>
      <x v="3"/>
    </i>
    <i>
      <x v="3849"/>
      <x v="432"/>
      <x v="1"/>
      <x v="39"/>
      <x v="7"/>
    </i>
    <i>
      <x v="3850"/>
      <x v="3661"/>
      <x v="1"/>
      <x v="39"/>
      <x v="1"/>
    </i>
    <i>
      <x v="3851"/>
      <x v="3960"/>
      <x v="1"/>
      <x v="39"/>
      <x v="1"/>
    </i>
    <i>
      <x v="3852"/>
      <x v="2763"/>
      <x v="1"/>
      <x v="39"/>
      <x v="3"/>
    </i>
    <i>
      <x v="3853"/>
      <x v="3538"/>
      <x v="1"/>
      <x v="39"/>
      <x v="11"/>
    </i>
    <i>
      <x v="3854"/>
      <x v="3308"/>
      <x v="1"/>
      <x v="39"/>
      <x v="3"/>
    </i>
    <i>
      <x v="3855"/>
      <x v="3421"/>
      <x v="1"/>
      <x v="39"/>
      <x v="1"/>
    </i>
    <i>
      <x v="3856"/>
      <x v="100"/>
      <x v="1"/>
      <x v="39"/>
      <x v="2"/>
    </i>
    <i>
      <x v="3857"/>
      <x v="1596"/>
      <x v="1"/>
      <x v="39"/>
      <x v="2"/>
    </i>
    <i>
      <x v="3858"/>
      <x v="1396"/>
      <x v="1"/>
      <x v="39"/>
      <x/>
    </i>
    <i>
      <x v="3859"/>
      <x v="3998"/>
      <x v="1"/>
      <x v="39"/>
      <x v="1"/>
    </i>
    <i>
      <x v="3860"/>
      <x v="3218"/>
      <x v="1"/>
      <x v="39"/>
      <x v="2"/>
    </i>
    <i>
      <x v="3861"/>
      <x v="2694"/>
      <x v="1"/>
      <x v="39"/>
      <x v="1"/>
    </i>
    <i>
      <x v="3862"/>
      <x v="3330"/>
      <x v="1"/>
      <x v="39"/>
      <x v="2"/>
    </i>
    <i>
      <x v="3863"/>
      <x v="3845"/>
      <x v="1"/>
      <x v="39"/>
      <x v="2"/>
    </i>
    <i>
      <x v="3864"/>
      <x v="1356"/>
      <x v="1"/>
      <x v="39"/>
      <x v="2"/>
    </i>
    <i>
      <x v="3865"/>
      <x v="1148"/>
      <x v="1"/>
      <x v="39"/>
      <x v="1"/>
    </i>
    <i>
      <x v="3866"/>
      <x v="191"/>
      <x v="1"/>
      <x v="39"/>
      <x v="1"/>
    </i>
    <i>
      <x v="3867"/>
      <x v="2803"/>
      <x v="1"/>
      <x v="39"/>
      <x v="1"/>
    </i>
    <i>
      <x v="3868"/>
      <x v="129"/>
      <x/>
      <x v="38"/>
      <x v="2"/>
    </i>
    <i>
      <x v="3869"/>
      <x v="3496"/>
      <x/>
      <x v="38"/>
      <x v="3"/>
    </i>
    <i>
      <x v="3870"/>
      <x v="2083"/>
      <x/>
      <x v="38"/>
      <x v="3"/>
    </i>
    <i>
      <x v="3871"/>
      <x v="2533"/>
      <x/>
      <x v="38"/>
      <x v="1"/>
    </i>
    <i>
      <x v="3872"/>
      <x v="2922"/>
      <x/>
      <x v="38"/>
      <x v="4"/>
    </i>
    <i>
      <x v="3873"/>
      <x v="1003"/>
      <x/>
      <x v="38"/>
      <x v="2"/>
    </i>
    <i>
      <x v="3874"/>
      <x v="1423"/>
      <x/>
      <x v="38"/>
      <x/>
    </i>
    <i>
      <x v="3875"/>
      <x v="75"/>
      <x/>
      <x v="38"/>
      <x v="7"/>
    </i>
    <i>
      <x v="3876"/>
      <x v="1009"/>
      <x/>
      <x v="38"/>
      <x v="1"/>
    </i>
    <i>
      <x v="3877"/>
      <x v="984"/>
      <x/>
      <x v="38"/>
      <x v="6"/>
    </i>
    <i>
      <x v="3878"/>
      <x v="582"/>
      <x/>
      <x v="38"/>
      <x v="4"/>
    </i>
    <i>
      <x v="3879"/>
      <x v="3705"/>
      <x/>
      <x v="38"/>
      <x v="4"/>
    </i>
    <i>
      <x v="3880"/>
      <x v="3725"/>
      <x/>
      <x v="38"/>
      <x v="2"/>
    </i>
    <i>
      <x v="3881"/>
      <x v="2249"/>
      <x/>
      <x v="38"/>
      <x/>
    </i>
    <i>
      <x v="3882"/>
      <x v="2123"/>
      <x/>
      <x v="38"/>
      <x v="7"/>
    </i>
    <i>
      <x v="3883"/>
      <x v="672"/>
      <x/>
      <x v="38"/>
      <x v="4"/>
    </i>
    <i>
      <x v="3884"/>
      <x v="312"/>
      <x/>
      <x v="38"/>
      <x v="3"/>
    </i>
    <i>
      <x v="3885"/>
      <x v="3614"/>
      <x/>
      <x v="38"/>
      <x v="11"/>
    </i>
    <i>
      <x v="3886"/>
      <x v="169"/>
      <x/>
      <x v="38"/>
      <x v="3"/>
    </i>
    <i>
      <x v="3887"/>
      <x v="3162"/>
      <x/>
      <x v="38"/>
      <x v="1"/>
    </i>
    <i>
      <x v="3888"/>
      <x v="2547"/>
      <x v="1"/>
      <x v="39"/>
      <x v="1"/>
    </i>
    <i>
      <x v="3889"/>
      <x v="2919"/>
      <x v="1"/>
      <x v="39"/>
      <x v="2"/>
    </i>
    <i>
      <x v="3890"/>
      <x v="3023"/>
      <x v="1"/>
      <x v="39"/>
      <x v="4"/>
    </i>
    <i>
      <x v="3891"/>
      <x v="2412"/>
      <x v="1"/>
      <x v="39"/>
      <x/>
    </i>
    <i>
      <x v="3892"/>
      <x v="3603"/>
      <x v="1"/>
      <x v="39"/>
      <x v="1"/>
    </i>
    <i>
      <x v="3893"/>
      <x v="2248"/>
      <x v="1"/>
      <x v="39"/>
      <x v="11"/>
    </i>
    <i>
      <x v="3894"/>
      <x v="2031"/>
      <x v="1"/>
      <x v="39"/>
      <x v="4"/>
    </i>
    <i>
      <x v="3895"/>
      <x v="3914"/>
      <x v="1"/>
      <x v="39"/>
      <x v="1"/>
    </i>
    <i>
      <x v="3896"/>
      <x v="4081"/>
      <x v="1"/>
      <x v="39"/>
      <x v="1"/>
    </i>
    <i>
      <x v="3897"/>
      <x v="3225"/>
      <x v="1"/>
      <x v="39"/>
      <x v="1"/>
    </i>
    <i>
      <x v="3898"/>
      <x v="3585"/>
      <x v="1"/>
      <x v="39"/>
      <x v="1"/>
    </i>
    <i>
      <x v="3899"/>
      <x v="2674"/>
      <x v="1"/>
      <x v="39"/>
      <x v="3"/>
    </i>
    <i>
      <x v="3900"/>
      <x v="1572"/>
      <x v="1"/>
      <x v="39"/>
      <x v="1"/>
    </i>
    <i>
      <x v="3901"/>
      <x v="915"/>
      <x v="1"/>
      <x v="39"/>
      <x v="1"/>
    </i>
    <i>
      <x v="3902"/>
      <x v="2418"/>
      <x v="1"/>
      <x v="39"/>
      <x v="1"/>
    </i>
    <i>
      <x v="3903"/>
      <x v="1846"/>
      <x v="1"/>
      <x v="39"/>
      <x v="1"/>
    </i>
    <i>
      <x v="3904"/>
      <x v="541"/>
      <x v="1"/>
      <x v="39"/>
      <x v="3"/>
    </i>
    <i>
      <x v="3905"/>
      <x v="385"/>
      <x v="1"/>
      <x v="39"/>
      <x v="1"/>
    </i>
    <i>
      <x v="3906"/>
      <x v="1175"/>
      <x v="1"/>
      <x v="39"/>
      <x v="1"/>
    </i>
    <i>
      <x v="3907"/>
      <x v="658"/>
      <x v="1"/>
      <x v="39"/>
      <x v="1"/>
    </i>
    <i>
      <x v="3908"/>
      <x v="3851"/>
      <x v="1"/>
      <x v="39"/>
      <x/>
    </i>
    <i>
      <x v="3909"/>
      <x v="4040"/>
      <x v="1"/>
      <x v="39"/>
      <x v="11"/>
    </i>
    <i>
      <x v="3910"/>
      <x v="64"/>
      <x v="1"/>
      <x v="39"/>
      <x v="2"/>
    </i>
    <i>
      <x v="3911"/>
      <x v="2155"/>
      <x v="1"/>
      <x v="39"/>
      <x v="2"/>
    </i>
    <i>
      <x v="3912"/>
      <x v="1763"/>
      <x v="1"/>
      <x v="39"/>
      <x v="4"/>
    </i>
    <i>
      <x v="3913"/>
      <x v="3413"/>
      <x v="1"/>
      <x v="39"/>
      <x v="3"/>
    </i>
    <i>
      <x v="3914"/>
      <x v="3166"/>
      <x v="1"/>
      <x v="39"/>
      <x v="1"/>
    </i>
    <i>
      <x v="3915"/>
      <x v="1406"/>
      <x v="1"/>
      <x v="39"/>
      <x v="1"/>
    </i>
    <i>
      <x v="3916"/>
      <x v="1160"/>
      <x v="1"/>
      <x v="39"/>
      <x v="1"/>
    </i>
    <i>
      <x v="3917"/>
      <x v="2776"/>
      <x v="1"/>
      <x v="39"/>
      <x v="1"/>
    </i>
    <i>
      <x v="3918"/>
      <x v="3620"/>
      <x v="1"/>
      <x v="39"/>
      <x v="11"/>
    </i>
    <i>
      <x v="3919"/>
      <x v="285"/>
      <x v="1"/>
      <x v="39"/>
      <x v="2"/>
    </i>
    <i>
      <x v="3920"/>
      <x v="2839"/>
      <x v="1"/>
      <x v="39"/>
      <x v="1"/>
    </i>
    <i>
      <x v="3921"/>
      <x v="2907"/>
      <x v="1"/>
      <x v="39"/>
      <x v="1"/>
    </i>
    <i>
      <x v="3922"/>
      <x v="3816"/>
      <x v="1"/>
      <x v="39"/>
      <x/>
    </i>
    <i>
      <x v="3923"/>
      <x v="2224"/>
      <x v="1"/>
      <x v="39"/>
      <x v="3"/>
    </i>
    <i>
      <x v="3924"/>
      <x v="3486"/>
      <x v="1"/>
      <x v="39"/>
      <x v="4"/>
    </i>
    <i>
      <x v="3925"/>
      <x v="1485"/>
      <x v="1"/>
      <x v="39"/>
      <x/>
    </i>
    <i>
      <x v="3926"/>
      <x v="700"/>
      <x v="1"/>
      <x v="39"/>
      <x v="2"/>
    </i>
    <i>
      <x v="3927"/>
      <x v="1773"/>
      <x v="1"/>
      <x v="39"/>
      <x v="1"/>
    </i>
    <i>
      <x v="3928"/>
      <x v="735"/>
      <x v="1"/>
      <x v="39"/>
      <x v="2"/>
    </i>
    <i>
      <x v="3929"/>
      <x v="803"/>
      <x v="1"/>
      <x v="39"/>
      <x v="5"/>
    </i>
    <i>
      <x v="3930"/>
      <x v="1214"/>
      <x v="1"/>
      <x v="39"/>
      <x v="3"/>
    </i>
    <i>
      <x v="3931"/>
      <x v="3113"/>
      <x v="1"/>
      <x v="39"/>
      <x v="2"/>
    </i>
    <i>
      <x v="3932"/>
      <x v="1624"/>
      <x v="1"/>
      <x v="39"/>
      <x v="3"/>
    </i>
    <i>
      <x v="3933"/>
      <x v="3730"/>
      <x v="1"/>
      <x v="39"/>
      <x v="2"/>
    </i>
    <i>
      <x v="3934"/>
      <x v="4"/>
      <x v="1"/>
      <x v="39"/>
      <x v="2"/>
    </i>
    <i>
      <x v="3935"/>
      <x v="2220"/>
      <x v="1"/>
      <x v="39"/>
      <x v="1"/>
    </i>
    <i>
      <x v="3936"/>
      <x v="1068"/>
      <x v="1"/>
      <x v="39"/>
      <x v="5"/>
    </i>
    <i>
      <x v="3937"/>
      <x v="1151"/>
      <x v="1"/>
      <x v="39"/>
      <x v="1"/>
    </i>
    <i>
      <x v="3938"/>
      <x v="622"/>
      <x v="1"/>
      <x v="39"/>
      <x v="1"/>
    </i>
    <i>
      <x v="3939"/>
      <x v="2556"/>
      <x v="1"/>
      <x v="39"/>
      <x v="2"/>
    </i>
    <i>
      <x v="3940"/>
      <x v="426"/>
      <x v="1"/>
      <x v="39"/>
      <x v="2"/>
    </i>
    <i>
      <x v="3941"/>
      <x v="3828"/>
      <x v="1"/>
      <x v="39"/>
      <x v="2"/>
    </i>
    <i>
      <x v="3942"/>
      <x v="1072"/>
      <x v="1"/>
      <x v="39"/>
      <x v="1"/>
    </i>
    <i>
      <x v="3943"/>
      <x v="306"/>
      <x v="1"/>
      <x v="39"/>
      <x v="2"/>
    </i>
    <i>
      <x v="3944"/>
      <x v="2902"/>
      <x v="1"/>
      <x v="39"/>
      <x v="2"/>
    </i>
    <i>
      <x v="3945"/>
      <x v="679"/>
      <x v="1"/>
      <x v="39"/>
      <x v="1"/>
    </i>
    <i>
      <x v="3946"/>
      <x v="1001"/>
      <x v="1"/>
      <x v="39"/>
      <x v="2"/>
    </i>
    <i>
      <x v="3947"/>
      <x v="3216"/>
      <x v="1"/>
      <x v="39"/>
      <x v="1"/>
    </i>
    <i>
      <x v="3948"/>
      <x v="3270"/>
      <x v="1"/>
      <x v="39"/>
      <x v="7"/>
    </i>
    <i>
      <x v="3949"/>
      <x v="3899"/>
      <x v="1"/>
      <x v="39"/>
      <x v="3"/>
    </i>
    <i>
      <x v="3950"/>
      <x v="3411"/>
      <x v="1"/>
      <x v="39"/>
      <x v="1"/>
    </i>
    <i>
      <x v="3951"/>
      <x v="80"/>
      <x v="1"/>
      <x v="39"/>
      <x v="11"/>
    </i>
    <i>
      <x v="3952"/>
      <x v="3233"/>
      <x v="1"/>
      <x v="39"/>
      <x v="6"/>
    </i>
    <i>
      <x v="3953"/>
      <x v="245"/>
      <x v="1"/>
      <x v="39"/>
      <x v="4"/>
    </i>
    <i>
      <x v="3954"/>
      <x v="774"/>
      <x v="1"/>
      <x v="39"/>
      <x v="6"/>
    </i>
    <i>
      <x v="3955"/>
      <x v="1152"/>
      <x v="1"/>
      <x v="39"/>
      <x v="1"/>
    </i>
    <i>
      <x v="3956"/>
      <x v="3678"/>
      <x v="1"/>
      <x v="39"/>
      <x v="2"/>
    </i>
    <i>
      <x v="3957"/>
      <x v="4073"/>
      <x v="1"/>
      <x v="39"/>
      <x v="6"/>
    </i>
    <i>
      <x v="3958"/>
      <x v="2903"/>
      <x v="1"/>
      <x v="39"/>
      <x v="1"/>
    </i>
    <i>
      <x v="3959"/>
      <x v="723"/>
      <x v="1"/>
      <x v="39"/>
      <x v="1"/>
    </i>
    <i>
      <x v="3960"/>
      <x v="1640"/>
      <x v="1"/>
      <x v="39"/>
      <x v="1"/>
    </i>
    <i>
      <x v="3961"/>
      <x v="2288"/>
      <x v="1"/>
      <x v="39"/>
      <x v="2"/>
    </i>
    <i>
      <x v="3962"/>
      <x v="3638"/>
      <x v="1"/>
      <x v="39"/>
      <x v="1"/>
    </i>
    <i>
      <x v="3963"/>
      <x v="3857"/>
      <x v="1"/>
      <x v="39"/>
      <x v="3"/>
    </i>
    <i>
      <x v="3964"/>
      <x v="2063"/>
      <x v="1"/>
      <x v="39"/>
      <x v="1"/>
    </i>
    <i>
      <x v="3965"/>
      <x v="1229"/>
      <x v="1"/>
      <x v="39"/>
      <x v="1"/>
    </i>
    <i>
      <x v="3966"/>
      <x v="2202"/>
      <x v="1"/>
      <x v="39"/>
      <x v="2"/>
    </i>
    <i>
      <x v="3967"/>
      <x v="449"/>
      <x v="1"/>
      <x v="39"/>
      <x v="1"/>
    </i>
    <i>
      <x v="3968"/>
      <x v="2841"/>
      <x v="1"/>
      <x v="39"/>
      <x v="2"/>
    </i>
    <i>
      <x v="3969"/>
      <x v="1297"/>
      <x v="1"/>
      <x v="39"/>
      <x v="1"/>
    </i>
    <i>
      <x v="3970"/>
      <x v="1271"/>
      <x v="1"/>
      <x v="39"/>
      <x v="4"/>
    </i>
    <i>
      <x v="3971"/>
      <x v="3611"/>
      <x v="1"/>
      <x v="39"/>
      <x v="3"/>
    </i>
    <i>
      <x v="3972"/>
      <x v="3894"/>
      <x v="1"/>
      <x v="39"/>
      <x v="1"/>
    </i>
    <i>
      <x v="3973"/>
      <x v="3089"/>
      <x v="1"/>
      <x v="39"/>
      <x v="2"/>
    </i>
    <i>
      <x v="3974"/>
      <x v="3640"/>
      <x v="1"/>
      <x v="39"/>
      <x v="1"/>
    </i>
    <i>
      <x v="3975"/>
      <x v="2194"/>
      <x v="1"/>
      <x v="39"/>
      <x/>
    </i>
    <i>
      <x v="3976"/>
      <x v="2664"/>
      <x v="1"/>
      <x v="39"/>
      <x v="1"/>
    </i>
    <i>
      <x v="3977"/>
      <x v="3194"/>
      <x v="1"/>
      <x v="39"/>
      <x v="11"/>
    </i>
    <i>
      <x v="3978"/>
      <x v="1202"/>
      <x v="1"/>
      <x v="39"/>
      <x v="1"/>
    </i>
    <i>
      <x v="3979"/>
      <x v="3995"/>
      <x v="1"/>
      <x v="39"/>
      <x v="2"/>
    </i>
    <i>
      <x v="3980"/>
      <x v="2778"/>
      <x v="1"/>
      <x v="39"/>
      <x v="1"/>
    </i>
    <i>
      <x v="3981"/>
      <x v="504"/>
      <x v="1"/>
      <x v="39"/>
      <x v="7"/>
    </i>
    <i>
      <x v="3982"/>
      <x v="1184"/>
      <x v="1"/>
      <x v="39"/>
      <x/>
    </i>
    <i>
      <x v="3983"/>
      <x v="231"/>
      <x v="1"/>
      <x v="39"/>
      <x v="3"/>
    </i>
    <i>
      <x v="3984"/>
      <x v="1124"/>
      <x v="1"/>
      <x v="39"/>
      <x v="1"/>
    </i>
    <i>
      <x v="3985"/>
      <x v="189"/>
      <x v="1"/>
      <x v="39"/>
      <x v="1"/>
    </i>
    <i>
      <x v="3986"/>
      <x v="1529"/>
      <x v="1"/>
      <x v="39"/>
      <x v="2"/>
    </i>
    <i>
      <x v="3987"/>
      <x v="4062"/>
      <x v="1"/>
      <x v="39"/>
      <x/>
    </i>
    <i>
      <x v="3988"/>
      <x v="1191"/>
      <x v="1"/>
      <x v="39"/>
      <x v="1"/>
    </i>
    <i>
      <x v="3989"/>
      <x v="196"/>
      <x v="1"/>
      <x v="39"/>
      <x v="1"/>
    </i>
    <i>
      <x v="3990"/>
      <x v="79"/>
      <x v="1"/>
      <x v="39"/>
      <x v="1"/>
    </i>
    <i>
      <x v="3991"/>
      <x v="2331"/>
      <x v="1"/>
      <x v="39"/>
      <x/>
    </i>
    <i>
      <x v="3992"/>
      <x v="3208"/>
      <x v="1"/>
      <x v="39"/>
      <x v="3"/>
    </i>
    <i>
      <x v="3993"/>
      <x v="1669"/>
      <x v="1"/>
      <x v="39"/>
      <x v="11"/>
    </i>
    <i>
      <x v="3994"/>
      <x v="2540"/>
      <x v="1"/>
      <x v="39"/>
      <x v="1"/>
    </i>
    <i>
      <x v="3995"/>
      <x v="1421"/>
      <x v="1"/>
      <x v="39"/>
      <x/>
    </i>
    <i>
      <x v="3996"/>
      <x v="359"/>
      <x v="1"/>
      <x v="39"/>
      <x v="1"/>
    </i>
    <i>
      <x v="3997"/>
      <x v="4046"/>
      <x v="1"/>
      <x v="39"/>
      <x v="1"/>
    </i>
    <i>
      <x v="3998"/>
      <x v="1211"/>
      <x v="1"/>
      <x v="39"/>
      <x v="1"/>
    </i>
    <i>
      <x v="3999"/>
      <x v="3622"/>
      <x v="1"/>
      <x v="39"/>
      <x v="2"/>
    </i>
    <i>
      <x v="4000"/>
      <x v="3362"/>
      <x v="1"/>
      <x v="39"/>
      <x v="2"/>
    </i>
    <i>
      <x v="4001"/>
      <x v="1472"/>
      <x v="1"/>
      <x v="39"/>
      <x v="1"/>
    </i>
    <i>
      <x v="4002"/>
      <x v="3224"/>
      <x v="1"/>
      <x v="39"/>
      <x v="1"/>
    </i>
    <i>
      <x v="4003"/>
      <x v="2058"/>
      <x v="1"/>
      <x v="39"/>
      <x v="1"/>
    </i>
    <i>
      <x v="4004"/>
      <x v="3041"/>
      <x v="1"/>
      <x v="39"/>
      <x/>
    </i>
    <i>
      <x v="4005"/>
      <x v="617"/>
      <x v="1"/>
      <x v="39"/>
      <x v="1"/>
    </i>
    <i>
      <x v="4006"/>
      <x v="89"/>
      <x v="1"/>
      <x v="39"/>
      <x v="7"/>
    </i>
    <i>
      <x v="4007"/>
      <x v="2540"/>
      <x v="1"/>
      <x v="39"/>
      <x v="1"/>
    </i>
    <i>
      <x v="4008"/>
      <x v="1996"/>
      <x v="1"/>
      <x v="39"/>
      <x v="1"/>
    </i>
    <i>
      <x v="4009"/>
      <x v="224"/>
      <x v="1"/>
      <x v="39"/>
      <x v="1"/>
    </i>
    <i>
      <x v="4010"/>
      <x v="3329"/>
      <x v="1"/>
      <x v="39"/>
      <x v="2"/>
    </i>
    <i>
      <x v="4011"/>
      <x v="1782"/>
      <x v="1"/>
      <x v="39"/>
      <x/>
    </i>
    <i>
      <x v="4012"/>
      <x v="3301"/>
      <x v="1"/>
      <x v="39"/>
      <x/>
    </i>
    <i>
      <x v="4013"/>
      <x v="1411"/>
      <x v="1"/>
      <x v="39"/>
      <x v="1"/>
    </i>
    <i>
      <x v="4014"/>
      <x v="2156"/>
      <x v="1"/>
      <x v="39"/>
      <x v="2"/>
    </i>
    <i>
      <x v="4015"/>
      <x v="2897"/>
      <x v="1"/>
      <x v="39"/>
      <x v="2"/>
    </i>
    <i>
      <x v="4016"/>
      <x v="2121"/>
      <x v="1"/>
      <x v="39"/>
      <x/>
    </i>
    <i>
      <x v="4017"/>
      <x v="3589"/>
      <x v="1"/>
      <x v="39"/>
      <x v="3"/>
    </i>
    <i>
      <x v="4018"/>
      <x v="3756"/>
      <x v="1"/>
      <x v="39"/>
      <x v="1"/>
    </i>
    <i>
      <x v="4019"/>
      <x v="3966"/>
      <x v="1"/>
      <x v="39"/>
      <x v="1"/>
    </i>
    <i>
      <x v="4020"/>
      <x v="3726"/>
      <x v="1"/>
      <x v="39"/>
      <x/>
    </i>
    <i>
      <x v="4021"/>
      <x v="371"/>
      <x v="1"/>
      <x v="39"/>
      <x v="4"/>
    </i>
    <i>
      <x v="4022"/>
      <x v="3501"/>
      <x v="1"/>
      <x v="39"/>
      <x v="4"/>
    </i>
    <i>
      <x v="4023"/>
      <x v="1210"/>
      <x v="1"/>
      <x v="39"/>
      <x v="2"/>
    </i>
    <i>
      <x v="4024"/>
      <x v="3158"/>
      <x v="1"/>
      <x v="39"/>
      <x/>
    </i>
    <i>
      <x v="4025"/>
      <x v="1161"/>
      <x v="1"/>
      <x v="39"/>
      <x v="2"/>
    </i>
    <i>
      <x v="4026"/>
      <x v="3056"/>
      <x v="1"/>
      <x v="39"/>
      <x v="1"/>
    </i>
    <i>
      <x v="4027"/>
      <x v="1944"/>
      <x v="1"/>
      <x v="39"/>
      <x v="1"/>
    </i>
    <i>
      <x v="4028"/>
      <x v="3462"/>
      <x v="1"/>
      <x v="39"/>
      <x v="1"/>
    </i>
    <i>
      <x v="4029"/>
      <x v="2301"/>
      <x v="1"/>
      <x v="39"/>
      <x v="5"/>
    </i>
    <i>
      <x v="4030"/>
      <x v="3494"/>
      <x v="1"/>
      <x v="39"/>
      <x v="1"/>
    </i>
    <i>
      <x v="4031"/>
      <x v="411"/>
      <x v="1"/>
      <x v="39"/>
      <x v="2"/>
    </i>
    <i>
      <x v="4032"/>
      <x v="3511"/>
      <x v="1"/>
      <x v="39"/>
      <x v="2"/>
    </i>
    <i>
      <x v="4033"/>
      <x v="143"/>
      <x v="1"/>
      <x v="39"/>
      <x v="5"/>
    </i>
    <i>
      <x v="4034"/>
      <x v="3210"/>
      <x v="1"/>
      <x v="39"/>
      <x v="3"/>
    </i>
    <i>
      <x v="4035"/>
      <x v="3477"/>
      <x v="1"/>
      <x v="39"/>
      <x v="3"/>
    </i>
    <i>
      <x v="4036"/>
      <x v="147"/>
      <x v="1"/>
      <x v="39"/>
      <x v="2"/>
    </i>
    <i>
      <x v="4037"/>
      <x v="3547"/>
      <x v="1"/>
      <x v="39"/>
      <x/>
    </i>
    <i>
      <x v="4038"/>
      <x v="3191"/>
      <x v="1"/>
      <x v="39"/>
      <x v="1"/>
    </i>
    <i>
      <x v="4039"/>
      <x v="933"/>
      <x v="1"/>
      <x v="39"/>
      <x/>
    </i>
    <i>
      <x v="4040"/>
      <x v="3459"/>
      <x v="1"/>
      <x v="39"/>
      <x v="2"/>
    </i>
    <i>
      <x v="4041"/>
      <x v="1638"/>
      <x v="1"/>
      <x v="39"/>
      <x v="2"/>
    </i>
    <i>
      <x v="4042"/>
      <x v="2126"/>
      <x v="1"/>
      <x v="39"/>
      <x v="3"/>
    </i>
    <i>
      <x v="4043"/>
      <x v="2323"/>
      <x v="1"/>
      <x v="39"/>
      <x/>
    </i>
    <i>
      <x v="4044"/>
      <x v="766"/>
      <x v="1"/>
      <x v="39"/>
      <x/>
    </i>
    <i>
      <x v="4045"/>
      <x v="3430"/>
      <x v="1"/>
      <x v="39"/>
      <x v="2"/>
    </i>
    <i>
      <x v="4046"/>
      <x v="1317"/>
      <x v="1"/>
      <x v="39"/>
      <x v="2"/>
    </i>
    <i>
      <x v="4047"/>
      <x v="3297"/>
      <x v="1"/>
      <x v="39"/>
      <x v="2"/>
    </i>
    <i>
      <x v="4048"/>
      <x v="3063"/>
      <x v="1"/>
      <x v="39"/>
      <x v="4"/>
    </i>
    <i>
      <x v="4049"/>
      <x v="3432"/>
      <x v="1"/>
      <x v="39"/>
      <x v="5"/>
    </i>
    <i>
      <x v="4050"/>
      <x v="2340"/>
      <x v="1"/>
      <x v="39"/>
      <x v="1"/>
    </i>
    <i>
      <x v="4051"/>
      <x v="2479"/>
      <x v="1"/>
      <x v="39"/>
      <x/>
    </i>
    <i>
      <x v="4052"/>
      <x v="3742"/>
      <x v="1"/>
      <x v="39"/>
      <x v="1"/>
    </i>
    <i>
      <x v="4053"/>
      <x v="3751"/>
      <x v="1"/>
      <x v="39"/>
      <x/>
    </i>
    <i>
      <x v="4054"/>
      <x v="3815"/>
      <x v="1"/>
      <x v="39"/>
      <x v="2"/>
    </i>
    <i>
      <x v="4055"/>
      <x v="3641"/>
      <x v="1"/>
      <x v="39"/>
      <x v="2"/>
    </i>
    <i>
      <x v="4056"/>
      <x v="338"/>
      <x v="1"/>
      <x v="39"/>
      <x v="1"/>
    </i>
    <i>
      <x v="4057"/>
      <x v="1569"/>
      <x v="1"/>
      <x v="39"/>
      <x v="1"/>
    </i>
    <i>
      <x v="4058"/>
      <x v="2866"/>
      <x v="1"/>
      <x v="39"/>
      <x v="1"/>
    </i>
    <i>
      <x v="4059"/>
      <x v="3508"/>
      <x v="1"/>
      <x v="39"/>
      <x v="3"/>
    </i>
    <i>
      <x v="4060"/>
      <x v="1338"/>
      <x v="1"/>
      <x v="39"/>
      <x v="3"/>
    </i>
    <i>
      <x v="4061"/>
      <x v="2595"/>
      <x v="1"/>
      <x v="39"/>
      <x/>
    </i>
    <i>
      <x v="4062"/>
      <x v="2211"/>
      <x v="1"/>
      <x v="39"/>
      <x v="5"/>
    </i>
    <i>
      <x v="4063"/>
      <x v="4009"/>
      <x v="1"/>
      <x v="39"/>
      <x v="2"/>
    </i>
    <i>
      <x v="4064"/>
      <x v="1502"/>
      <x v="1"/>
      <x v="39"/>
      <x v="1"/>
    </i>
    <i>
      <x v="4065"/>
      <x v="216"/>
      <x v="1"/>
      <x v="39"/>
      <x v="1"/>
    </i>
    <i>
      <x v="4066"/>
      <x v="977"/>
      <x v="1"/>
      <x v="39"/>
      <x v="4"/>
    </i>
    <i>
      <x v="4067"/>
      <x v="1487"/>
      <x v="1"/>
      <x v="39"/>
      <x v="2"/>
    </i>
    <i>
      <x v="4068"/>
      <x v="2594"/>
      <x v="1"/>
      <x v="39"/>
      <x v="1"/>
    </i>
    <i>
      <x v="4069"/>
      <x v="3548"/>
      <x v="1"/>
      <x v="39"/>
      <x v="1"/>
    </i>
    <i>
      <x v="4070"/>
      <x v="3045"/>
      <x v="1"/>
      <x v="39"/>
      <x v="1"/>
    </i>
    <i>
      <x v="4071"/>
      <x v="420"/>
      <x v="1"/>
      <x v="39"/>
      <x v="5"/>
    </i>
    <i>
      <x v="4072"/>
      <x v="2352"/>
      <x v="1"/>
      <x v="39"/>
      <x v="1"/>
    </i>
    <i>
      <x v="4073"/>
      <x v="2400"/>
      <x v="1"/>
      <x v="39"/>
      <x v="1"/>
    </i>
    <i>
      <x v="4074"/>
      <x v="3389"/>
      <x v="1"/>
      <x v="39"/>
      <x v="1"/>
    </i>
    <i>
      <x v="4075"/>
      <x v="1778"/>
      <x v="1"/>
      <x v="39"/>
      <x v="1"/>
    </i>
    <i>
      <x v="4076"/>
      <x v="3669"/>
      <x v="1"/>
      <x v="39"/>
      <x/>
    </i>
    <i>
      <x v="4077"/>
      <x v="772"/>
      <x v="1"/>
      <x v="39"/>
      <x v="4"/>
    </i>
    <i>
      <x v="4078"/>
      <x v="3703"/>
      <x v="1"/>
      <x v="39"/>
      <x/>
    </i>
    <i>
      <x v="4079"/>
      <x v="2598"/>
      <x v="1"/>
      <x v="39"/>
      <x v="1"/>
    </i>
    <i>
      <x v="4080"/>
      <x v="3850"/>
      <x v="1"/>
      <x v="39"/>
      <x v="1"/>
    </i>
    <i>
      <x v="4081"/>
      <x v="427"/>
      <x v="1"/>
      <x v="39"/>
      <x v="1"/>
    </i>
    <i>
      <x v="4082"/>
      <x v="548"/>
      <x v="1"/>
      <x v="39"/>
      <x/>
    </i>
    <i>
      <x v="4083"/>
      <x v="932"/>
      <x v="1"/>
      <x v="39"/>
      <x v="1"/>
    </i>
    <i>
      <x v="4084"/>
      <x v="3953"/>
      <x v="1"/>
      <x v="39"/>
      <x v="1"/>
    </i>
    <i>
      <x v="4085"/>
      <x v="291"/>
      <x v="1"/>
      <x v="39"/>
      <x v="1"/>
    </i>
    <i>
      <x v="4086"/>
      <x v="698"/>
      <x v="1"/>
      <x v="39"/>
      <x v="1"/>
    </i>
    <i>
      <x v="4087"/>
      <x v="3086"/>
      <x v="1"/>
      <x v="39"/>
      <x v="2"/>
    </i>
    <i>
      <x v="4088"/>
      <x v="806"/>
      <x v="1"/>
      <x v="39"/>
      <x v="1"/>
    </i>
    <i>
      <x v="4089"/>
      <x v="3626"/>
      <x v="1"/>
      <x v="39"/>
      <x v="2"/>
    </i>
    <i>
      <x v="4090"/>
      <x v="1"/>
      <x v="1"/>
      <x v="39"/>
      <x v="1"/>
    </i>
    <i>
      <x v="4091"/>
      <x v="3642"/>
      <x v="1"/>
      <x v="39"/>
      <x v="1"/>
    </i>
    <i>
      <x v="4092"/>
      <x v="184"/>
      <x v="1"/>
      <x v="39"/>
      <x v="11"/>
    </i>
    <i>
      <x v="4093"/>
      <x v="3417"/>
      <x v="1"/>
      <x v="39"/>
      <x v="1"/>
    </i>
    <i>
      <x v="4094"/>
      <x v="1963"/>
      <x v="1"/>
      <x v="39"/>
      <x v="1"/>
    </i>
    <i>
      <x v="4095"/>
      <x v="1981"/>
      <x v="1"/>
      <x v="39"/>
      <x v="7"/>
    </i>
    <i>
      <x v="4096"/>
      <x v="3700"/>
      <x v="1"/>
      <x v="39"/>
      <x v="1"/>
    </i>
    <i>
      <x v="4097"/>
      <x v="363"/>
      <x v="1"/>
      <x v="39"/>
      <x v="3"/>
    </i>
    <i>
      <x v="4098"/>
      <x v="1927"/>
      <x v="1"/>
      <x v="39"/>
      <x v="11"/>
    </i>
    <i>
      <x v="4099"/>
      <x v="1857"/>
      <x v="1"/>
      <x v="39"/>
      <x v="1"/>
    </i>
    <i>
      <x v="4100"/>
      <x v="333"/>
      <x v="1"/>
      <x v="39"/>
      <x/>
    </i>
    <i>
      <x v="4101"/>
      <x v="2112"/>
      <x v="1"/>
      <x v="39"/>
      <x/>
    </i>
    <i>
      <x v="4102"/>
      <x v="161"/>
      <x v="1"/>
      <x v="39"/>
      <x/>
    </i>
    <i>
      <x v="4103"/>
      <x v="3978"/>
      <x v="1"/>
      <x v="39"/>
      <x v="1"/>
    </i>
    <i>
      <x v="4104"/>
      <x v="2474"/>
      <x v="1"/>
      <x v="39"/>
      <x v="1"/>
    </i>
    <i>
      <x v="4105"/>
      <x v="252"/>
      <x v="1"/>
      <x v="39"/>
      <x v="7"/>
    </i>
    <i>
      <x v="4106"/>
      <x v="911"/>
      <x v="1"/>
      <x v="39"/>
      <x v="2"/>
    </i>
    <i>
      <x v="4107"/>
      <x v="2812"/>
      <x v="1"/>
      <x v="39"/>
      <x v="1"/>
    </i>
    <i>
      <x v="4108"/>
      <x v="3283"/>
      <x v="1"/>
      <x v="39"/>
      <x v="1"/>
    </i>
    <i>
      <x v="4109"/>
      <x v="1710"/>
      <x v="1"/>
      <x v="39"/>
      <x/>
    </i>
    <i>
      <x v="4110"/>
      <x v="3190"/>
      <x v="1"/>
      <x v="39"/>
      <x/>
    </i>
    <i>
      <x v="4111"/>
      <x v="2703"/>
      <x v="1"/>
      <x v="39"/>
      <x v="1"/>
    </i>
    <i>
      <x v="4112"/>
      <x v="198"/>
      <x v="1"/>
      <x v="39"/>
      <x v="1"/>
    </i>
    <i>
      <x v="4113"/>
      <x v="3646"/>
      <x v="1"/>
      <x v="39"/>
      <x v="1"/>
    </i>
  </rowItems>
  <colItems count="1">
    <i/>
  </colItems>
  <pageFields count="1">
    <pageField fld="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787161-4B66-4758-BCE6-40B891EC7BC8}" name="Table1" displayName="Table1" ref="A1:Q4115" totalsRowShown="0" headerRowDxfId="7">
  <autoFilter ref="A1:Q4115" xr:uid="{52404454-D24E-4C4B-A073-6D44C1B3233B}"/>
  <tableColumns count="17">
    <tableColumn id="1" xr3:uid="{360FC326-65BD-4C3B-8A88-D8DF9E0AB7EF}" name="id"/>
    <tableColumn id="2" xr3:uid="{4576AF19-0B9A-4EEA-8F20-E3C6EF331A46}" name="name" dataDxfId="6"/>
    <tableColumn id="3" xr3:uid="{4DC34CF8-45AB-44F4-A836-12B7C223A1AC}" name="blurb" dataDxfId="5"/>
    <tableColumn id="4" xr3:uid="{1824179E-DBAD-451D-AC1F-DF9A368FB5BF}" name="goal" dataDxfId="4"/>
    <tableColumn id="5" xr3:uid="{C0BEB1E7-638E-476C-B21F-A894DD3122A4}" name="pledged" dataDxfId="3"/>
    <tableColumn id="6" xr3:uid="{AF6E3F5E-9C0B-4287-B37F-0913F107658B}" name="outcomes"/>
    <tableColumn id="7" xr3:uid="{64530ADD-5C04-4961-982E-3DDC9EBF9FF4}" name="country"/>
    <tableColumn id="8" xr3:uid="{5CD2FBD6-1AA8-4714-BBC7-61B006CB62F4}" name="currency"/>
    <tableColumn id="9" xr3:uid="{DBDFC12A-8610-4109-970B-EBA7270C5B27}" name="deadline"/>
    <tableColumn id="10" xr3:uid="{65A3034D-89EE-4791-85CB-511A6247F878}" name="launched_at"/>
    <tableColumn id="11" xr3:uid="{44C8FBCA-B6EC-4E70-A68B-C4DB365E1A5D}" name="staff_pick"/>
    <tableColumn id="12" xr3:uid="{B9EA8D4F-88C1-46A6-8A12-9F2AD0651190}" name="backers_count"/>
    <tableColumn id="13" xr3:uid="{45600237-0CE3-4A55-B281-B7D58F4135E5}" name="spotlight"/>
    <tableColumn id="14" xr3:uid="{295BA1D6-70C4-41DC-8369-D938FEBCE510}" name="Category and Subcategory"/>
    <tableColumn id="15" xr3:uid="{54F9652C-FEBC-4837-B80C-F5E3A49E9975}" name="Launch Date" dataDxfId="2" dataCellStyle="Hyperlink">
      <calculatedColumnFormula>(Table1[[#This Row],[launched_at]]/86400)+DATE(1970,1,1)</calculatedColumnFormula>
    </tableColumn>
    <tableColumn id="16" xr3:uid="{17A01B59-3FD6-4DC6-97DB-D28E4C6CD8BF}" name="Launch Month" dataDxfId="1">
      <calculatedColumnFormula>MONTH(Table1[[#This Row],[Launch Date]])</calculatedColumnFormula>
    </tableColumn>
    <tableColumn id="17" xr3:uid="{0DD83E12-F114-4FDE-BCB6-45325A3A3EBC}" name="Launch Year" dataDxfId="0">
      <calculatedColumnFormula>YEAR(Table1[[#This Row],[Launch Date]])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3180E-13F9-4EB6-8FB7-43AE9CE9F185}">
  <dimension ref="B3:J18"/>
  <sheetViews>
    <sheetView showGridLines="0" topLeftCell="A2" workbookViewId="0">
      <selection activeCell="D2" sqref="D2"/>
    </sheetView>
  </sheetViews>
  <sheetFormatPr defaultRowHeight="14.4" x14ac:dyDescent="0.3"/>
  <cols>
    <col min="3" max="3" width="16.88671875" bestFit="1" customWidth="1"/>
    <col min="4" max="4" width="16.44140625" bestFit="1" customWidth="1"/>
    <col min="5" max="5" width="12.77734375" bestFit="1" customWidth="1"/>
    <col min="6" max="6" width="15.5546875" bestFit="1" customWidth="1"/>
    <col min="7" max="7" width="12.21875" bestFit="1" customWidth="1"/>
    <col min="8" max="8" width="19.109375" bestFit="1" customWidth="1"/>
    <col min="9" max="9" width="15.44140625" bestFit="1" customWidth="1"/>
    <col min="10" max="10" width="18.21875" bestFit="1" customWidth="1"/>
  </cols>
  <sheetData>
    <row r="3" spans="2:10" x14ac:dyDescent="0.3">
      <c r="B3" s="11" t="s">
        <v>8330</v>
      </c>
      <c r="C3" s="41" t="s">
        <v>8269</v>
      </c>
    </row>
    <row r="4" spans="2:10" x14ac:dyDescent="0.3">
      <c r="C4" s="9"/>
      <c r="D4" s="9"/>
      <c r="E4" s="9"/>
      <c r="F4" s="9"/>
      <c r="G4" s="9"/>
      <c r="H4" s="9"/>
      <c r="I4" s="9"/>
      <c r="J4" s="9"/>
    </row>
    <row r="5" spans="2:10" x14ac:dyDescent="0.3">
      <c r="C5" s="11" t="s">
        <v>8306</v>
      </c>
      <c r="D5" s="33" t="s">
        <v>8324</v>
      </c>
      <c r="E5" s="34" t="s">
        <v>8325</v>
      </c>
      <c r="F5" s="34" t="s">
        <v>8326</v>
      </c>
      <c r="G5" s="35" t="s">
        <v>8307</v>
      </c>
      <c r="H5" s="36" t="s">
        <v>8327</v>
      </c>
      <c r="I5" s="37" t="s">
        <v>8328</v>
      </c>
      <c r="J5" s="38" t="s">
        <v>8329</v>
      </c>
    </row>
    <row r="6" spans="2:10" x14ac:dyDescent="0.3">
      <c r="C6" s="11" t="s">
        <v>8308</v>
      </c>
      <c r="D6" s="24">
        <f>COUNTIFS(Pivot!$C$6:$C$4119,"successful",Pivot!$E$6:$E$4119,'Outcomes based on Goals'!$C6,Pivot!$D$6:$D$4119,'Outcomes based on Goals'!$C$3)</f>
        <v>141</v>
      </c>
      <c r="E6" s="25">
        <f>COUNTIFS(Pivot!$C$6:$C$4119,"failed",Pivot!$E$6:$E$4119,'Outcomes based on Goals'!$C6,Pivot!$D$6:$D$4119,'Outcomes based on Goals'!$C$3)</f>
        <v>45</v>
      </c>
      <c r="F6" s="25">
        <f>COUNTIFS(Pivot!$C$6:$C$4119,"canceled",Pivot!$E$6:$E$4119,'Outcomes based on Goals'!$C6,Pivot!$D$6:$D$4119,'Outcomes based on Goals'!$C$3)</f>
        <v>0</v>
      </c>
      <c r="G6" s="26">
        <f>SUM(D6:F6)</f>
        <v>186</v>
      </c>
      <c r="H6" s="15">
        <f>IFERROR(D6/$G6,"-")</f>
        <v>0.75806451612903225</v>
      </c>
      <c r="I6" s="16">
        <f t="shared" ref="I6:I18" si="0">IFERROR(E6/$G6,"-")</f>
        <v>0.24193548387096775</v>
      </c>
      <c r="J6" s="17">
        <f t="shared" ref="J6:J18" si="1">IFERROR(F6/$G6,"-")</f>
        <v>0</v>
      </c>
    </row>
    <row r="7" spans="2:10" x14ac:dyDescent="0.3">
      <c r="C7" s="11" t="s">
        <v>8309</v>
      </c>
      <c r="D7" s="27">
        <f>COUNTIFS(Pivot!$C$6:$C$4119,"successful",Pivot!$E$6:$E$4119,'Outcomes based on Goals'!$C7,Pivot!$D$6:$D$4119,'Outcomes based on Goals'!$C$3)</f>
        <v>388</v>
      </c>
      <c r="E7" s="28">
        <f>COUNTIFS(Pivot!$C$6:$C$4119,"failed",Pivot!$E$6:$E$4119,'Outcomes based on Goals'!$C7,Pivot!$D$6:$D$4119,'Outcomes based on Goals'!$C$3)</f>
        <v>146</v>
      </c>
      <c r="F7" s="28">
        <f>COUNTIFS(Pivot!$C$6:$C$4119,"canceled",Pivot!$E$6:$E$4119,'Outcomes based on Goals'!$C7,Pivot!$D$6:$D$4119,'Outcomes based on Goals'!$C$3)</f>
        <v>0</v>
      </c>
      <c r="G7" s="29">
        <f t="shared" ref="G7:G17" si="2">SUM(D7:F7)</f>
        <v>534</v>
      </c>
      <c r="H7" s="18">
        <f t="shared" ref="H7:H18" si="3">IFERROR(D7/$G7,"-")</f>
        <v>0.72659176029962547</v>
      </c>
      <c r="I7" s="19">
        <f t="shared" si="0"/>
        <v>0.27340823970037453</v>
      </c>
      <c r="J7" s="20">
        <f t="shared" si="1"/>
        <v>0</v>
      </c>
    </row>
    <row r="8" spans="2:10" x14ac:dyDescent="0.3">
      <c r="C8" s="11" t="s">
        <v>8311</v>
      </c>
      <c r="D8" s="24">
        <f>COUNTIFS(Pivot!$C$6:$C$4119,"successful",Pivot!$E$6:$E$4119,'Outcomes based on Goals'!$C8,Pivot!$D$6:$D$4119,'Outcomes based on Goals'!$C$3)</f>
        <v>93</v>
      </c>
      <c r="E8" s="25">
        <f>COUNTIFS(Pivot!$C$6:$C$4119,"failed",Pivot!$E$6:$E$4119,'Outcomes based on Goals'!$C8,Pivot!$D$6:$D$4119,'Outcomes based on Goals'!$C$3)</f>
        <v>76</v>
      </c>
      <c r="F8" s="25">
        <f>COUNTIFS(Pivot!$C$6:$C$4119,"canceled",Pivot!$E$6:$E$4119,'Outcomes based on Goals'!$C8,Pivot!$D$6:$D$4119,'Outcomes based on Goals'!$C$3)</f>
        <v>0</v>
      </c>
      <c r="G8" s="26">
        <f t="shared" si="2"/>
        <v>169</v>
      </c>
      <c r="H8" s="15">
        <f t="shared" si="3"/>
        <v>0.55029585798816572</v>
      </c>
      <c r="I8" s="16">
        <f t="shared" si="0"/>
        <v>0.44970414201183434</v>
      </c>
      <c r="J8" s="17">
        <f t="shared" si="1"/>
        <v>0</v>
      </c>
    </row>
    <row r="9" spans="2:10" x14ac:dyDescent="0.3">
      <c r="C9" s="11" t="s">
        <v>8312</v>
      </c>
      <c r="D9" s="27">
        <f>COUNTIFS(Pivot!$C$6:$C$4119,"successful",Pivot!$E$6:$E$4119,'Outcomes based on Goals'!$C9,Pivot!$D$6:$D$4119,'Outcomes based on Goals'!$C$3)</f>
        <v>39</v>
      </c>
      <c r="E9" s="28">
        <f>COUNTIFS(Pivot!$C$6:$C$4119,"failed",Pivot!$E$6:$E$4119,'Outcomes based on Goals'!$C9,Pivot!$D$6:$D$4119,'Outcomes based on Goals'!$C$3)</f>
        <v>33</v>
      </c>
      <c r="F9" s="28">
        <f>COUNTIFS(Pivot!$C$6:$C$4119,"canceled",Pivot!$E$6:$E$4119,'Outcomes based on Goals'!$C9,Pivot!$D$6:$D$4119,'Outcomes based on Goals'!$C$3)</f>
        <v>0</v>
      </c>
      <c r="G9" s="29">
        <f t="shared" si="2"/>
        <v>72</v>
      </c>
      <c r="H9" s="18">
        <f t="shared" si="3"/>
        <v>0.54166666666666663</v>
      </c>
      <c r="I9" s="19">
        <f t="shared" si="0"/>
        <v>0.45833333333333331</v>
      </c>
      <c r="J9" s="20">
        <f t="shared" si="1"/>
        <v>0</v>
      </c>
    </row>
    <row r="10" spans="2:10" x14ac:dyDescent="0.3">
      <c r="C10" s="11" t="s">
        <v>8313</v>
      </c>
      <c r="D10" s="24">
        <f>COUNTIFS(Pivot!$C$6:$C$4119,"successful",Pivot!$E$6:$E$4119,'Outcomes based on Goals'!$C10,Pivot!$D$6:$D$4119,'Outcomes based on Goals'!$C$3)</f>
        <v>12</v>
      </c>
      <c r="E10" s="25">
        <f>COUNTIFS(Pivot!$C$6:$C$4119,"failed",Pivot!$E$6:$E$4119,'Outcomes based on Goals'!$C10,Pivot!$D$6:$D$4119,'Outcomes based on Goals'!$C$3)</f>
        <v>12</v>
      </c>
      <c r="F10" s="25">
        <f>COUNTIFS(Pivot!$C$6:$C$4119,"canceled",Pivot!$E$6:$E$4119,'Outcomes based on Goals'!$C10,Pivot!$D$6:$D$4119,'Outcomes based on Goals'!$C$3)</f>
        <v>0</v>
      </c>
      <c r="G10" s="26">
        <f t="shared" si="2"/>
        <v>24</v>
      </c>
      <c r="H10" s="15">
        <f t="shared" si="3"/>
        <v>0.5</v>
      </c>
      <c r="I10" s="16">
        <f t="shared" si="0"/>
        <v>0.5</v>
      </c>
      <c r="J10" s="17">
        <f t="shared" si="1"/>
        <v>0</v>
      </c>
    </row>
    <row r="11" spans="2:10" x14ac:dyDescent="0.3">
      <c r="C11" s="11" t="s">
        <v>8314</v>
      </c>
      <c r="D11" s="27">
        <f>COUNTIFS(Pivot!$C$6:$C$4119,"successful",Pivot!$E$6:$E$4119,'Outcomes based on Goals'!$C11,Pivot!$D$6:$D$4119,'Outcomes based on Goals'!$C$3)</f>
        <v>9</v>
      </c>
      <c r="E11" s="28">
        <f>COUNTIFS(Pivot!$C$6:$C$4119,"failed",Pivot!$E$6:$E$4119,'Outcomes based on Goals'!$C11,Pivot!$D$6:$D$4119,'Outcomes based on Goals'!$C$3)</f>
        <v>11</v>
      </c>
      <c r="F11" s="28">
        <f>COUNTIFS(Pivot!$C$6:$C$4119,"canceled",Pivot!$E$6:$E$4119,'Outcomes based on Goals'!$C11,Pivot!$D$6:$D$4119,'Outcomes based on Goals'!$C$3)</f>
        <v>0</v>
      </c>
      <c r="G11" s="29">
        <f t="shared" si="2"/>
        <v>20</v>
      </c>
      <c r="H11" s="18">
        <f t="shared" si="3"/>
        <v>0.45</v>
      </c>
      <c r="I11" s="19">
        <f t="shared" si="0"/>
        <v>0.55000000000000004</v>
      </c>
      <c r="J11" s="20">
        <f t="shared" si="1"/>
        <v>0</v>
      </c>
    </row>
    <row r="12" spans="2:10" x14ac:dyDescent="0.3">
      <c r="C12" s="11" t="s">
        <v>8315</v>
      </c>
      <c r="D12" s="24">
        <f>COUNTIFS(Pivot!$C$6:$C$4119,"successful",Pivot!$E$6:$E$4119,'Outcomes based on Goals'!$C12,Pivot!$D$6:$D$4119,'Outcomes based on Goals'!$C$3)</f>
        <v>1</v>
      </c>
      <c r="E12" s="25">
        <f>COUNTIFS(Pivot!$C$6:$C$4119,"failed",Pivot!$E$6:$E$4119,'Outcomes based on Goals'!$C12,Pivot!$D$6:$D$4119,'Outcomes based on Goals'!$C$3)</f>
        <v>4</v>
      </c>
      <c r="F12" s="25">
        <f>COUNTIFS(Pivot!$C$6:$C$4119,"canceled",Pivot!$E$6:$E$4119,'Outcomes based on Goals'!$C12,Pivot!$D$6:$D$4119,'Outcomes based on Goals'!$C$3)</f>
        <v>0</v>
      </c>
      <c r="G12" s="26">
        <f t="shared" si="2"/>
        <v>5</v>
      </c>
      <c r="H12" s="15">
        <f t="shared" si="3"/>
        <v>0.2</v>
      </c>
      <c r="I12" s="16">
        <f t="shared" si="0"/>
        <v>0.8</v>
      </c>
      <c r="J12" s="17">
        <f t="shared" si="1"/>
        <v>0</v>
      </c>
    </row>
    <row r="13" spans="2:10" x14ac:dyDescent="0.3">
      <c r="C13" s="11" t="s">
        <v>8316</v>
      </c>
      <c r="D13" s="27">
        <f>COUNTIFS(Pivot!$C$6:$C$4119,"successful",Pivot!$E$6:$E$4119,'Outcomes based on Goals'!$C13,Pivot!$D$6:$D$4119,'Outcomes based on Goals'!$C$3)</f>
        <v>3</v>
      </c>
      <c r="E13" s="28">
        <f>COUNTIFS(Pivot!$C$6:$C$4119,"failed",Pivot!$E$6:$E$4119,'Outcomes based on Goals'!$C13,Pivot!$D$6:$D$4119,'Outcomes based on Goals'!$C$3)</f>
        <v>8</v>
      </c>
      <c r="F13" s="28">
        <f>COUNTIFS(Pivot!$C$6:$C$4119,"canceled",Pivot!$E$6:$E$4119,'Outcomes based on Goals'!$C13,Pivot!$D$6:$D$4119,'Outcomes based on Goals'!$C$3)</f>
        <v>0</v>
      </c>
      <c r="G13" s="29">
        <f t="shared" si="2"/>
        <v>11</v>
      </c>
      <c r="H13" s="18">
        <f t="shared" si="3"/>
        <v>0.27272727272727271</v>
      </c>
      <c r="I13" s="19">
        <f t="shared" si="0"/>
        <v>0.72727272727272729</v>
      </c>
      <c r="J13" s="20">
        <f t="shared" si="1"/>
        <v>0</v>
      </c>
    </row>
    <row r="14" spans="2:10" x14ac:dyDescent="0.3">
      <c r="C14" s="11" t="s">
        <v>8317</v>
      </c>
      <c r="D14" s="24">
        <f>COUNTIFS(Pivot!$C$6:$C$4119,"successful",Pivot!$E$6:$E$4119,'Outcomes based on Goals'!$C14,Pivot!$D$6:$D$4119,'Outcomes based on Goals'!$C$3)</f>
        <v>4</v>
      </c>
      <c r="E14" s="25">
        <f>COUNTIFS(Pivot!$C$6:$C$4119,"failed",Pivot!$E$6:$E$4119,'Outcomes based on Goals'!$C14,Pivot!$D$6:$D$4119,'Outcomes based on Goals'!$C$3)</f>
        <v>2</v>
      </c>
      <c r="F14" s="25">
        <f>COUNTIFS(Pivot!$C$6:$C$4119,"canceled",Pivot!$E$6:$E$4119,'Outcomes based on Goals'!$C14,Pivot!$D$6:$D$4119,'Outcomes based on Goals'!$C$3)</f>
        <v>0</v>
      </c>
      <c r="G14" s="26">
        <f t="shared" si="2"/>
        <v>6</v>
      </c>
      <c r="H14" s="15">
        <f t="shared" si="3"/>
        <v>0.66666666666666663</v>
      </c>
      <c r="I14" s="16">
        <f t="shared" si="0"/>
        <v>0.33333333333333331</v>
      </c>
      <c r="J14" s="17">
        <f t="shared" si="1"/>
        <v>0</v>
      </c>
    </row>
    <row r="15" spans="2:10" x14ac:dyDescent="0.3">
      <c r="C15" s="11" t="s">
        <v>8318</v>
      </c>
      <c r="D15" s="27">
        <f>COUNTIFS(Pivot!$C$6:$C$4119,"successful",Pivot!$E$6:$E$4119,'Outcomes based on Goals'!$C15,Pivot!$D$6:$D$4119,'Outcomes based on Goals'!$C$3)</f>
        <v>2</v>
      </c>
      <c r="E15" s="28">
        <f>COUNTIFS(Pivot!$C$6:$C$4119,"failed",Pivot!$E$6:$E$4119,'Outcomes based on Goals'!$C15,Pivot!$D$6:$D$4119,'Outcomes based on Goals'!$C$3)</f>
        <v>1</v>
      </c>
      <c r="F15" s="28">
        <f>COUNTIFS(Pivot!$C$6:$C$4119,"canceled",Pivot!$E$6:$E$4119,'Outcomes based on Goals'!$C15,Pivot!$D$6:$D$4119,'Outcomes based on Goals'!$C$3)</f>
        <v>0</v>
      </c>
      <c r="G15" s="29">
        <f t="shared" si="2"/>
        <v>3</v>
      </c>
      <c r="H15" s="18">
        <f t="shared" si="3"/>
        <v>0.66666666666666663</v>
      </c>
      <c r="I15" s="19">
        <f t="shared" si="0"/>
        <v>0.33333333333333331</v>
      </c>
      <c r="J15" s="20">
        <f t="shared" si="1"/>
        <v>0</v>
      </c>
    </row>
    <row r="16" spans="2:10" x14ac:dyDescent="0.3">
      <c r="C16" s="11" t="s">
        <v>8319</v>
      </c>
      <c r="D16" s="24">
        <f>COUNTIFS(Pivot!$C$6:$C$4119,"successful",Pivot!$E$6:$E$4119,'Outcomes based on Goals'!$C16,Pivot!$D$6:$D$4119,'Outcomes based on Goals'!$C$3)</f>
        <v>0</v>
      </c>
      <c r="E16" s="25">
        <f>COUNTIFS(Pivot!$C$6:$C$4119,"failed",Pivot!$E$6:$E$4119,'Outcomes based on Goals'!$C16,Pivot!$D$6:$D$4119,'Outcomes based on Goals'!$C$3)</f>
        <v>1</v>
      </c>
      <c r="F16" s="25">
        <f>COUNTIFS(Pivot!$C$6:$C$4119,"canceled",Pivot!$E$6:$E$4119,'Outcomes based on Goals'!$C16,Pivot!$D$6:$D$4119,'Outcomes based on Goals'!$C$3)</f>
        <v>0</v>
      </c>
      <c r="G16" s="26">
        <f t="shared" si="2"/>
        <v>1</v>
      </c>
      <c r="H16" s="15">
        <f t="shared" si="3"/>
        <v>0</v>
      </c>
      <c r="I16" s="16">
        <f t="shared" si="0"/>
        <v>1</v>
      </c>
      <c r="J16" s="17">
        <f t="shared" si="1"/>
        <v>0</v>
      </c>
    </row>
    <row r="17" spans="3:10" x14ac:dyDescent="0.3">
      <c r="C17" s="11" t="s">
        <v>8310</v>
      </c>
      <c r="D17" s="30">
        <f>COUNTIFS(Pivot!$C$6:$C$4119,"successful",Pivot!$E$6:$E$4119,'Outcomes based on Goals'!$C17,Pivot!$D$6:$D$4119,'Outcomes based on Goals'!$C$3)</f>
        <v>2</v>
      </c>
      <c r="E17" s="31">
        <f>COUNTIFS(Pivot!$C$6:$C$4119,"failed",Pivot!$E$6:$E$4119,'Outcomes based on Goals'!$C17,Pivot!$D$6:$D$4119,'Outcomes based on Goals'!$C$3)</f>
        <v>14</v>
      </c>
      <c r="F17" s="31">
        <f>COUNTIFS(Pivot!$C$6:$C$4119,"canceled",Pivot!$E$6:$E$4119,'Outcomes based on Goals'!$C17,Pivot!$D$6:$D$4119,'Outcomes based on Goals'!$C$3)</f>
        <v>0</v>
      </c>
      <c r="G17" s="32">
        <f t="shared" si="2"/>
        <v>16</v>
      </c>
      <c r="H17" s="21">
        <f t="shared" si="3"/>
        <v>0.125</v>
      </c>
      <c r="I17" s="22">
        <f t="shared" si="0"/>
        <v>0.875</v>
      </c>
      <c r="J17" s="23">
        <f t="shared" si="1"/>
        <v>0</v>
      </c>
    </row>
    <row r="18" spans="3:10" x14ac:dyDescent="0.3">
      <c r="C18" s="11" t="s">
        <v>8323</v>
      </c>
      <c r="D18" s="13">
        <f>SUM(D6:D17)</f>
        <v>694</v>
      </c>
      <c r="E18" s="13">
        <f t="shared" ref="E18:G18" si="4">SUM(E6:E17)</f>
        <v>353</v>
      </c>
      <c r="F18" s="13">
        <f t="shared" si="4"/>
        <v>0</v>
      </c>
      <c r="G18" s="13">
        <f t="shared" si="4"/>
        <v>1047</v>
      </c>
      <c r="H18" s="14">
        <f t="shared" si="3"/>
        <v>0.6628462273161414</v>
      </c>
      <c r="I18" s="14">
        <f t="shared" si="0"/>
        <v>0.33715377268385865</v>
      </c>
      <c r="J18" s="14">
        <f t="shared" si="1"/>
        <v>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29A3F-9428-4697-8FF2-C0185BA8ABB7}">
  <dimension ref="C5:G23"/>
  <sheetViews>
    <sheetView showGridLines="0" tabSelected="1" workbookViewId="0">
      <selection activeCell="H4" sqref="H4"/>
    </sheetView>
  </sheetViews>
  <sheetFormatPr defaultRowHeight="14.4" x14ac:dyDescent="0.3"/>
  <cols>
    <col min="3" max="3" width="22.5546875" bestFit="1" customWidth="1"/>
    <col min="4" max="4" width="16.109375" bestFit="1" customWidth="1"/>
    <col min="5" max="5" width="5.6640625" bestFit="1" customWidth="1"/>
    <col min="6" max="7" width="9.44140625" bestFit="1" customWidth="1"/>
  </cols>
  <sheetData>
    <row r="5" spans="3:7" x14ac:dyDescent="0.3">
      <c r="C5" s="10" t="s">
        <v>8216</v>
      </c>
      <c r="D5" t="s">
        <v>8320</v>
      </c>
    </row>
    <row r="6" spans="3:7" x14ac:dyDescent="0.3">
      <c r="C6" s="10" t="s">
        <v>8305</v>
      </c>
      <c r="D6" t="s">
        <v>8334</v>
      </c>
    </row>
    <row r="7" spans="3:7" x14ac:dyDescent="0.3">
      <c r="C7" s="10" t="s">
        <v>8322</v>
      </c>
      <c r="D7" t="s">
        <v>8320</v>
      </c>
    </row>
    <row r="8" spans="3:7" x14ac:dyDescent="0.3">
      <c r="C8" s="10" t="s">
        <v>8335</v>
      </c>
      <c r="D8" t="s">
        <v>8320</v>
      </c>
      <c r="G8" s="10"/>
    </row>
    <row r="10" spans="3:7" x14ac:dyDescent="0.3">
      <c r="C10" s="10" t="s">
        <v>8331</v>
      </c>
      <c r="D10" s="10" t="s">
        <v>8304</v>
      </c>
    </row>
    <row r="11" spans="3:7" x14ac:dyDescent="0.3">
      <c r="C11" s="10" t="s">
        <v>8333</v>
      </c>
      <c r="D11" t="s">
        <v>8219</v>
      </c>
      <c r="E11" t="s">
        <v>8220</v>
      </c>
      <c r="F11" t="s">
        <v>8218</v>
      </c>
    </row>
    <row r="12" spans="3:7" x14ac:dyDescent="0.3">
      <c r="C12">
        <v>1</v>
      </c>
      <c r="D12" s="39">
        <v>7</v>
      </c>
      <c r="E12" s="39">
        <v>33</v>
      </c>
      <c r="F12" s="39">
        <v>56</v>
      </c>
    </row>
    <row r="13" spans="3:7" x14ac:dyDescent="0.3">
      <c r="C13">
        <v>2</v>
      </c>
      <c r="D13" s="39">
        <v>3</v>
      </c>
      <c r="E13" s="39">
        <v>39</v>
      </c>
      <c r="F13" s="39">
        <v>71</v>
      </c>
    </row>
    <row r="14" spans="3:7" x14ac:dyDescent="0.3">
      <c r="C14">
        <v>3</v>
      </c>
      <c r="D14" s="39">
        <v>3</v>
      </c>
      <c r="E14" s="39">
        <v>33</v>
      </c>
      <c r="F14" s="39">
        <v>56</v>
      </c>
    </row>
    <row r="15" spans="3:7" x14ac:dyDescent="0.3">
      <c r="C15">
        <v>4</v>
      </c>
      <c r="D15" s="39">
        <v>2</v>
      </c>
      <c r="E15" s="39">
        <v>40</v>
      </c>
      <c r="F15" s="39">
        <v>71</v>
      </c>
    </row>
    <row r="16" spans="3:7" x14ac:dyDescent="0.3">
      <c r="C16">
        <v>5</v>
      </c>
      <c r="D16" s="39">
        <v>3</v>
      </c>
      <c r="E16" s="39">
        <v>52</v>
      </c>
      <c r="F16" s="39">
        <v>111</v>
      </c>
    </row>
    <row r="17" spans="3:6" x14ac:dyDescent="0.3">
      <c r="C17">
        <v>6</v>
      </c>
      <c r="D17" s="39">
        <v>4</v>
      </c>
      <c r="E17" s="39">
        <v>49</v>
      </c>
      <c r="F17" s="39">
        <v>100</v>
      </c>
    </row>
    <row r="18" spans="3:6" x14ac:dyDescent="0.3">
      <c r="C18">
        <v>7</v>
      </c>
      <c r="D18" s="39">
        <v>1</v>
      </c>
      <c r="E18" s="39">
        <v>50</v>
      </c>
      <c r="F18" s="39">
        <v>87</v>
      </c>
    </row>
    <row r="19" spans="3:6" x14ac:dyDescent="0.3">
      <c r="C19">
        <v>8</v>
      </c>
      <c r="D19" s="39">
        <v>4</v>
      </c>
      <c r="E19" s="39">
        <v>47</v>
      </c>
      <c r="F19" s="39">
        <v>72</v>
      </c>
    </row>
    <row r="20" spans="3:6" x14ac:dyDescent="0.3">
      <c r="C20">
        <v>9</v>
      </c>
      <c r="D20" s="39">
        <v>4</v>
      </c>
      <c r="E20" s="39">
        <v>34</v>
      </c>
      <c r="F20" s="39">
        <v>59</v>
      </c>
    </row>
    <row r="21" spans="3:6" x14ac:dyDescent="0.3">
      <c r="C21">
        <v>10</v>
      </c>
      <c r="D21" s="39"/>
      <c r="E21" s="39">
        <v>50</v>
      </c>
      <c r="F21" s="39">
        <v>65</v>
      </c>
    </row>
    <row r="22" spans="3:6" x14ac:dyDescent="0.3">
      <c r="C22">
        <v>11</v>
      </c>
      <c r="D22" s="39">
        <v>3</v>
      </c>
      <c r="E22" s="39">
        <v>31</v>
      </c>
      <c r="F22" s="39">
        <v>54</v>
      </c>
    </row>
    <row r="23" spans="3:6" x14ac:dyDescent="0.3">
      <c r="C23">
        <v>12</v>
      </c>
      <c r="D23" s="39">
        <v>3</v>
      </c>
      <c r="E23" s="39">
        <v>35</v>
      </c>
      <c r="F23" s="39">
        <v>37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115"/>
  <sheetViews>
    <sheetView topLeftCell="G1" zoomScale="76" zoomScaleNormal="95" workbookViewId="0">
      <selection activeCell="Q3" sqref="Q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6640625" bestFit="1" customWidth="1"/>
    <col min="16" max="16" width="19.6640625" bestFit="1" customWidth="1"/>
  </cols>
  <sheetData>
    <row r="1" spans="1:17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8332</v>
      </c>
      <c r="P1" s="1" t="s">
        <v>8333</v>
      </c>
      <c r="Q1" s="1" t="s">
        <v>8335</v>
      </c>
    </row>
    <row r="2" spans="1:17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40">
        <f>(Table1[[#This Row],[launched_at]]/86400)+DATE(1970,1,1)</f>
        <v>42177.007071759261</v>
      </c>
      <c r="P2">
        <f>MONTH(Table1[[#This Row],[Launch Date]])</f>
        <v>6</v>
      </c>
      <c r="Q2">
        <f>YEAR(Table1[[#This Row],[Launch Date]])</f>
        <v>2015</v>
      </c>
    </row>
    <row r="3" spans="1:17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40">
        <f>(Table1[[#This Row],[launched_at]]/86400)+DATE(1970,1,1)</f>
        <v>42766.600497685184</v>
      </c>
      <c r="P3">
        <f>MONTH(Table1[[#This Row],[Launch Date]])</f>
        <v>1</v>
      </c>
      <c r="Q3">
        <f>YEAR(Table1[[#This Row],[Launch Date]])</f>
        <v>2017</v>
      </c>
    </row>
    <row r="4" spans="1:17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40">
        <f>(Table1[[#This Row],[launched_at]]/86400)+DATE(1970,1,1)</f>
        <v>42405.702349537038</v>
      </c>
      <c r="P4">
        <f>MONTH(Table1[[#This Row],[Launch Date]])</f>
        <v>2</v>
      </c>
      <c r="Q4">
        <f>YEAR(Table1[[#This Row],[Launch Date]])</f>
        <v>2016</v>
      </c>
    </row>
    <row r="5" spans="1:17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40">
        <f>(Table1[[#This Row],[launched_at]]/86400)+DATE(1970,1,1)</f>
        <v>41828.515127314815</v>
      </c>
      <c r="P5">
        <f>MONTH(Table1[[#This Row],[Launch Date]])</f>
        <v>7</v>
      </c>
      <c r="Q5">
        <f>YEAR(Table1[[#This Row],[Launch Date]])</f>
        <v>2014</v>
      </c>
    </row>
    <row r="6" spans="1:17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40">
        <f>(Table1[[#This Row],[launched_at]]/86400)+DATE(1970,1,1)</f>
        <v>42327.834247685183</v>
      </c>
      <c r="P6">
        <f>MONTH(Table1[[#This Row],[Launch Date]])</f>
        <v>11</v>
      </c>
      <c r="Q6">
        <f>YEAR(Table1[[#This Row],[Launch Date]])</f>
        <v>2015</v>
      </c>
    </row>
    <row r="7" spans="1:17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40">
        <f>(Table1[[#This Row],[launched_at]]/86400)+DATE(1970,1,1)</f>
        <v>42563.932951388888</v>
      </c>
      <c r="P7">
        <f>MONTH(Table1[[#This Row],[Launch Date]])</f>
        <v>7</v>
      </c>
      <c r="Q7">
        <f>YEAR(Table1[[#This Row],[Launch Date]])</f>
        <v>2016</v>
      </c>
    </row>
    <row r="8" spans="1:17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40">
        <f>(Table1[[#This Row],[launched_at]]/86400)+DATE(1970,1,1)</f>
        <v>41794.072337962964</v>
      </c>
      <c r="P8">
        <f>MONTH(Table1[[#This Row],[Launch Date]])</f>
        <v>6</v>
      </c>
      <c r="Q8">
        <f>YEAR(Table1[[#This Row],[Launch Date]])</f>
        <v>2014</v>
      </c>
    </row>
    <row r="9" spans="1:17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40">
        <f>(Table1[[#This Row],[launched_at]]/86400)+DATE(1970,1,1)</f>
        <v>42516.047071759254</v>
      </c>
      <c r="P9">
        <f>MONTH(Table1[[#This Row],[Launch Date]])</f>
        <v>5</v>
      </c>
      <c r="Q9">
        <f>YEAR(Table1[[#This Row],[Launch Date]])</f>
        <v>2016</v>
      </c>
    </row>
    <row r="10" spans="1:17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40">
        <f>(Table1[[#This Row],[launched_at]]/86400)+DATE(1970,1,1)</f>
        <v>42468.94458333333</v>
      </c>
      <c r="P10">
        <f>MONTH(Table1[[#This Row],[Launch Date]])</f>
        <v>4</v>
      </c>
      <c r="Q10">
        <f>YEAR(Table1[[#This Row],[Launch Date]])</f>
        <v>2016</v>
      </c>
    </row>
    <row r="11" spans="1:17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40">
        <f>(Table1[[#This Row],[launched_at]]/86400)+DATE(1970,1,1)</f>
        <v>42447.103518518517</v>
      </c>
      <c r="P11">
        <f>MONTH(Table1[[#This Row],[Launch Date]])</f>
        <v>3</v>
      </c>
      <c r="Q11">
        <f>YEAR(Table1[[#This Row],[Launch Date]])</f>
        <v>2016</v>
      </c>
    </row>
    <row r="12" spans="1:17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40">
        <f>(Table1[[#This Row],[launched_at]]/86400)+DATE(1970,1,1)</f>
        <v>41780.068043981482</v>
      </c>
      <c r="P12">
        <f>MONTH(Table1[[#This Row],[Launch Date]])</f>
        <v>5</v>
      </c>
      <c r="Q12">
        <f>YEAR(Table1[[#This Row],[Launch Date]])</f>
        <v>2014</v>
      </c>
    </row>
    <row r="13" spans="1:17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40">
        <f>(Table1[[#This Row],[launched_at]]/86400)+DATE(1970,1,1)</f>
        <v>42572.778495370367</v>
      </c>
      <c r="P13">
        <f>MONTH(Table1[[#This Row],[Launch Date]])</f>
        <v>7</v>
      </c>
      <c r="Q13">
        <f>YEAR(Table1[[#This Row],[Launch Date]])</f>
        <v>2016</v>
      </c>
    </row>
    <row r="14" spans="1:17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40">
        <f>(Table1[[#This Row],[launched_at]]/86400)+DATE(1970,1,1)</f>
        <v>41791.713252314818</v>
      </c>
      <c r="P14">
        <f>MONTH(Table1[[#This Row],[Launch Date]])</f>
        <v>6</v>
      </c>
      <c r="Q14">
        <f>YEAR(Table1[[#This Row],[Launch Date]])</f>
        <v>2014</v>
      </c>
    </row>
    <row r="15" spans="1:17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40">
        <f>(Table1[[#This Row],[launched_at]]/86400)+DATE(1970,1,1)</f>
        <v>42508.677187499998</v>
      </c>
      <c r="P15">
        <f>MONTH(Table1[[#This Row],[Launch Date]])</f>
        <v>5</v>
      </c>
      <c r="Q15">
        <f>YEAR(Table1[[#This Row],[Launch Date]])</f>
        <v>2016</v>
      </c>
    </row>
    <row r="16" spans="1:17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40">
        <f>(Table1[[#This Row],[launched_at]]/86400)+DATE(1970,1,1)</f>
        <v>41808.02648148148</v>
      </c>
      <c r="P16">
        <f>MONTH(Table1[[#This Row],[Launch Date]])</f>
        <v>6</v>
      </c>
      <c r="Q16">
        <f>YEAR(Table1[[#This Row],[Launch Date]])</f>
        <v>2014</v>
      </c>
    </row>
    <row r="17" spans="1:17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40">
        <f>(Table1[[#This Row],[launched_at]]/86400)+DATE(1970,1,1)</f>
        <v>42256.391875000001</v>
      </c>
      <c r="P17">
        <f>MONTH(Table1[[#This Row],[Launch Date]])</f>
        <v>9</v>
      </c>
      <c r="Q17">
        <f>YEAR(Table1[[#This Row],[Launch Date]])</f>
        <v>2015</v>
      </c>
    </row>
    <row r="18" spans="1:17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40">
        <f>(Table1[[#This Row],[launched_at]]/86400)+DATE(1970,1,1)</f>
        <v>41760.796423611115</v>
      </c>
      <c r="P18">
        <f>MONTH(Table1[[#This Row],[Launch Date]])</f>
        <v>5</v>
      </c>
      <c r="Q18">
        <f>YEAR(Table1[[#This Row],[Launch Date]])</f>
        <v>2014</v>
      </c>
    </row>
    <row r="19" spans="1:17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40">
        <f>(Table1[[#This Row],[launched_at]]/86400)+DATE(1970,1,1)</f>
        <v>41917.731736111113</v>
      </c>
      <c r="P19">
        <f>MONTH(Table1[[#This Row],[Launch Date]])</f>
        <v>10</v>
      </c>
      <c r="Q19">
        <f>YEAR(Table1[[#This Row],[Launch Date]])</f>
        <v>2014</v>
      </c>
    </row>
    <row r="20" spans="1:17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40">
        <f>(Table1[[#This Row],[launched_at]]/86400)+DATE(1970,1,1)</f>
        <v>41869.542314814811</v>
      </c>
      <c r="P20">
        <f>MONTH(Table1[[#This Row],[Launch Date]])</f>
        <v>8</v>
      </c>
      <c r="Q20">
        <f>YEAR(Table1[[#This Row],[Launch Date]])</f>
        <v>2014</v>
      </c>
    </row>
    <row r="21" spans="1:17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40">
        <f>(Table1[[#This Row],[launched_at]]/86400)+DATE(1970,1,1)</f>
        <v>42175.816365740742</v>
      </c>
      <c r="P21">
        <f>MONTH(Table1[[#This Row],[Launch Date]])</f>
        <v>6</v>
      </c>
      <c r="Q21">
        <f>YEAR(Table1[[#This Row],[Launch Date]])</f>
        <v>2015</v>
      </c>
    </row>
    <row r="22" spans="1:17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40">
        <f>(Table1[[#This Row],[launched_at]]/86400)+DATE(1970,1,1)</f>
        <v>42200.758240740739</v>
      </c>
      <c r="P22">
        <f>MONTH(Table1[[#This Row],[Launch Date]])</f>
        <v>7</v>
      </c>
      <c r="Q22">
        <f>YEAR(Table1[[#This Row],[Launch Date]])</f>
        <v>2015</v>
      </c>
    </row>
    <row r="23" spans="1:17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40">
        <f>(Table1[[#This Row],[launched_at]]/86400)+DATE(1970,1,1)</f>
        <v>41878.627187500002</v>
      </c>
      <c r="P23">
        <f>MONTH(Table1[[#This Row],[Launch Date]])</f>
        <v>8</v>
      </c>
      <c r="Q23">
        <f>YEAR(Table1[[#This Row],[Launch Date]])</f>
        <v>2014</v>
      </c>
    </row>
    <row r="24" spans="1:17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40">
        <f>(Table1[[#This Row],[launched_at]]/86400)+DATE(1970,1,1)</f>
        <v>41989.91134259259</v>
      </c>
      <c r="P24">
        <f>MONTH(Table1[[#This Row],[Launch Date]])</f>
        <v>12</v>
      </c>
      <c r="Q24">
        <f>YEAR(Table1[[#This Row],[Launch Date]])</f>
        <v>2014</v>
      </c>
    </row>
    <row r="25" spans="1:17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40">
        <f>(Table1[[#This Row],[launched_at]]/86400)+DATE(1970,1,1)</f>
        <v>42097.778946759259</v>
      </c>
      <c r="P25">
        <f>MONTH(Table1[[#This Row],[Launch Date]])</f>
        <v>4</v>
      </c>
      <c r="Q25">
        <f>YEAR(Table1[[#This Row],[Launch Date]])</f>
        <v>2015</v>
      </c>
    </row>
    <row r="26" spans="1:17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40">
        <f>(Table1[[#This Row],[launched_at]]/86400)+DATE(1970,1,1)</f>
        <v>42229.820173611108</v>
      </c>
      <c r="P26">
        <f>MONTH(Table1[[#This Row],[Launch Date]])</f>
        <v>8</v>
      </c>
      <c r="Q26">
        <f>YEAR(Table1[[#This Row],[Launch Date]])</f>
        <v>2015</v>
      </c>
    </row>
    <row r="27" spans="1:17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40">
        <f>(Table1[[#This Row],[launched_at]]/86400)+DATE(1970,1,1)</f>
        <v>42318.025011574078</v>
      </c>
      <c r="P27">
        <f>MONTH(Table1[[#This Row],[Launch Date]])</f>
        <v>11</v>
      </c>
      <c r="Q27">
        <f>YEAR(Table1[[#This Row],[Launch Date]])</f>
        <v>2015</v>
      </c>
    </row>
    <row r="28" spans="1:17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40">
        <f>(Table1[[#This Row],[launched_at]]/86400)+DATE(1970,1,1)</f>
        <v>41828.515555555554</v>
      </c>
      <c r="P28">
        <f>MONTH(Table1[[#This Row],[Launch Date]])</f>
        <v>7</v>
      </c>
      <c r="Q28">
        <f>YEAR(Table1[[#This Row],[Launch Date]])</f>
        <v>2014</v>
      </c>
    </row>
    <row r="29" spans="1:17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40">
        <f>(Table1[[#This Row],[launched_at]]/86400)+DATE(1970,1,1)</f>
        <v>41929.164733796293</v>
      </c>
      <c r="P29">
        <f>MONTH(Table1[[#This Row],[Launch Date]])</f>
        <v>10</v>
      </c>
      <c r="Q29">
        <f>YEAR(Table1[[#This Row],[Launch Date]])</f>
        <v>2014</v>
      </c>
    </row>
    <row r="30" spans="1:17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40">
        <f>(Table1[[#This Row],[launched_at]]/86400)+DATE(1970,1,1)</f>
        <v>42324.96393518518</v>
      </c>
      <c r="P30">
        <f>MONTH(Table1[[#This Row],[Launch Date]])</f>
        <v>11</v>
      </c>
      <c r="Q30">
        <f>YEAR(Table1[[#This Row],[Launch Date]])</f>
        <v>2015</v>
      </c>
    </row>
    <row r="31" spans="1:17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40">
        <f>(Table1[[#This Row],[launched_at]]/86400)+DATE(1970,1,1)</f>
        <v>41812.67324074074</v>
      </c>
      <c r="P31">
        <f>MONTH(Table1[[#This Row],[Launch Date]])</f>
        <v>6</v>
      </c>
      <c r="Q31">
        <f>YEAR(Table1[[#This Row],[Launch Date]])</f>
        <v>2014</v>
      </c>
    </row>
    <row r="32" spans="1:17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40">
        <f>(Table1[[#This Row],[launched_at]]/86400)+DATE(1970,1,1)</f>
        <v>41842.292997685188</v>
      </c>
      <c r="P32">
        <f>MONTH(Table1[[#This Row],[Launch Date]])</f>
        <v>7</v>
      </c>
      <c r="Q32">
        <f>YEAR(Table1[[#This Row],[Launch Date]])</f>
        <v>2014</v>
      </c>
    </row>
    <row r="33" spans="1:17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40">
        <f>(Table1[[#This Row],[launched_at]]/86400)+DATE(1970,1,1)</f>
        <v>42376.79206018518</v>
      </c>
      <c r="P33">
        <f>MONTH(Table1[[#This Row],[Launch Date]])</f>
        <v>1</v>
      </c>
      <c r="Q33">
        <f>YEAR(Table1[[#This Row],[Launch Date]])</f>
        <v>2016</v>
      </c>
    </row>
    <row r="34" spans="1:17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40">
        <f>(Table1[[#This Row],[launched_at]]/86400)+DATE(1970,1,1)</f>
        <v>42461.627511574072</v>
      </c>
      <c r="P34">
        <f>MONTH(Table1[[#This Row],[Launch Date]])</f>
        <v>4</v>
      </c>
      <c r="Q34">
        <f>YEAR(Table1[[#This Row],[Launch Date]])</f>
        <v>2016</v>
      </c>
    </row>
    <row r="35" spans="1:17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40">
        <f>(Table1[[#This Row],[launched_at]]/86400)+DATE(1970,1,1)</f>
        <v>42286.660891203705</v>
      </c>
      <c r="P35">
        <f>MONTH(Table1[[#This Row],[Launch Date]])</f>
        <v>10</v>
      </c>
      <c r="Q35">
        <f>YEAR(Table1[[#This Row],[Launch Date]])</f>
        <v>2015</v>
      </c>
    </row>
    <row r="36" spans="1:17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40">
        <f>(Table1[[#This Row],[launched_at]]/86400)+DATE(1970,1,1)</f>
        <v>41841.321770833332</v>
      </c>
      <c r="P36">
        <f>MONTH(Table1[[#This Row],[Launch Date]])</f>
        <v>7</v>
      </c>
      <c r="Q36">
        <f>YEAR(Table1[[#This Row],[Launch Date]])</f>
        <v>2014</v>
      </c>
    </row>
    <row r="37" spans="1:17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40">
        <f>(Table1[[#This Row],[launched_at]]/86400)+DATE(1970,1,1)</f>
        <v>42098.291828703703</v>
      </c>
      <c r="P37">
        <f>MONTH(Table1[[#This Row],[Launch Date]])</f>
        <v>4</v>
      </c>
      <c r="Q37">
        <f>YEAR(Table1[[#This Row],[Launch Date]])</f>
        <v>2015</v>
      </c>
    </row>
    <row r="38" spans="1:17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40">
        <f>(Table1[[#This Row],[launched_at]]/86400)+DATE(1970,1,1)</f>
        <v>42068.307002314818</v>
      </c>
      <c r="P38">
        <f>MONTH(Table1[[#This Row],[Launch Date]])</f>
        <v>3</v>
      </c>
      <c r="Q38">
        <f>YEAR(Table1[[#This Row],[Launch Date]])</f>
        <v>2015</v>
      </c>
    </row>
    <row r="39" spans="1:17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40">
        <f>(Table1[[#This Row],[launched_at]]/86400)+DATE(1970,1,1)</f>
        <v>42032.693043981482</v>
      </c>
      <c r="P39">
        <f>MONTH(Table1[[#This Row],[Launch Date]])</f>
        <v>1</v>
      </c>
      <c r="Q39">
        <f>YEAR(Table1[[#This Row],[Launch Date]])</f>
        <v>2015</v>
      </c>
    </row>
    <row r="40" spans="1:17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40">
        <f>(Table1[[#This Row],[launched_at]]/86400)+DATE(1970,1,1)</f>
        <v>41375.057222222225</v>
      </c>
      <c r="P40">
        <f>MONTH(Table1[[#This Row],[Launch Date]])</f>
        <v>4</v>
      </c>
      <c r="Q40">
        <f>YEAR(Table1[[#This Row],[Launch Date]])</f>
        <v>2013</v>
      </c>
    </row>
    <row r="41" spans="1:17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40">
        <f>(Table1[[#This Row],[launched_at]]/86400)+DATE(1970,1,1)</f>
        <v>41754.047083333331</v>
      </c>
      <c r="P41">
        <f>MONTH(Table1[[#This Row],[Launch Date]])</f>
        <v>4</v>
      </c>
      <c r="Q41">
        <f>YEAR(Table1[[#This Row],[Launch Date]])</f>
        <v>2014</v>
      </c>
    </row>
    <row r="42" spans="1:17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40">
        <f>(Table1[[#This Row],[launched_at]]/86400)+DATE(1970,1,1)</f>
        <v>41789.21398148148</v>
      </c>
      <c r="P42">
        <f>MONTH(Table1[[#This Row],[Launch Date]])</f>
        <v>5</v>
      </c>
      <c r="Q42">
        <f>YEAR(Table1[[#This Row],[Launch Date]])</f>
        <v>2014</v>
      </c>
    </row>
    <row r="43" spans="1:17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40">
        <f>(Table1[[#This Row],[launched_at]]/86400)+DATE(1970,1,1)</f>
        <v>41887.568912037037</v>
      </c>
      <c r="P43">
        <f>MONTH(Table1[[#This Row],[Launch Date]])</f>
        <v>9</v>
      </c>
      <c r="Q43">
        <f>YEAR(Table1[[#This Row],[Launch Date]])</f>
        <v>2014</v>
      </c>
    </row>
    <row r="44" spans="1:17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40">
        <f>(Table1[[#This Row],[launched_at]]/86400)+DATE(1970,1,1)</f>
        <v>41971.639189814814</v>
      </c>
      <c r="P44">
        <f>MONTH(Table1[[#This Row],[Launch Date]])</f>
        <v>11</v>
      </c>
      <c r="Q44">
        <f>YEAR(Table1[[#This Row],[Launch Date]])</f>
        <v>2014</v>
      </c>
    </row>
    <row r="45" spans="1:17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40">
        <f>(Table1[[#This Row],[launched_at]]/86400)+DATE(1970,1,1)</f>
        <v>41802.790347222224</v>
      </c>
      <c r="P45">
        <f>MONTH(Table1[[#This Row],[Launch Date]])</f>
        <v>6</v>
      </c>
      <c r="Q45">
        <f>YEAR(Table1[[#This Row],[Launch Date]])</f>
        <v>2014</v>
      </c>
    </row>
    <row r="46" spans="1:17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40">
        <f>(Table1[[#This Row],[launched_at]]/86400)+DATE(1970,1,1)</f>
        <v>41874.098807870367</v>
      </c>
      <c r="P46">
        <f>MONTH(Table1[[#This Row],[Launch Date]])</f>
        <v>8</v>
      </c>
      <c r="Q46">
        <f>YEAR(Table1[[#This Row],[Launch Date]])</f>
        <v>2014</v>
      </c>
    </row>
    <row r="47" spans="1:17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40">
        <f>(Table1[[#This Row],[launched_at]]/86400)+DATE(1970,1,1)</f>
        <v>42457.623923611114</v>
      </c>
      <c r="P47">
        <f>MONTH(Table1[[#This Row],[Launch Date]])</f>
        <v>3</v>
      </c>
      <c r="Q47">
        <f>YEAR(Table1[[#This Row],[Launch Date]])</f>
        <v>2016</v>
      </c>
    </row>
    <row r="48" spans="1:17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40">
        <f>(Table1[[#This Row],[launched_at]]/86400)+DATE(1970,1,1)</f>
        <v>42323.96497685185</v>
      </c>
      <c r="P48">
        <f>MONTH(Table1[[#This Row],[Launch Date]])</f>
        <v>11</v>
      </c>
      <c r="Q48">
        <f>YEAR(Table1[[#This Row],[Launch Date]])</f>
        <v>2015</v>
      </c>
    </row>
    <row r="49" spans="1:17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40">
        <f>(Table1[[#This Row],[launched_at]]/86400)+DATE(1970,1,1)</f>
        <v>41932.819525462961</v>
      </c>
      <c r="P49">
        <f>MONTH(Table1[[#This Row],[Launch Date]])</f>
        <v>10</v>
      </c>
      <c r="Q49">
        <f>YEAR(Table1[[#This Row],[Launch Date]])</f>
        <v>2014</v>
      </c>
    </row>
    <row r="50" spans="1:17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40">
        <f>(Table1[[#This Row],[launched_at]]/86400)+DATE(1970,1,1)</f>
        <v>42033.516898148147</v>
      </c>
      <c r="P50">
        <f>MONTH(Table1[[#This Row],[Launch Date]])</f>
        <v>1</v>
      </c>
      <c r="Q50">
        <f>YEAR(Table1[[#This Row],[Launch Date]])</f>
        <v>2015</v>
      </c>
    </row>
    <row r="51" spans="1:17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40">
        <f>(Table1[[#This Row],[launched_at]]/86400)+DATE(1970,1,1)</f>
        <v>42271.176446759258</v>
      </c>
      <c r="P51">
        <f>MONTH(Table1[[#This Row],[Launch Date]])</f>
        <v>9</v>
      </c>
      <c r="Q51">
        <f>YEAR(Table1[[#This Row],[Launch Date]])</f>
        <v>2015</v>
      </c>
    </row>
    <row r="52" spans="1:17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40">
        <f>(Table1[[#This Row],[launched_at]]/86400)+DATE(1970,1,1)</f>
        <v>41995.752986111111</v>
      </c>
      <c r="P52">
        <f>MONTH(Table1[[#This Row],[Launch Date]])</f>
        <v>12</v>
      </c>
      <c r="Q52">
        <f>YEAR(Table1[[#This Row],[Launch Date]])</f>
        <v>2014</v>
      </c>
    </row>
    <row r="53" spans="1:17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40">
        <f>(Table1[[#This Row],[launched_at]]/86400)+DATE(1970,1,1)</f>
        <v>42196.928668981476</v>
      </c>
      <c r="P53">
        <f>MONTH(Table1[[#This Row],[Launch Date]])</f>
        <v>7</v>
      </c>
      <c r="Q53">
        <f>YEAR(Table1[[#This Row],[Launch Date]])</f>
        <v>2015</v>
      </c>
    </row>
    <row r="54" spans="1:17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40">
        <f>(Table1[[#This Row],[launched_at]]/86400)+DATE(1970,1,1)</f>
        <v>41807.701921296299</v>
      </c>
      <c r="P54">
        <f>MONTH(Table1[[#This Row],[Launch Date]])</f>
        <v>6</v>
      </c>
      <c r="Q54">
        <f>YEAR(Table1[[#This Row],[Launch Date]])</f>
        <v>2014</v>
      </c>
    </row>
    <row r="55" spans="1:17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40">
        <f>(Table1[[#This Row],[launched_at]]/86400)+DATE(1970,1,1)</f>
        <v>41719.549131944441</v>
      </c>
      <c r="P55">
        <f>MONTH(Table1[[#This Row],[Launch Date]])</f>
        <v>3</v>
      </c>
      <c r="Q55">
        <f>YEAR(Table1[[#This Row],[Launch Date]])</f>
        <v>2014</v>
      </c>
    </row>
    <row r="56" spans="1:17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40">
        <f>(Table1[[#This Row],[launched_at]]/86400)+DATE(1970,1,1)</f>
        <v>42333.713206018518</v>
      </c>
      <c r="P56">
        <f>MONTH(Table1[[#This Row],[Launch Date]])</f>
        <v>11</v>
      </c>
      <c r="Q56">
        <f>YEAR(Table1[[#This Row],[Launch Date]])</f>
        <v>2015</v>
      </c>
    </row>
    <row r="57" spans="1:17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40">
        <f>(Table1[[#This Row],[launched_at]]/86400)+DATE(1970,1,1)</f>
        <v>42496.968935185185</v>
      </c>
      <c r="P57">
        <f>MONTH(Table1[[#This Row],[Launch Date]])</f>
        <v>5</v>
      </c>
      <c r="Q57">
        <f>YEAR(Table1[[#This Row],[Launch Date]])</f>
        <v>2016</v>
      </c>
    </row>
    <row r="58" spans="1:17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40">
        <f>(Table1[[#This Row],[launched_at]]/86400)+DATE(1970,1,1)</f>
        <v>42149.548888888894</v>
      </c>
      <c r="P58">
        <f>MONTH(Table1[[#This Row],[Launch Date]])</f>
        <v>5</v>
      </c>
      <c r="Q58">
        <f>YEAR(Table1[[#This Row],[Launch Date]])</f>
        <v>2015</v>
      </c>
    </row>
    <row r="59" spans="1:17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40">
        <f>(Table1[[#This Row],[launched_at]]/86400)+DATE(1970,1,1)</f>
        <v>42089.83289351852</v>
      </c>
      <c r="P59">
        <f>MONTH(Table1[[#This Row],[Launch Date]])</f>
        <v>3</v>
      </c>
      <c r="Q59">
        <f>YEAR(Table1[[#This Row],[Launch Date]])</f>
        <v>2015</v>
      </c>
    </row>
    <row r="60" spans="1:17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40">
        <f>(Table1[[#This Row],[launched_at]]/86400)+DATE(1970,1,1)</f>
        <v>41932.745046296295</v>
      </c>
      <c r="P60">
        <f>MONTH(Table1[[#This Row],[Launch Date]])</f>
        <v>10</v>
      </c>
      <c r="Q60">
        <f>YEAR(Table1[[#This Row],[Launch Date]])</f>
        <v>2014</v>
      </c>
    </row>
    <row r="61" spans="1:17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40">
        <f>(Table1[[#This Row],[launched_at]]/86400)+DATE(1970,1,1)</f>
        <v>42230.235833333332</v>
      </c>
      <c r="P61">
        <f>MONTH(Table1[[#This Row],[Launch Date]])</f>
        <v>8</v>
      </c>
      <c r="Q61">
        <f>YEAR(Table1[[#This Row],[Launch Date]])</f>
        <v>2015</v>
      </c>
    </row>
    <row r="62" spans="1:17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40">
        <f>(Table1[[#This Row],[launched_at]]/86400)+DATE(1970,1,1)</f>
        <v>41701.901817129634</v>
      </c>
      <c r="P62">
        <f>MONTH(Table1[[#This Row],[Launch Date]])</f>
        <v>3</v>
      </c>
      <c r="Q62">
        <f>YEAR(Table1[[#This Row],[Launch Date]])</f>
        <v>2014</v>
      </c>
    </row>
    <row r="63" spans="1:17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40">
        <f>(Table1[[#This Row],[launched_at]]/86400)+DATE(1970,1,1)</f>
        <v>41409.814317129625</v>
      </c>
      <c r="P63">
        <f>MONTH(Table1[[#This Row],[Launch Date]])</f>
        <v>5</v>
      </c>
      <c r="Q63">
        <f>YEAR(Table1[[#This Row],[Launch Date]])</f>
        <v>2013</v>
      </c>
    </row>
    <row r="64" spans="1:17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40">
        <f>(Table1[[#This Row],[launched_at]]/86400)+DATE(1970,1,1)</f>
        <v>41311.799513888887</v>
      </c>
      <c r="P64">
        <f>MONTH(Table1[[#This Row],[Launch Date]])</f>
        <v>2</v>
      </c>
      <c r="Q64">
        <f>YEAR(Table1[[#This Row],[Launch Date]])</f>
        <v>2013</v>
      </c>
    </row>
    <row r="65" spans="1:17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40">
        <f>(Table1[[#This Row],[launched_at]]/86400)+DATE(1970,1,1)</f>
        <v>41612.912187499998</v>
      </c>
      <c r="P65">
        <f>MONTH(Table1[[#This Row],[Launch Date]])</f>
        <v>12</v>
      </c>
      <c r="Q65">
        <f>YEAR(Table1[[#This Row],[Launch Date]])</f>
        <v>2013</v>
      </c>
    </row>
    <row r="66" spans="1:17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40">
        <f>(Table1[[#This Row],[launched_at]]/86400)+DATE(1970,1,1)</f>
        <v>41433.01829861111</v>
      </c>
      <c r="P66">
        <f>MONTH(Table1[[#This Row],[Launch Date]])</f>
        <v>6</v>
      </c>
      <c r="Q66">
        <f>YEAR(Table1[[#This Row],[Launch Date]])</f>
        <v>2013</v>
      </c>
    </row>
    <row r="67" spans="1:17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40">
        <f>(Table1[[#This Row],[launched_at]]/86400)+DATE(1970,1,1)</f>
        <v>41835.821226851855</v>
      </c>
      <c r="P67">
        <f>MONTH(Table1[[#This Row],[Launch Date]])</f>
        <v>7</v>
      </c>
      <c r="Q67">
        <f>YEAR(Table1[[#This Row],[Launch Date]])</f>
        <v>2014</v>
      </c>
    </row>
    <row r="68" spans="1:17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40">
        <f>(Table1[[#This Row],[launched_at]]/86400)+DATE(1970,1,1)</f>
        <v>42539.849768518514</v>
      </c>
      <c r="P68">
        <f>MONTH(Table1[[#This Row],[Launch Date]])</f>
        <v>6</v>
      </c>
      <c r="Q68">
        <f>YEAR(Table1[[#This Row],[Launch Date]])</f>
        <v>2016</v>
      </c>
    </row>
    <row r="69" spans="1:17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40">
        <f>(Table1[[#This Row],[launched_at]]/86400)+DATE(1970,1,1)</f>
        <v>41075.583379629628</v>
      </c>
      <c r="P69">
        <f>MONTH(Table1[[#This Row],[Launch Date]])</f>
        <v>6</v>
      </c>
      <c r="Q69">
        <f>YEAR(Table1[[#This Row],[Launch Date]])</f>
        <v>2012</v>
      </c>
    </row>
    <row r="70" spans="1:17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40">
        <f>(Table1[[#This Row],[launched_at]]/86400)+DATE(1970,1,1)</f>
        <v>41663.569340277776</v>
      </c>
      <c r="P70">
        <f>MONTH(Table1[[#This Row],[Launch Date]])</f>
        <v>1</v>
      </c>
      <c r="Q70">
        <f>YEAR(Table1[[#This Row],[Launch Date]])</f>
        <v>2014</v>
      </c>
    </row>
    <row r="71" spans="1:17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40">
        <f>(Table1[[#This Row],[launched_at]]/86400)+DATE(1970,1,1)</f>
        <v>40786.187789351854</v>
      </c>
      <c r="P71">
        <f>MONTH(Table1[[#This Row],[Launch Date]])</f>
        <v>8</v>
      </c>
      <c r="Q71">
        <f>YEAR(Table1[[#This Row],[Launch Date]])</f>
        <v>2011</v>
      </c>
    </row>
    <row r="72" spans="1:17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40">
        <f>(Table1[[#This Row],[launched_at]]/86400)+DATE(1970,1,1)</f>
        <v>40730.896354166667</v>
      </c>
      <c r="P72">
        <f>MONTH(Table1[[#This Row],[Launch Date]])</f>
        <v>7</v>
      </c>
      <c r="Q72">
        <f>YEAR(Table1[[#This Row],[Launch Date]])</f>
        <v>2011</v>
      </c>
    </row>
    <row r="73" spans="1:17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40">
        <f>(Table1[[#This Row],[launched_at]]/86400)+DATE(1970,1,1)</f>
        <v>40997.271493055552</v>
      </c>
      <c r="P73">
        <f>MONTH(Table1[[#This Row],[Launch Date]])</f>
        <v>3</v>
      </c>
      <c r="Q73">
        <f>YEAR(Table1[[#This Row],[Launch Date]])</f>
        <v>2012</v>
      </c>
    </row>
    <row r="74" spans="1:17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40">
        <f>(Table1[[#This Row],[launched_at]]/86400)+DATE(1970,1,1)</f>
        <v>41208.010196759264</v>
      </c>
      <c r="P74">
        <f>MONTH(Table1[[#This Row],[Launch Date]])</f>
        <v>10</v>
      </c>
      <c r="Q74">
        <f>YEAR(Table1[[#This Row],[Launch Date]])</f>
        <v>2012</v>
      </c>
    </row>
    <row r="75" spans="1:17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40">
        <f>(Table1[[#This Row],[launched_at]]/86400)+DATE(1970,1,1)</f>
        <v>40587.75675925926</v>
      </c>
      <c r="P75">
        <f>MONTH(Table1[[#This Row],[Launch Date]])</f>
        <v>2</v>
      </c>
      <c r="Q75">
        <f>YEAR(Table1[[#This Row],[Launch Date]])</f>
        <v>2011</v>
      </c>
    </row>
    <row r="76" spans="1:17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40">
        <f>(Table1[[#This Row],[launched_at]]/86400)+DATE(1970,1,1)</f>
        <v>42360.487210648149</v>
      </c>
      <c r="P76">
        <f>MONTH(Table1[[#This Row],[Launch Date]])</f>
        <v>12</v>
      </c>
      <c r="Q76">
        <f>YEAR(Table1[[#This Row],[Launch Date]])</f>
        <v>2015</v>
      </c>
    </row>
    <row r="77" spans="1:17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40">
        <f>(Table1[[#This Row],[launched_at]]/86400)+DATE(1970,1,1)</f>
        <v>41357.209166666667</v>
      </c>
      <c r="P77">
        <f>MONTH(Table1[[#This Row],[Launch Date]])</f>
        <v>3</v>
      </c>
      <c r="Q77">
        <f>YEAR(Table1[[#This Row],[Launch Date]])</f>
        <v>2013</v>
      </c>
    </row>
    <row r="78" spans="1:17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40">
        <f>(Table1[[#This Row],[launched_at]]/86400)+DATE(1970,1,1)</f>
        <v>40844.691643518519</v>
      </c>
      <c r="P78">
        <f>MONTH(Table1[[#This Row],[Launch Date]])</f>
        <v>10</v>
      </c>
      <c r="Q78">
        <f>YEAR(Table1[[#This Row],[Launch Date]])</f>
        <v>2011</v>
      </c>
    </row>
    <row r="79" spans="1:17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40">
        <f>(Table1[[#This Row],[launched_at]]/86400)+DATE(1970,1,1)</f>
        <v>40997.144872685181</v>
      </c>
      <c r="P79">
        <f>MONTH(Table1[[#This Row],[Launch Date]])</f>
        <v>3</v>
      </c>
      <c r="Q79">
        <f>YEAR(Table1[[#This Row],[Launch Date]])</f>
        <v>2012</v>
      </c>
    </row>
    <row r="80" spans="1:17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40">
        <f>(Table1[[#This Row],[launched_at]]/86400)+DATE(1970,1,1)</f>
        <v>42604.730567129634</v>
      </c>
      <c r="P80">
        <f>MONTH(Table1[[#This Row],[Launch Date]])</f>
        <v>8</v>
      </c>
      <c r="Q80">
        <f>YEAR(Table1[[#This Row],[Launch Date]])</f>
        <v>2016</v>
      </c>
    </row>
    <row r="81" spans="1:17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40">
        <f>(Table1[[#This Row],[launched_at]]/86400)+DATE(1970,1,1)</f>
        <v>41724.776539351849</v>
      </c>
      <c r="P81">
        <f>MONTH(Table1[[#This Row],[Launch Date]])</f>
        <v>3</v>
      </c>
      <c r="Q81">
        <f>YEAR(Table1[[#This Row],[Launch Date]])</f>
        <v>2014</v>
      </c>
    </row>
    <row r="82" spans="1:17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40">
        <f>(Table1[[#This Row],[launched_at]]/86400)+DATE(1970,1,1)</f>
        <v>41583.083981481483</v>
      </c>
      <c r="P82">
        <f>MONTH(Table1[[#This Row],[Launch Date]])</f>
        <v>11</v>
      </c>
      <c r="Q82">
        <f>YEAR(Table1[[#This Row],[Launch Date]])</f>
        <v>2013</v>
      </c>
    </row>
    <row r="83" spans="1:17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40">
        <f>(Table1[[#This Row],[launched_at]]/86400)+DATE(1970,1,1)</f>
        <v>41100.158877314811</v>
      </c>
      <c r="P83">
        <f>MONTH(Table1[[#This Row],[Launch Date]])</f>
        <v>7</v>
      </c>
      <c r="Q83">
        <f>YEAR(Table1[[#This Row],[Launch Date]])</f>
        <v>2012</v>
      </c>
    </row>
    <row r="84" spans="1:17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40">
        <f>(Table1[[#This Row],[launched_at]]/86400)+DATE(1970,1,1)</f>
        <v>40795.820150462961</v>
      </c>
      <c r="P84">
        <f>MONTH(Table1[[#This Row],[Launch Date]])</f>
        <v>9</v>
      </c>
      <c r="Q84">
        <f>YEAR(Table1[[#This Row],[Launch Date]])</f>
        <v>2011</v>
      </c>
    </row>
    <row r="85" spans="1:17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40">
        <f>(Table1[[#This Row],[launched_at]]/86400)+DATE(1970,1,1)</f>
        <v>42042.615613425922</v>
      </c>
      <c r="P85">
        <f>MONTH(Table1[[#This Row],[Launch Date]])</f>
        <v>2</v>
      </c>
      <c r="Q85">
        <f>YEAR(Table1[[#This Row],[Launch Date]])</f>
        <v>2015</v>
      </c>
    </row>
    <row r="86" spans="1:17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40">
        <f>(Table1[[#This Row],[launched_at]]/86400)+DATE(1970,1,1)</f>
        <v>40648.757939814815</v>
      </c>
      <c r="P86">
        <f>MONTH(Table1[[#This Row],[Launch Date]])</f>
        <v>4</v>
      </c>
      <c r="Q86">
        <f>YEAR(Table1[[#This Row],[Launch Date]])</f>
        <v>2011</v>
      </c>
    </row>
    <row r="87" spans="1:17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40">
        <f>(Table1[[#This Row],[launched_at]]/86400)+DATE(1970,1,1)</f>
        <v>40779.125428240739</v>
      </c>
      <c r="P87">
        <f>MONTH(Table1[[#This Row],[Launch Date]])</f>
        <v>8</v>
      </c>
      <c r="Q87">
        <f>YEAR(Table1[[#This Row],[Launch Date]])</f>
        <v>2011</v>
      </c>
    </row>
    <row r="88" spans="1:17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40">
        <f>(Table1[[#This Row],[launched_at]]/86400)+DATE(1970,1,1)</f>
        <v>42291.556076388893</v>
      </c>
      <c r="P88">
        <f>MONTH(Table1[[#This Row],[Launch Date]])</f>
        <v>10</v>
      </c>
      <c r="Q88">
        <f>YEAR(Table1[[#This Row],[Launch Date]])</f>
        <v>2015</v>
      </c>
    </row>
    <row r="89" spans="1:17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40">
        <f>(Table1[[#This Row],[launched_at]]/86400)+DATE(1970,1,1)</f>
        <v>40322.539386574077</v>
      </c>
      <c r="P89">
        <f>MONTH(Table1[[#This Row],[Launch Date]])</f>
        <v>5</v>
      </c>
      <c r="Q89">
        <f>YEAR(Table1[[#This Row],[Launch Date]])</f>
        <v>2010</v>
      </c>
    </row>
    <row r="90" spans="1:17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40">
        <f>(Table1[[#This Row],[launched_at]]/86400)+DATE(1970,1,1)</f>
        <v>41786.65892361111</v>
      </c>
      <c r="P90">
        <f>MONTH(Table1[[#This Row],[Launch Date]])</f>
        <v>5</v>
      </c>
      <c r="Q90">
        <f>YEAR(Table1[[#This Row],[Launch Date]])</f>
        <v>2014</v>
      </c>
    </row>
    <row r="91" spans="1:17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40">
        <f>(Table1[[#This Row],[launched_at]]/86400)+DATE(1970,1,1)</f>
        <v>41402.752222222218</v>
      </c>
      <c r="P91">
        <f>MONTH(Table1[[#This Row],[Launch Date]])</f>
        <v>5</v>
      </c>
      <c r="Q91">
        <f>YEAR(Table1[[#This Row],[Launch Date]])</f>
        <v>2013</v>
      </c>
    </row>
    <row r="92" spans="1:17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40">
        <f>(Table1[[#This Row],[launched_at]]/86400)+DATE(1970,1,1)</f>
        <v>40706.297442129631</v>
      </c>
      <c r="P92">
        <f>MONTH(Table1[[#This Row],[Launch Date]])</f>
        <v>6</v>
      </c>
      <c r="Q92">
        <f>YEAR(Table1[[#This Row],[Launch Date]])</f>
        <v>2011</v>
      </c>
    </row>
    <row r="93" spans="1:17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40">
        <f>(Table1[[#This Row],[launched_at]]/86400)+DATE(1970,1,1)</f>
        <v>40619.402361111112</v>
      </c>
      <c r="P93">
        <f>MONTH(Table1[[#This Row],[Launch Date]])</f>
        <v>3</v>
      </c>
      <c r="Q93">
        <f>YEAR(Table1[[#This Row],[Launch Date]])</f>
        <v>2011</v>
      </c>
    </row>
    <row r="94" spans="1:17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40">
        <f>(Table1[[#This Row],[launched_at]]/86400)+DATE(1970,1,1)</f>
        <v>42721.198877314819</v>
      </c>
      <c r="P94">
        <f>MONTH(Table1[[#This Row],[Launch Date]])</f>
        <v>12</v>
      </c>
      <c r="Q94">
        <f>YEAR(Table1[[#This Row],[Launch Date]])</f>
        <v>2016</v>
      </c>
    </row>
    <row r="95" spans="1:17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40">
        <f>(Table1[[#This Row],[launched_at]]/86400)+DATE(1970,1,1)</f>
        <v>41065.858067129629</v>
      </c>
      <c r="P95">
        <f>MONTH(Table1[[#This Row],[Launch Date]])</f>
        <v>6</v>
      </c>
      <c r="Q95">
        <f>YEAR(Table1[[#This Row],[Launch Date]])</f>
        <v>2012</v>
      </c>
    </row>
    <row r="96" spans="1:17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40">
        <f>(Table1[[#This Row],[launched_at]]/86400)+DATE(1970,1,1)</f>
        <v>41716.717847222222</v>
      </c>
      <c r="P96">
        <f>MONTH(Table1[[#This Row],[Launch Date]])</f>
        <v>3</v>
      </c>
      <c r="Q96">
        <f>YEAR(Table1[[#This Row],[Launch Date]])</f>
        <v>2014</v>
      </c>
    </row>
    <row r="97" spans="1:17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40">
        <f>(Table1[[#This Row],[launched_at]]/86400)+DATE(1970,1,1)</f>
        <v>40935.005104166667</v>
      </c>
      <c r="P97">
        <f>MONTH(Table1[[#This Row],[Launch Date]])</f>
        <v>1</v>
      </c>
      <c r="Q97">
        <f>YEAR(Table1[[#This Row],[Launch Date]])</f>
        <v>2012</v>
      </c>
    </row>
    <row r="98" spans="1:17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40">
        <f>(Table1[[#This Row],[launched_at]]/86400)+DATE(1970,1,1)</f>
        <v>40324.662511574075</v>
      </c>
      <c r="P98">
        <f>MONTH(Table1[[#This Row],[Launch Date]])</f>
        <v>5</v>
      </c>
      <c r="Q98">
        <f>YEAR(Table1[[#This Row],[Launch Date]])</f>
        <v>2010</v>
      </c>
    </row>
    <row r="99" spans="1:17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40">
        <f>(Table1[[#This Row],[launched_at]]/86400)+DATE(1970,1,1)</f>
        <v>40706.135208333333</v>
      </c>
      <c r="P99">
        <f>MONTH(Table1[[#This Row],[Launch Date]])</f>
        <v>6</v>
      </c>
      <c r="Q99">
        <f>YEAR(Table1[[#This Row],[Launch Date]])</f>
        <v>2011</v>
      </c>
    </row>
    <row r="100" spans="1:17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40">
        <f>(Table1[[#This Row],[launched_at]]/86400)+DATE(1970,1,1)</f>
        <v>41214.794837962967</v>
      </c>
      <c r="P100">
        <f>MONTH(Table1[[#This Row],[Launch Date]])</f>
        <v>11</v>
      </c>
      <c r="Q100">
        <f>YEAR(Table1[[#This Row],[Launch Date]])</f>
        <v>2012</v>
      </c>
    </row>
    <row r="101" spans="1:17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40">
        <f>(Table1[[#This Row],[launched_at]]/86400)+DATE(1970,1,1)</f>
        <v>41631.902766203704</v>
      </c>
      <c r="P101">
        <f>MONTH(Table1[[#This Row],[Launch Date]])</f>
        <v>12</v>
      </c>
      <c r="Q101">
        <f>YEAR(Table1[[#This Row],[Launch Date]])</f>
        <v>2013</v>
      </c>
    </row>
    <row r="102" spans="1:17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40">
        <f>(Table1[[#This Row],[launched_at]]/86400)+DATE(1970,1,1)</f>
        <v>41197.753310185188</v>
      </c>
      <c r="P102">
        <f>MONTH(Table1[[#This Row],[Launch Date]])</f>
        <v>10</v>
      </c>
      <c r="Q102">
        <f>YEAR(Table1[[#This Row],[Launch Date]])</f>
        <v>2012</v>
      </c>
    </row>
    <row r="103" spans="1:17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40">
        <f>(Table1[[#This Row],[launched_at]]/86400)+DATE(1970,1,1)</f>
        <v>41274.776736111111</v>
      </c>
      <c r="P103">
        <f>MONTH(Table1[[#This Row],[Launch Date]])</f>
        <v>12</v>
      </c>
      <c r="Q103">
        <f>YEAR(Table1[[#This Row],[Launch Date]])</f>
        <v>2012</v>
      </c>
    </row>
    <row r="104" spans="1:17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40">
        <f>(Table1[[#This Row],[launched_at]]/86400)+DATE(1970,1,1)</f>
        <v>40505.131168981483</v>
      </c>
      <c r="P104">
        <f>MONTH(Table1[[#This Row],[Launch Date]])</f>
        <v>11</v>
      </c>
      <c r="Q104">
        <f>YEAR(Table1[[#This Row],[Launch Date]])</f>
        <v>2010</v>
      </c>
    </row>
    <row r="105" spans="1:17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40">
        <f>(Table1[[#This Row],[launched_at]]/86400)+DATE(1970,1,1)</f>
        <v>41682.805902777778</v>
      </c>
      <c r="P105">
        <f>MONTH(Table1[[#This Row],[Launch Date]])</f>
        <v>2</v>
      </c>
      <c r="Q105">
        <f>YEAR(Table1[[#This Row],[Launch Date]])</f>
        <v>2014</v>
      </c>
    </row>
    <row r="106" spans="1:17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40">
        <f>(Table1[[#This Row],[launched_at]]/86400)+DATE(1970,1,1)</f>
        <v>40612.695208333331</v>
      </c>
      <c r="P106">
        <f>MONTH(Table1[[#This Row],[Launch Date]])</f>
        <v>3</v>
      </c>
      <c r="Q106">
        <f>YEAR(Table1[[#This Row],[Launch Date]])</f>
        <v>2011</v>
      </c>
    </row>
    <row r="107" spans="1:17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40">
        <f>(Table1[[#This Row],[launched_at]]/86400)+DATE(1970,1,1)</f>
        <v>42485.724768518514</v>
      </c>
      <c r="P107">
        <f>MONTH(Table1[[#This Row],[Launch Date]])</f>
        <v>4</v>
      </c>
      <c r="Q107">
        <f>YEAR(Table1[[#This Row],[Launch Date]])</f>
        <v>2016</v>
      </c>
    </row>
    <row r="108" spans="1:17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40">
        <f>(Table1[[#This Row],[launched_at]]/86400)+DATE(1970,1,1)</f>
        <v>40987.776631944442</v>
      </c>
      <c r="P108">
        <f>MONTH(Table1[[#This Row],[Launch Date]])</f>
        <v>3</v>
      </c>
      <c r="Q108">
        <f>YEAR(Table1[[#This Row],[Launch Date]])</f>
        <v>2012</v>
      </c>
    </row>
    <row r="109" spans="1:17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40">
        <f>(Table1[[#This Row],[launched_at]]/86400)+DATE(1970,1,1)</f>
        <v>40635.982488425929</v>
      </c>
      <c r="P109">
        <f>MONTH(Table1[[#This Row],[Launch Date]])</f>
        <v>4</v>
      </c>
      <c r="Q109">
        <f>YEAR(Table1[[#This Row],[Launch Date]])</f>
        <v>2011</v>
      </c>
    </row>
    <row r="110" spans="1:17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40">
        <f>(Table1[[#This Row],[launched_at]]/86400)+DATE(1970,1,1)</f>
        <v>41365.613078703704</v>
      </c>
      <c r="P110">
        <f>MONTH(Table1[[#This Row],[Launch Date]])</f>
        <v>4</v>
      </c>
      <c r="Q110">
        <f>YEAR(Table1[[#This Row],[Launch Date]])</f>
        <v>2013</v>
      </c>
    </row>
    <row r="111" spans="1:17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40">
        <f>(Table1[[#This Row],[launched_at]]/86400)+DATE(1970,1,1)</f>
        <v>40570.025810185187</v>
      </c>
      <c r="P111">
        <f>MONTH(Table1[[#This Row],[Launch Date]])</f>
        <v>1</v>
      </c>
      <c r="Q111">
        <f>YEAR(Table1[[#This Row],[Launch Date]])</f>
        <v>2011</v>
      </c>
    </row>
    <row r="112" spans="1:17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40">
        <f>(Table1[[#This Row],[launched_at]]/86400)+DATE(1970,1,1)</f>
        <v>41557.949687500004</v>
      </c>
      <c r="P112">
        <f>MONTH(Table1[[#This Row],[Launch Date]])</f>
        <v>10</v>
      </c>
      <c r="Q112">
        <f>YEAR(Table1[[#This Row],[Launch Date]])</f>
        <v>2013</v>
      </c>
    </row>
    <row r="113" spans="1:17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40">
        <f>(Table1[[#This Row],[launched_at]]/86400)+DATE(1970,1,1)</f>
        <v>42125.333182870367</v>
      </c>
      <c r="P113">
        <f>MONTH(Table1[[#This Row],[Launch Date]])</f>
        <v>5</v>
      </c>
      <c r="Q113">
        <f>YEAR(Table1[[#This Row],[Launch Date]])</f>
        <v>2015</v>
      </c>
    </row>
    <row r="114" spans="1:17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40">
        <f>(Table1[[#This Row],[launched_at]]/86400)+DATE(1970,1,1)</f>
        <v>41718.043032407411</v>
      </c>
      <c r="P114">
        <f>MONTH(Table1[[#This Row],[Launch Date]])</f>
        <v>3</v>
      </c>
      <c r="Q114">
        <f>YEAR(Table1[[#This Row],[Launch Date]])</f>
        <v>2014</v>
      </c>
    </row>
    <row r="115" spans="1:17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40">
        <f>(Table1[[#This Row],[launched_at]]/86400)+DATE(1970,1,1)</f>
        <v>40753.758425925924</v>
      </c>
      <c r="P115">
        <f>MONTH(Table1[[#This Row],[Launch Date]])</f>
        <v>7</v>
      </c>
      <c r="Q115">
        <f>YEAR(Table1[[#This Row],[Launch Date]])</f>
        <v>2011</v>
      </c>
    </row>
    <row r="116" spans="1:17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40">
        <f>(Table1[[#This Row],[launched_at]]/86400)+DATE(1970,1,1)</f>
        <v>40861.27416666667</v>
      </c>
      <c r="P116">
        <f>MONTH(Table1[[#This Row],[Launch Date]])</f>
        <v>11</v>
      </c>
      <c r="Q116">
        <f>YEAR(Table1[[#This Row],[Launch Date]])</f>
        <v>2011</v>
      </c>
    </row>
    <row r="117" spans="1:17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40">
        <f>(Table1[[#This Row],[launched_at]]/86400)+DATE(1970,1,1)</f>
        <v>40918.738935185189</v>
      </c>
      <c r="P117">
        <f>MONTH(Table1[[#This Row],[Launch Date]])</f>
        <v>1</v>
      </c>
      <c r="Q117">
        <f>YEAR(Table1[[#This Row],[Launch Date]])</f>
        <v>2012</v>
      </c>
    </row>
    <row r="118" spans="1:17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40">
        <f>(Table1[[#This Row],[launched_at]]/86400)+DATE(1970,1,1)</f>
        <v>40595.497164351851</v>
      </c>
      <c r="P118">
        <f>MONTH(Table1[[#This Row],[Launch Date]])</f>
        <v>2</v>
      </c>
      <c r="Q118">
        <f>YEAR(Table1[[#This Row],[Launch Date]])</f>
        <v>2011</v>
      </c>
    </row>
    <row r="119" spans="1:17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40">
        <f>(Table1[[#This Row],[launched_at]]/86400)+DATE(1970,1,1)</f>
        <v>40248.834999999999</v>
      </c>
      <c r="P119">
        <f>MONTH(Table1[[#This Row],[Launch Date]])</f>
        <v>3</v>
      </c>
      <c r="Q119">
        <f>YEAR(Table1[[#This Row],[Launch Date]])</f>
        <v>2010</v>
      </c>
    </row>
    <row r="120" spans="1:17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40">
        <f>(Table1[[#This Row],[launched_at]]/86400)+DATE(1970,1,1)</f>
        <v>40723.053657407407</v>
      </c>
      <c r="P120">
        <f>MONTH(Table1[[#This Row],[Launch Date]])</f>
        <v>6</v>
      </c>
      <c r="Q120">
        <f>YEAR(Table1[[#This Row],[Launch Date]])</f>
        <v>2011</v>
      </c>
    </row>
    <row r="121" spans="1:17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40">
        <f>(Table1[[#This Row],[launched_at]]/86400)+DATE(1970,1,1)</f>
        <v>40739.069282407407</v>
      </c>
      <c r="P121">
        <f>MONTH(Table1[[#This Row],[Launch Date]])</f>
        <v>7</v>
      </c>
      <c r="Q121">
        <f>YEAR(Table1[[#This Row],[Launch Date]])</f>
        <v>2011</v>
      </c>
    </row>
    <row r="122" spans="1:17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40">
        <f>(Table1[[#This Row],[launched_at]]/86400)+DATE(1970,1,1)</f>
        <v>42616.049849537041</v>
      </c>
      <c r="P122">
        <f>MONTH(Table1[[#This Row],[Launch Date]])</f>
        <v>9</v>
      </c>
      <c r="Q122">
        <f>YEAR(Table1[[#This Row],[Launch Date]])</f>
        <v>2016</v>
      </c>
    </row>
    <row r="123" spans="1:17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40">
        <f>(Table1[[#This Row],[launched_at]]/86400)+DATE(1970,1,1)</f>
        <v>42096.704976851848</v>
      </c>
      <c r="P123">
        <f>MONTH(Table1[[#This Row],[Launch Date]])</f>
        <v>4</v>
      </c>
      <c r="Q123">
        <f>YEAR(Table1[[#This Row],[Launch Date]])</f>
        <v>2015</v>
      </c>
    </row>
    <row r="124" spans="1:17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40">
        <f>(Table1[[#This Row],[launched_at]]/86400)+DATE(1970,1,1)</f>
        <v>42593.431793981479</v>
      </c>
      <c r="P124">
        <f>MONTH(Table1[[#This Row],[Launch Date]])</f>
        <v>8</v>
      </c>
      <c r="Q124">
        <f>YEAR(Table1[[#This Row],[Launch Date]])</f>
        <v>2016</v>
      </c>
    </row>
    <row r="125" spans="1:17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40">
        <f>(Table1[[#This Row],[launched_at]]/86400)+DATE(1970,1,1)</f>
        <v>41904.781990740739</v>
      </c>
      <c r="P125">
        <f>MONTH(Table1[[#This Row],[Launch Date]])</f>
        <v>9</v>
      </c>
      <c r="Q125">
        <f>YEAR(Table1[[#This Row],[Launch Date]])</f>
        <v>2014</v>
      </c>
    </row>
    <row r="126" spans="1:17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40">
        <f>(Table1[[#This Row],[launched_at]]/86400)+DATE(1970,1,1)</f>
        <v>42114.928726851853</v>
      </c>
      <c r="P126">
        <f>MONTH(Table1[[#This Row],[Launch Date]])</f>
        <v>4</v>
      </c>
      <c r="Q126">
        <f>YEAR(Table1[[#This Row],[Launch Date]])</f>
        <v>2015</v>
      </c>
    </row>
    <row r="127" spans="1:17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40">
        <f>(Table1[[#This Row],[launched_at]]/86400)+DATE(1970,1,1)</f>
        <v>42709.993981481486</v>
      </c>
      <c r="P127">
        <f>MONTH(Table1[[#This Row],[Launch Date]])</f>
        <v>12</v>
      </c>
      <c r="Q127">
        <f>YEAR(Table1[[#This Row],[Launch Date]])</f>
        <v>2016</v>
      </c>
    </row>
    <row r="128" spans="1:17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40">
        <f>(Table1[[#This Row],[launched_at]]/86400)+DATE(1970,1,1)</f>
        <v>42135.589548611111</v>
      </c>
      <c r="P128">
        <f>MONTH(Table1[[#This Row],[Launch Date]])</f>
        <v>5</v>
      </c>
      <c r="Q128">
        <f>YEAR(Table1[[#This Row],[Launch Date]])</f>
        <v>2015</v>
      </c>
    </row>
    <row r="129" spans="1:17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40">
        <f>(Table1[[#This Row],[launched_at]]/86400)+DATE(1970,1,1)</f>
        <v>42067.62431712963</v>
      </c>
      <c r="P129">
        <f>MONTH(Table1[[#This Row],[Launch Date]])</f>
        <v>3</v>
      </c>
      <c r="Q129">
        <f>YEAR(Table1[[#This Row],[Launch Date]])</f>
        <v>2015</v>
      </c>
    </row>
    <row r="130" spans="1:17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40">
        <f>(Table1[[#This Row],[launched_at]]/86400)+DATE(1970,1,1)</f>
        <v>42628.22792824074</v>
      </c>
      <c r="P130">
        <f>MONTH(Table1[[#This Row],[Launch Date]])</f>
        <v>9</v>
      </c>
      <c r="Q130">
        <f>YEAR(Table1[[#This Row],[Launch Date]])</f>
        <v>2016</v>
      </c>
    </row>
    <row r="131" spans="1:17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40">
        <f>(Table1[[#This Row],[launched_at]]/86400)+DATE(1970,1,1)</f>
        <v>41882.937303240738</v>
      </c>
      <c r="P131">
        <f>MONTH(Table1[[#This Row],[Launch Date]])</f>
        <v>8</v>
      </c>
      <c r="Q131">
        <f>YEAR(Table1[[#This Row],[Launch Date]])</f>
        <v>2014</v>
      </c>
    </row>
    <row r="132" spans="1:17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40">
        <f>(Table1[[#This Row],[launched_at]]/86400)+DATE(1970,1,1)</f>
        <v>41778.91541666667</v>
      </c>
      <c r="P132">
        <f>MONTH(Table1[[#This Row],[Launch Date]])</f>
        <v>5</v>
      </c>
      <c r="Q132">
        <f>YEAR(Table1[[#This Row],[Launch Date]])</f>
        <v>2014</v>
      </c>
    </row>
    <row r="133" spans="1:17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40">
        <f>(Table1[[#This Row],[launched_at]]/86400)+DATE(1970,1,1)</f>
        <v>42541.837511574078</v>
      </c>
      <c r="P133">
        <f>MONTH(Table1[[#This Row],[Launch Date]])</f>
        <v>6</v>
      </c>
      <c r="Q133">
        <f>YEAR(Table1[[#This Row],[Launch Date]])</f>
        <v>2016</v>
      </c>
    </row>
    <row r="134" spans="1:17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40">
        <f>(Table1[[#This Row],[launched_at]]/86400)+DATE(1970,1,1)</f>
        <v>41905.812581018516</v>
      </c>
      <c r="P134">
        <f>MONTH(Table1[[#This Row],[Launch Date]])</f>
        <v>9</v>
      </c>
      <c r="Q134">
        <f>YEAR(Table1[[#This Row],[Launch Date]])</f>
        <v>2014</v>
      </c>
    </row>
    <row r="135" spans="1:17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40">
        <f>(Table1[[#This Row],[launched_at]]/86400)+DATE(1970,1,1)</f>
        <v>42491.80768518518</v>
      </c>
      <c r="P135">
        <f>MONTH(Table1[[#This Row],[Launch Date]])</f>
        <v>5</v>
      </c>
      <c r="Q135">
        <f>YEAR(Table1[[#This Row],[Launch Date]])</f>
        <v>2016</v>
      </c>
    </row>
    <row r="136" spans="1:17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40">
        <f>(Table1[[#This Row],[launched_at]]/86400)+DATE(1970,1,1)</f>
        <v>42221.909930555557</v>
      </c>
      <c r="P136">
        <f>MONTH(Table1[[#This Row],[Launch Date]])</f>
        <v>8</v>
      </c>
      <c r="Q136">
        <f>YEAR(Table1[[#This Row],[Launch Date]])</f>
        <v>2015</v>
      </c>
    </row>
    <row r="137" spans="1:17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40">
        <f>(Table1[[#This Row],[launched_at]]/86400)+DATE(1970,1,1)</f>
        <v>41788.381909722222</v>
      </c>
      <c r="P137">
        <f>MONTH(Table1[[#This Row],[Launch Date]])</f>
        <v>5</v>
      </c>
      <c r="Q137">
        <f>YEAR(Table1[[#This Row],[Launch Date]])</f>
        <v>2014</v>
      </c>
    </row>
    <row r="138" spans="1:17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40">
        <f>(Table1[[#This Row],[launched_at]]/86400)+DATE(1970,1,1)</f>
        <v>42096.410115740742</v>
      </c>
      <c r="P138">
        <f>MONTH(Table1[[#This Row],[Launch Date]])</f>
        <v>4</v>
      </c>
      <c r="Q138">
        <f>YEAR(Table1[[#This Row],[Launch Date]])</f>
        <v>2015</v>
      </c>
    </row>
    <row r="139" spans="1:17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40">
        <f>(Table1[[#This Row],[launched_at]]/86400)+DATE(1970,1,1)</f>
        <v>42239.573993055557</v>
      </c>
      <c r="P139">
        <f>MONTH(Table1[[#This Row],[Launch Date]])</f>
        <v>8</v>
      </c>
      <c r="Q139">
        <f>YEAR(Table1[[#This Row],[Launch Date]])</f>
        <v>2015</v>
      </c>
    </row>
    <row r="140" spans="1:17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40">
        <f>(Table1[[#This Row],[launched_at]]/86400)+DATE(1970,1,1)</f>
        <v>42186.257418981477</v>
      </c>
      <c r="P140">
        <f>MONTH(Table1[[#This Row],[Launch Date]])</f>
        <v>7</v>
      </c>
      <c r="Q140">
        <f>YEAR(Table1[[#This Row],[Launch Date]])</f>
        <v>2015</v>
      </c>
    </row>
    <row r="141" spans="1:17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40">
        <f>(Table1[[#This Row],[launched_at]]/86400)+DATE(1970,1,1)</f>
        <v>42187.920972222222</v>
      </c>
      <c r="P141">
        <f>MONTH(Table1[[#This Row],[Launch Date]])</f>
        <v>7</v>
      </c>
      <c r="Q141">
        <f>YEAR(Table1[[#This Row],[Launch Date]])</f>
        <v>2015</v>
      </c>
    </row>
    <row r="142" spans="1:17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40">
        <f>(Table1[[#This Row],[launched_at]]/86400)+DATE(1970,1,1)</f>
        <v>42053.198287037041</v>
      </c>
      <c r="P142">
        <f>MONTH(Table1[[#This Row],[Launch Date]])</f>
        <v>2</v>
      </c>
      <c r="Q142">
        <f>YEAR(Table1[[#This Row],[Launch Date]])</f>
        <v>2015</v>
      </c>
    </row>
    <row r="143" spans="1:17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40">
        <f>(Table1[[#This Row],[launched_at]]/86400)+DATE(1970,1,1)</f>
        <v>42110.153043981481</v>
      </c>
      <c r="P143">
        <f>MONTH(Table1[[#This Row],[Launch Date]])</f>
        <v>4</v>
      </c>
      <c r="Q143">
        <f>YEAR(Table1[[#This Row],[Launch Date]])</f>
        <v>2015</v>
      </c>
    </row>
    <row r="144" spans="1:17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40">
        <f>(Table1[[#This Row],[launched_at]]/86400)+DATE(1970,1,1)</f>
        <v>41938.893263888887</v>
      </c>
      <c r="P144">
        <f>MONTH(Table1[[#This Row],[Launch Date]])</f>
        <v>10</v>
      </c>
      <c r="Q144">
        <f>YEAR(Table1[[#This Row],[Launch Date]])</f>
        <v>2014</v>
      </c>
    </row>
    <row r="145" spans="1:17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40">
        <f>(Table1[[#This Row],[launched_at]]/86400)+DATE(1970,1,1)</f>
        <v>42559.064143518517</v>
      </c>
      <c r="P145">
        <f>MONTH(Table1[[#This Row],[Launch Date]])</f>
        <v>7</v>
      </c>
      <c r="Q145">
        <f>YEAR(Table1[[#This Row],[Launch Date]])</f>
        <v>2016</v>
      </c>
    </row>
    <row r="146" spans="1:17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40">
        <f>(Table1[[#This Row],[launched_at]]/86400)+DATE(1970,1,1)</f>
        <v>42047.762407407412</v>
      </c>
      <c r="P146">
        <f>MONTH(Table1[[#This Row],[Launch Date]])</f>
        <v>2</v>
      </c>
      <c r="Q146">
        <f>YEAR(Table1[[#This Row],[Launch Date]])</f>
        <v>2015</v>
      </c>
    </row>
    <row r="147" spans="1:17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40">
        <f>(Table1[[#This Row],[launched_at]]/86400)+DATE(1970,1,1)</f>
        <v>42200.542268518519</v>
      </c>
      <c r="P147">
        <f>MONTH(Table1[[#This Row],[Launch Date]])</f>
        <v>7</v>
      </c>
      <c r="Q147">
        <f>YEAR(Table1[[#This Row],[Launch Date]])</f>
        <v>2015</v>
      </c>
    </row>
    <row r="148" spans="1:17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40">
        <f>(Table1[[#This Row],[launched_at]]/86400)+DATE(1970,1,1)</f>
        <v>42693.016180555554</v>
      </c>
      <c r="P148">
        <f>MONTH(Table1[[#This Row],[Launch Date]])</f>
        <v>11</v>
      </c>
      <c r="Q148">
        <f>YEAR(Table1[[#This Row],[Launch Date]])</f>
        <v>2016</v>
      </c>
    </row>
    <row r="149" spans="1:17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40">
        <f>(Table1[[#This Row],[launched_at]]/86400)+DATE(1970,1,1)</f>
        <v>41969.767824074079</v>
      </c>
      <c r="P149">
        <f>MONTH(Table1[[#This Row],[Launch Date]])</f>
        <v>11</v>
      </c>
      <c r="Q149">
        <f>YEAR(Table1[[#This Row],[Launch Date]])</f>
        <v>2014</v>
      </c>
    </row>
    <row r="150" spans="1:17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40">
        <f>(Table1[[#This Row],[launched_at]]/86400)+DATE(1970,1,1)</f>
        <v>42397.281666666662</v>
      </c>
      <c r="P150">
        <f>MONTH(Table1[[#This Row],[Launch Date]])</f>
        <v>1</v>
      </c>
      <c r="Q150">
        <f>YEAR(Table1[[#This Row],[Launch Date]])</f>
        <v>2016</v>
      </c>
    </row>
    <row r="151" spans="1:17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40">
        <f>(Table1[[#This Row],[launched_at]]/86400)+DATE(1970,1,1)</f>
        <v>41968.172106481477</v>
      </c>
      <c r="P151">
        <f>MONTH(Table1[[#This Row],[Launch Date]])</f>
        <v>11</v>
      </c>
      <c r="Q151">
        <f>YEAR(Table1[[#This Row],[Launch Date]])</f>
        <v>2014</v>
      </c>
    </row>
    <row r="152" spans="1:17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40">
        <f>(Table1[[#This Row],[launched_at]]/86400)+DATE(1970,1,1)</f>
        <v>42090.161828703705</v>
      </c>
      <c r="P152">
        <f>MONTH(Table1[[#This Row],[Launch Date]])</f>
        <v>3</v>
      </c>
      <c r="Q152">
        <f>YEAR(Table1[[#This Row],[Launch Date]])</f>
        <v>2015</v>
      </c>
    </row>
    <row r="153" spans="1:17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40">
        <f>(Table1[[#This Row],[launched_at]]/86400)+DATE(1970,1,1)</f>
        <v>42113.550821759258</v>
      </c>
      <c r="P153">
        <f>MONTH(Table1[[#This Row],[Launch Date]])</f>
        <v>4</v>
      </c>
      <c r="Q153">
        <f>YEAR(Table1[[#This Row],[Launch Date]])</f>
        <v>2015</v>
      </c>
    </row>
    <row r="154" spans="1:17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40">
        <f>(Table1[[#This Row],[launched_at]]/86400)+DATE(1970,1,1)</f>
        <v>41875.077546296292</v>
      </c>
      <c r="P154">
        <f>MONTH(Table1[[#This Row],[Launch Date]])</f>
        <v>8</v>
      </c>
      <c r="Q154">
        <f>YEAR(Table1[[#This Row],[Launch Date]])</f>
        <v>2014</v>
      </c>
    </row>
    <row r="155" spans="1:17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40">
        <f>(Table1[[#This Row],[launched_at]]/86400)+DATE(1970,1,1)</f>
        <v>41933.586157407408</v>
      </c>
      <c r="P155">
        <f>MONTH(Table1[[#This Row],[Launch Date]])</f>
        <v>10</v>
      </c>
      <c r="Q155">
        <f>YEAR(Table1[[#This Row],[Launch Date]])</f>
        <v>2014</v>
      </c>
    </row>
    <row r="156" spans="1:17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40">
        <f>(Table1[[#This Row],[launched_at]]/86400)+DATE(1970,1,1)</f>
        <v>42115.547395833331</v>
      </c>
      <c r="P156">
        <f>MONTH(Table1[[#This Row],[Launch Date]])</f>
        <v>4</v>
      </c>
      <c r="Q156">
        <f>YEAR(Table1[[#This Row],[Launch Date]])</f>
        <v>2015</v>
      </c>
    </row>
    <row r="157" spans="1:17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40">
        <f>(Table1[[#This Row],[launched_at]]/86400)+DATE(1970,1,1)</f>
        <v>42168.559432870374</v>
      </c>
      <c r="P157">
        <f>MONTH(Table1[[#This Row],[Launch Date]])</f>
        <v>6</v>
      </c>
      <c r="Q157">
        <f>YEAR(Table1[[#This Row],[Launch Date]])</f>
        <v>2015</v>
      </c>
    </row>
    <row r="158" spans="1:17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40">
        <f>(Table1[[#This Row],[launched_at]]/86400)+DATE(1970,1,1)</f>
        <v>41794.124953703707</v>
      </c>
      <c r="P158">
        <f>MONTH(Table1[[#This Row],[Launch Date]])</f>
        <v>6</v>
      </c>
      <c r="Q158">
        <f>YEAR(Table1[[#This Row],[Launch Date]])</f>
        <v>2014</v>
      </c>
    </row>
    <row r="159" spans="1:17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40">
        <f>(Table1[[#This Row],[launched_at]]/86400)+DATE(1970,1,1)</f>
        <v>42396.911712962959</v>
      </c>
      <c r="P159">
        <f>MONTH(Table1[[#This Row],[Launch Date]])</f>
        <v>1</v>
      </c>
      <c r="Q159">
        <f>YEAR(Table1[[#This Row],[Launch Date]])</f>
        <v>2016</v>
      </c>
    </row>
    <row r="160" spans="1:17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40">
        <f>(Table1[[#This Row],[launched_at]]/86400)+DATE(1970,1,1)</f>
        <v>41904.07671296296</v>
      </c>
      <c r="P160">
        <f>MONTH(Table1[[#This Row],[Launch Date]])</f>
        <v>9</v>
      </c>
      <c r="Q160">
        <f>YEAR(Table1[[#This Row],[Launch Date]])</f>
        <v>2014</v>
      </c>
    </row>
    <row r="161" spans="1:17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40">
        <f>(Table1[[#This Row],[launched_at]]/86400)+DATE(1970,1,1)</f>
        <v>42514.434548611112</v>
      </c>
      <c r="P161">
        <f>MONTH(Table1[[#This Row],[Launch Date]])</f>
        <v>5</v>
      </c>
      <c r="Q161">
        <f>YEAR(Table1[[#This Row],[Launch Date]])</f>
        <v>2016</v>
      </c>
    </row>
    <row r="162" spans="1:17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40">
        <f>(Table1[[#This Row],[launched_at]]/86400)+DATE(1970,1,1)</f>
        <v>42171.913090277776</v>
      </c>
      <c r="P162">
        <f>MONTH(Table1[[#This Row],[Launch Date]])</f>
        <v>6</v>
      </c>
      <c r="Q162">
        <f>YEAR(Table1[[#This Row],[Launch Date]])</f>
        <v>2015</v>
      </c>
    </row>
    <row r="163" spans="1:17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40">
        <f>(Table1[[#This Row],[launched_at]]/86400)+DATE(1970,1,1)</f>
        <v>41792.687442129631</v>
      </c>
      <c r="P163">
        <f>MONTH(Table1[[#This Row],[Launch Date]])</f>
        <v>6</v>
      </c>
      <c r="Q163">
        <f>YEAR(Table1[[#This Row],[Launch Date]])</f>
        <v>2014</v>
      </c>
    </row>
    <row r="164" spans="1:17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40">
        <f>(Table1[[#This Row],[launched_at]]/86400)+DATE(1970,1,1)</f>
        <v>41835.126805555556</v>
      </c>
      <c r="P164">
        <f>MONTH(Table1[[#This Row],[Launch Date]])</f>
        <v>7</v>
      </c>
      <c r="Q164">
        <f>YEAR(Table1[[#This Row],[Launch Date]])</f>
        <v>2014</v>
      </c>
    </row>
    <row r="165" spans="1:17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40">
        <f>(Table1[[#This Row],[launched_at]]/86400)+DATE(1970,1,1)</f>
        <v>42243.961273148147</v>
      </c>
      <c r="P165">
        <f>MONTH(Table1[[#This Row],[Launch Date]])</f>
        <v>8</v>
      </c>
      <c r="Q165">
        <f>YEAR(Table1[[#This Row],[Launch Date]])</f>
        <v>2015</v>
      </c>
    </row>
    <row r="166" spans="1:17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40">
        <f>(Table1[[#This Row],[launched_at]]/86400)+DATE(1970,1,1)</f>
        <v>41841.762743055559</v>
      </c>
      <c r="P166">
        <f>MONTH(Table1[[#This Row],[Launch Date]])</f>
        <v>7</v>
      </c>
      <c r="Q166">
        <f>YEAR(Table1[[#This Row],[Launch Date]])</f>
        <v>2014</v>
      </c>
    </row>
    <row r="167" spans="1:17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40">
        <f>(Table1[[#This Row],[launched_at]]/86400)+DATE(1970,1,1)</f>
        <v>42351.658842592587</v>
      </c>
      <c r="P167">
        <f>MONTH(Table1[[#This Row],[Launch Date]])</f>
        <v>12</v>
      </c>
      <c r="Q167">
        <f>YEAR(Table1[[#This Row],[Launch Date]])</f>
        <v>2015</v>
      </c>
    </row>
    <row r="168" spans="1:17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40">
        <f>(Table1[[#This Row],[launched_at]]/86400)+DATE(1970,1,1)</f>
        <v>42721.075949074075</v>
      </c>
      <c r="P168">
        <f>MONTH(Table1[[#This Row],[Launch Date]])</f>
        <v>12</v>
      </c>
      <c r="Q168">
        <f>YEAR(Table1[[#This Row],[Launch Date]])</f>
        <v>2016</v>
      </c>
    </row>
    <row r="169" spans="1:17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40">
        <f>(Table1[[#This Row],[launched_at]]/86400)+DATE(1970,1,1)</f>
        <v>42160.927488425921</v>
      </c>
      <c r="P169">
        <f>MONTH(Table1[[#This Row],[Launch Date]])</f>
        <v>6</v>
      </c>
      <c r="Q169">
        <f>YEAR(Table1[[#This Row],[Launch Date]])</f>
        <v>2015</v>
      </c>
    </row>
    <row r="170" spans="1:17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40">
        <f>(Table1[[#This Row],[launched_at]]/86400)+DATE(1970,1,1)</f>
        <v>42052.83530092593</v>
      </c>
      <c r="P170">
        <f>MONTH(Table1[[#This Row],[Launch Date]])</f>
        <v>2</v>
      </c>
      <c r="Q170">
        <f>YEAR(Table1[[#This Row],[Launch Date]])</f>
        <v>2015</v>
      </c>
    </row>
    <row r="171" spans="1:17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40">
        <f>(Table1[[#This Row],[launched_at]]/86400)+DATE(1970,1,1)</f>
        <v>41900.505312499998</v>
      </c>
      <c r="P171">
        <f>MONTH(Table1[[#This Row],[Launch Date]])</f>
        <v>9</v>
      </c>
      <c r="Q171">
        <f>YEAR(Table1[[#This Row],[Launch Date]])</f>
        <v>2014</v>
      </c>
    </row>
    <row r="172" spans="1:17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40">
        <f>(Table1[[#This Row],[launched_at]]/86400)+DATE(1970,1,1)</f>
        <v>42216.977812500001</v>
      </c>
      <c r="P172">
        <f>MONTH(Table1[[#This Row],[Launch Date]])</f>
        <v>7</v>
      </c>
      <c r="Q172">
        <f>YEAR(Table1[[#This Row],[Launch Date]])</f>
        <v>2015</v>
      </c>
    </row>
    <row r="173" spans="1:17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40">
        <f>(Table1[[#This Row],[launched_at]]/86400)+DATE(1970,1,1)</f>
        <v>42534.180717592593</v>
      </c>
      <c r="P173">
        <f>MONTH(Table1[[#This Row],[Launch Date]])</f>
        <v>6</v>
      </c>
      <c r="Q173">
        <f>YEAR(Table1[[#This Row],[Launch Date]])</f>
        <v>2016</v>
      </c>
    </row>
    <row r="174" spans="1:17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40">
        <f>(Table1[[#This Row],[launched_at]]/86400)+DATE(1970,1,1)</f>
        <v>42047.394942129627</v>
      </c>
      <c r="P174">
        <f>MONTH(Table1[[#This Row],[Launch Date]])</f>
        <v>2</v>
      </c>
      <c r="Q174">
        <f>YEAR(Table1[[#This Row],[Launch Date]])</f>
        <v>2015</v>
      </c>
    </row>
    <row r="175" spans="1:17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40">
        <f>(Table1[[#This Row],[launched_at]]/86400)+DATE(1970,1,1)</f>
        <v>42033.573009259257</v>
      </c>
      <c r="P175">
        <f>MONTH(Table1[[#This Row],[Launch Date]])</f>
        <v>1</v>
      </c>
      <c r="Q175">
        <f>YEAR(Table1[[#This Row],[Launch Date]])</f>
        <v>2015</v>
      </c>
    </row>
    <row r="176" spans="1:17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40">
        <f>(Table1[[#This Row],[launched_at]]/86400)+DATE(1970,1,1)</f>
        <v>42072.758981481486</v>
      </c>
      <c r="P176">
        <f>MONTH(Table1[[#This Row],[Launch Date]])</f>
        <v>3</v>
      </c>
      <c r="Q176">
        <f>YEAR(Table1[[#This Row],[Launch Date]])</f>
        <v>2015</v>
      </c>
    </row>
    <row r="177" spans="1:17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40">
        <f>(Table1[[#This Row],[launched_at]]/86400)+DATE(1970,1,1)</f>
        <v>41855.777905092589</v>
      </c>
      <c r="P177">
        <f>MONTH(Table1[[#This Row],[Launch Date]])</f>
        <v>8</v>
      </c>
      <c r="Q177">
        <f>YEAR(Table1[[#This Row],[Launch Date]])</f>
        <v>2014</v>
      </c>
    </row>
    <row r="178" spans="1:17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40">
        <f>(Table1[[#This Row],[launched_at]]/86400)+DATE(1970,1,1)</f>
        <v>42191.824062500003</v>
      </c>
      <c r="P178">
        <f>MONTH(Table1[[#This Row],[Launch Date]])</f>
        <v>7</v>
      </c>
      <c r="Q178">
        <f>YEAR(Table1[[#This Row],[Launch Date]])</f>
        <v>2015</v>
      </c>
    </row>
    <row r="179" spans="1:17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40">
        <f>(Table1[[#This Row],[launched_at]]/86400)+DATE(1970,1,1)</f>
        <v>42070.047754629632</v>
      </c>
      <c r="P179">
        <f>MONTH(Table1[[#This Row],[Launch Date]])</f>
        <v>3</v>
      </c>
      <c r="Q179">
        <f>YEAR(Table1[[#This Row],[Launch Date]])</f>
        <v>2015</v>
      </c>
    </row>
    <row r="180" spans="1:17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40">
        <f>(Table1[[#This Row],[launched_at]]/86400)+DATE(1970,1,1)</f>
        <v>42304.955381944441</v>
      </c>
      <c r="P180">
        <f>MONTH(Table1[[#This Row],[Launch Date]])</f>
        <v>10</v>
      </c>
      <c r="Q180">
        <f>YEAR(Table1[[#This Row],[Launch Date]])</f>
        <v>2015</v>
      </c>
    </row>
    <row r="181" spans="1:17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40">
        <f>(Table1[[#This Row],[launched_at]]/86400)+DATE(1970,1,1)</f>
        <v>42403.080497685187</v>
      </c>
      <c r="P181">
        <f>MONTH(Table1[[#This Row],[Launch Date]])</f>
        <v>2</v>
      </c>
      <c r="Q181">
        <f>YEAR(Table1[[#This Row],[Launch Date]])</f>
        <v>2016</v>
      </c>
    </row>
    <row r="182" spans="1:17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40">
        <f>(Table1[[#This Row],[launched_at]]/86400)+DATE(1970,1,1)</f>
        <v>42067.991238425922</v>
      </c>
      <c r="P182">
        <f>MONTH(Table1[[#This Row],[Launch Date]])</f>
        <v>3</v>
      </c>
      <c r="Q182">
        <f>YEAR(Table1[[#This Row],[Launch Date]])</f>
        <v>2015</v>
      </c>
    </row>
    <row r="183" spans="1:17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40">
        <f>(Table1[[#This Row],[launched_at]]/86400)+DATE(1970,1,1)</f>
        <v>42147.741840277777</v>
      </c>
      <c r="P183">
        <f>MONTH(Table1[[#This Row],[Launch Date]])</f>
        <v>5</v>
      </c>
      <c r="Q183">
        <f>YEAR(Table1[[#This Row],[Launch Date]])</f>
        <v>2015</v>
      </c>
    </row>
    <row r="184" spans="1:17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40">
        <f>(Table1[[#This Row],[launched_at]]/86400)+DATE(1970,1,1)</f>
        <v>42712.011944444443</v>
      </c>
      <c r="P184">
        <f>MONTH(Table1[[#This Row],[Launch Date]])</f>
        <v>12</v>
      </c>
      <c r="Q184">
        <f>YEAR(Table1[[#This Row],[Launch Date]])</f>
        <v>2016</v>
      </c>
    </row>
    <row r="185" spans="1:17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40">
        <f>(Table1[[#This Row],[launched_at]]/86400)+DATE(1970,1,1)</f>
        <v>41939.810300925928</v>
      </c>
      <c r="P185">
        <f>MONTH(Table1[[#This Row],[Launch Date]])</f>
        <v>10</v>
      </c>
      <c r="Q185">
        <f>YEAR(Table1[[#This Row],[Launch Date]])</f>
        <v>2014</v>
      </c>
    </row>
    <row r="186" spans="1:17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40">
        <f>(Table1[[#This Row],[launched_at]]/86400)+DATE(1970,1,1)</f>
        <v>41825.791226851856</v>
      </c>
      <c r="P186">
        <f>MONTH(Table1[[#This Row],[Launch Date]])</f>
        <v>7</v>
      </c>
      <c r="Q186">
        <f>YEAR(Table1[[#This Row],[Launch Date]])</f>
        <v>2014</v>
      </c>
    </row>
    <row r="187" spans="1:17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40">
        <f>(Table1[[#This Row],[launched_at]]/86400)+DATE(1970,1,1)</f>
        <v>42570.91133101852</v>
      </c>
      <c r="P187">
        <f>MONTH(Table1[[#This Row],[Launch Date]])</f>
        <v>7</v>
      </c>
      <c r="Q187">
        <f>YEAR(Table1[[#This Row],[Launch Date]])</f>
        <v>2016</v>
      </c>
    </row>
    <row r="188" spans="1:17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40">
        <f>(Table1[[#This Row],[launched_at]]/86400)+DATE(1970,1,1)</f>
        <v>42767.812893518523</v>
      </c>
      <c r="P188">
        <f>MONTH(Table1[[#This Row],[Launch Date]])</f>
        <v>2</v>
      </c>
      <c r="Q188">
        <f>YEAR(Table1[[#This Row],[Launch Date]])</f>
        <v>2017</v>
      </c>
    </row>
    <row r="189" spans="1:17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40">
        <f>(Table1[[#This Row],[launched_at]]/86400)+DATE(1970,1,1)</f>
        <v>42182.234456018516</v>
      </c>
      <c r="P189">
        <f>MONTH(Table1[[#This Row],[Launch Date]])</f>
        <v>6</v>
      </c>
      <c r="Q189">
        <f>YEAR(Table1[[#This Row],[Launch Date]])</f>
        <v>2015</v>
      </c>
    </row>
    <row r="190" spans="1:17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40">
        <f>(Table1[[#This Row],[launched_at]]/86400)+DATE(1970,1,1)</f>
        <v>41857.18304398148</v>
      </c>
      <c r="P190">
        <f>MONTH(Table1[[#This Row],[Launch Date]])</f>
        <v>8</v>
      </c>
      <c r="Q190">
        <f>YEAR(Table1[[#This Row],[Launch Date]])</f>
        <v>2014</v>
      </c>
    </row>
    <row r="191" spans="1:17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40">
        <f>(Table1[[#This Row],[launched_at]]/86400)+DATE(1970,1,1)</f>
        <v>42556.690706018519</v>
      </c>
      <c r="P191">
        <f>MONTH(Table1[[#This Row],[Launch Date]])</f>
        <v>7</v>
      </c>
      <c r="Q191">
        <f>YEAR(Table1[[#This Row],[Launch Date]])</f>
        <v>2016</v>
      </c>
    </row>
    <row r="192" spans="1:17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40">
        <f>(Table1[[#This Row],[launched_at]]/86400)+DATE(1970,1,1)</f>
        <v>42527.650995370372</v>
      </c>
      <c r="P192">
        <f>MONTH(Table1[[#This Row],[Launch Date]])</f>
        <v>6</v>
      </c>
      <c r="Q192">
        <f>YEAR(Table1[[#This Row],[Launch Date]])</f>
        <v>2016</v>
      </c>
    </row>
    <row r="193" spans="1:17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40">
        <f>(Table1[[#This Row],[launched_at]]/86400)+DATE(1970,1,1)</f>
        <v>42239.441412037035</v>
      </c>
      <c r="P193">
        <f>MONTH(Table1[[#This Row],[Launch Date]])</f>
        <v>8</v>
      </c>
      <c r="Q193">
        <f>YEAR(Table1[[#This Row],[Launch Date]])</f>
        <v>2015</v>
      </c>
    </row>
    <row r="194" spans="1:17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40">
        <f>(Table1[[#This Row],[launched_at]]/86400)+DATE(1970,1,1)</f>
        <v>41899.792037037041</v>
      </c>
      <c r="P194">
        <f>MONTH(Table1[[#This Row],[Launch Date]])</f>
        <v>9</v>
      </c>
      <c r="Q194">
        <f>YEAR(Table1[[#This Row],[Launch Date]])</f>
        <v>2014</v>
      </c>
    </row>
    <row r="195" spans="1:17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40">
        <f>(Table1[[#This Row],[launched_at]]/86400)+DATE(1970,1,1)</f>
        <v>41911.934791666667</v>
      </c>
      <c r="P195">
        <f>MONTH(Table1[[#This Row],[Launch Date]])</f>
        <v>9</v>
      </c>
      <c r="Q195">
        <f>YEAR(Table1[[#This Row],[Launch Date]])</f>
        <v>2014</v>
      </c>
    </row>
    <row r="196" spans="1:17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40">
        <f>(Table1[[#This Row],[launched_at]]/86400)+DATE(1970,1,1)</f>
        <v>42375.996886574074</v>
      </c>
      <c r="P196">
        <f>MONTH(Table1[[#This Row],[Launch Date]])</f>
        <v>1</v>
      </c>
      <c r="Q196">
        <f>YEAR(Table1[[#This Row],[Launch Date]])</f>
        <v>2016</v>
      </c>
    </row>
    <row r="197" spans="1:17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40">
        <f>(Table1[[#This Row],[launched_at]]/86400)+DATE(1970,1,1)</f>
        <v>42135.67050925926</v>
      </c>
      <c r="P197">
        <f>MONTH(Table1[[#This Row],[Launch Date]])</f>
        <v>5</v>
      </c>
      <c r="Q197">
        <f>YEAR(Table1[[#This Row],[Launch Date]])</f>
        <v>2015</v>
      </c>
    </row>
    <row r="198" spans="1:17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40">
        <f>(Table1[[#This Row],[launched_at]]/86400)+DATE(1970,1,1)</f>
        <v>42259.542800925927</v>
      </c>
      <c r="P198">
        <f>MONTH(Table1[[#This Row],[Launch Date]])</f>
        <v>9</v>
      </c>
      <c r="Q198">
        <f>YEAR(Table1[[#This Row],[Launch Date]])</f>
        <v>2015</v>
      </c>
    </row>
    <row r="199" spans="1:17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40">
        <f>(Table1[[#This Row],[launched_at]]/86400)+DATE(1970,1,1)</f>
        <v>42741.848379629635</v>
      </c>
      <c r="P199">
        <f>MONTH(Table1[[#This Row],[Launch Date]])</f>
        <v>1</v>
      </c>
      <c r="Q199">
        <f>YEAR(Table1[[#This Row],[Launch Date]])</f>
        <v>2017</v>
      </c>
    </row>
    <row r="200" spans="1:17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40">
        <f>(Table1[[#This Row],[launched_at]]/86400)+DATE(1970,1,1)</f>
        <v>41887.383356481485</v>
      </c>
      <c r="P200">
        <f>MONTH(Table1[[#This Row],[Launch Date]])</f>
        <v>9</v>
      </c>
      <c r="Q200">
        <f>YEAR(Table1[[#This Row],[Launch Date]])</f>
        <v>2014</v>
      </c>
    </row>
    <row r="201" spans="1:17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40">
        <f>(Table1[[#This Row],[launched_at]]/86400)+DATE(1970,1,1)</f>
        <v>42584.123865740738</v>
      </c>
      <c r="P201">
        <f>MONTH(Table1[[#This Row],[Launch Date]])</f>
        <v>8</v>
      </c>
      <c r="Q201">
        <f>YEAR(Table1[[#This Row],[Launch Date]])</f>
        <v>2016</v>
      </c>
    </row>
    <row r="202" spans="1:17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40">
        <f>(Table1[[#This Row],[launched_at]]/86400)+DATE(1970,1,1)</f>
        <v>41867.083368055552</v>
      </c>
      <c r="P202">
        <f>MONTH(Table1[[#This Row],[Launch Date]])</f>
        <v>8</v>
      </c>
      <c r="Q202">
        <f>YEAR(Table1[[#This Row],[Launch Date]])</f>
        <v>2014</v>
      </c>
    </row>
    <row r="203" spans="1:17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40">
        <f>(Table1[[#This Row],[launched_at]]/86400)+DATE(1970,1,1)</f>
        <v>42023.818622685183</v>
      </c>
      <c r="P203">
        <f>MONTH(Table1[[#This Row],[Launch Date]])</f>
        <v>1</v>
      </c>
      <c r="Q203">
        <f>YEAR(Table1[[#This Row],[Launch Date]])</f>
        <v>2015</v>
      </c>
    </row>
    <row r="204" spans="1:17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40">
        <f>(Table1[[#This Row],[launched_at]]/86400)+DATE(1970,1,1)</f>
        <v>42255.927824074075</v>
      </c>
      <c r="P204">
        <f>MONTH(Table1[[#This Row],[Launch Date]])</f>
        <v>9</v>
      </c>
      <c r="Q204">
        <f>YEAR(Table1[[#This Row],[Launch Date]])</f>
        <v>2015</v>
      </c>
    </row>
    <row r="205" spans="1:17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40">
        <f>(Table1[[#This Row],[launched_at]]/86400)+DATE(1970,1,1)</f>
        <v>41973.847962962958</v>
      </c>
      <c r="P205">
        <f>MONTH(Table1[[#This Row],[Launch Date]])</f>
        <v>11</v>
      </c>
      <c r="Q205">
        <f>YEAR(Table1[[#This Row],[Launch Date]])</f>
        <v>2014</v>
      </c>
    </row>
    <row r="206" spans="1:17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40">
        <f>(Table1[[#This Row],[launched_at]]/86400)+DATE(1970,1,1)</f>
        <v>42556.583368055552</v>
      </c>
      <c r="P206">
        <f>MONTH(Table1[[#This Row],[Launch Date]])</f>
        <v>7</v>
      </c>
      <c r="Q206">
        <f>YEAR(Table1[[#This Row],[Launch Date]])</f>
        <v>2016</v>
      </c>
    </row>
    <row r="207" spans="1:17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40">
        <f>(Table1[[#This Row],[launched_at]]/86400)+DATE(1970,1,1)</f>
        <v>42248.632199074069</v>
      </c>
      <c r="P207">
        <f>MONTH(Table1[[#This Row],[Launch Date]])</f>
        <v>9</v>
      </c>
      <c r="Q207">
        <f>YEAR(Table1[[#This Row],[Launch Date]])</f>
        <v>2015</v>
      </c>
    </row>
    <row r="208" spans="1:17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40">
        <f>(Table1[[#This Row],[launched_at]]/86400)+DATE(1970,1,1)</f>
        <v>42567.004432870366</v>
      </c>
      <c r="P208">
        <f>MONTH(Table1[[#This Row],[Launch Date]])</f>
        <v>7</v>
      </c>
      <c r="Q208">
        <f>YEAR(Table1[[#This Row],[Launch Date]])</f>
        <v>2016</v>
      </c>
    </row>
    <row r="209" spans="1:17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40">
        <f>(Table1[[#This Row],[launched_at]]/86400)+DATE(1970,1,1)</f>
        <v>41978.197199074071</v>
      </c>
      <c r="P209">
        <f>MONTH(Table1[[#This Row],[Launch Date]])</f>
        <v>12</v>
      </c>
      <c r="Q209">
        <f>YEAR(Table1[[#This Row],[Launch Date]])</f>
        <v>2014</v>
      </c>
    </row>
    <row r="210" spans="1:17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40">
        <f>(Table1[[#This Row],[launched_at]]/86400)+DATE(1970,1,1)</f>
        <v>41959.369988425926</v>
      </c>
      <c r="P210">
        <f>MONTH(Table1[[#This Row],[Launch Date]])</f>
        <v>11</v>
      </c>
      <c r="Q210">
        <f>YEAR(Table1[[#This Row],[Launch Date]])</f>
        <v>2014</v>
      </c>
    </row>
    <row r="211" spans="1:17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40">
        <f>(Table1[[#This Row],[launched_at]]/86400)+DATE(1970,1,1)</f>
        <v>42165.922858796301</v>
      </c>
      <c r="P211">
        <f>MONTH(Table1[[#This Row],[Launch Date]])</f>
        <v>6</v>
      </c>
      <c r="Q211">
        <f>YEAR(Table1[[#This Row],[Launch Date]])</f>
        <v>2015</v>
      </c>
    </row>
    <row r="212" spans="1:17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40">
        <f>(Table1[[#This Row],[launched_at]]/86400)+DATE(1970,1,1)</f>
        <v>42249.064722222218</v>
      </c>
      <c r="P212">
        <f>MONTH(Table1[[#This Row],[Launch Date]])</f>
        <v>9</v>
      </c>
      <c r="Q212">
        <f>YEAR(Table1[[#This Row],[Launch Date]])</f>
        <v>2015</v>
      </c>
    </row>
    <row r="213" spans="1:17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40">
        <f>(Table1[[#This Row],[launched_at]]/86400)+DATE(1970,1,1)</f>
        <v>42236.159918981481</v>
      </c>
      <c r="P213">
        <f>MONTH(Table1[[#This Row],[Launch Date]])</f>
        <v>8</v>
      </c>
      <c r="Q213">
        <f>YEAR(Table1[[#This Row],[Launch Date]])</f>
        <v>2015</v>
      </c>
    </row>
    <row r="214" spans="1:17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40">
        <f>(Table1[[#This Row],[launched_at]]/86400)+DATE(1970,1,1)</f>
        <v>42416.881018518514</v>
      </c>
      <c r="P214">
        <f>MONTH(Table1[[#This Row],[Launch Date]])</f>
        <v>2</v>
      </c>
      <c r="Q214">
        <f>YEAR(Table1[[#This Row],[Launch Date]])</f>
        <v>2016</v>
      </c>
    </row>
    <row r="215" spans="1:17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40">
        <f>(Table1[[#This Row],[launched_at]]/86400)+DATE(1970,1,1)</f>
        <v>42202.594293981485</v>
      </c>
      <c r="P215">
        <f>MONTH(Table1[[#This Row],[Launch Date]])</f>
        <v>7</v>
      </c>
      <c r="Q215">
        <f>YEAR(Table1[[#This Row],[Launch Date]])</f>
        <v>2015</v>
      </c>
    </row>
    <row r="216" spans="1:17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40">
        <f>(Table1[[#This Row],[launched_at]]/86400)+DATE(1970,1,1)</f>
        <v>42009.64061342593</v>
      </c>
      <c r="P216">
        <f>MONTH(Table1[[#This Row],[Launch Date]])</f>
        <v>1</v>
      </c>
      <c r="Q216">
        <f>YEAR(Table1[[#This Row],[Launch Date]])</f>
        <v>2015</v>
      </c>
    </row>
    <row r="217" spans="1:17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40">
        <f>(Table1[[#This Row],[launched_at]]/86400)+DATE(1970,1,1)</f>
        <v>42375.230115740742</v>
      </c>
      <c r="P217">
        <f>MONTH(Table1[[#This Row],[Launch Date]])</f>
        <v>1</v>
      </c>
      <c r="Q217">
        <f>YEAR(Table1[[#This Row],[Launch Date]])</f>
        <v>2016</v>
      </c>
    </row>
    <row r="218" spans="1:17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40">
        <f>(Table1[[#This Row],[launched_at]]/86400)+DATE(1970,1,1)</f>
        <v>42066.958761574075</v>
      </c>
      <c r="P218">
        <f>MONTH(Table1[[#This Row],[Launch Date]])</f>
        <v>3</v>
      </c>
      <c r="Q218">
        <f>YEAR(Table1[[#This Row],[Launch Date]])</f>
        <v>2015</v>
      </c>
    </row>
    <row r="219" spans="1:17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40">
        <f>(Table1[[#This Row],[launched_at]]/86400)+DATE(1970,1,1)</f>
        <v>41970.64061342593</v>
      </c>
      <c r="P219">
        <f>MONTH(Table1[[#This Row],[Launch Date]])</f>
        <v>11</v>
      </c>
      <c r="Q219">
        <f>YEAR(Table1[[#This Row],[Launch Date]])</f>
        <v>2014</v>
      </c>
    </row>
    <row r="220" spans="1:17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40">
        <f>(Table1[[#This Row],[launched_at]]/86400)+DATE(1970,1,1)</f>
        <v>42079.628344907411</v>
      </c>
      <c r="P220">
        <f>MONTH(Table1[[#This Row],[Launch Date]])</f>
        <v>3</v>
      </c>
      <c r="Q220">
        <f>YEAR(Table1[[#This Row],[Launch Date]])</f>
        <v>2015</v>
      </c>
    </row>
    <row r="221" spans="1:17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40">
        <f>(Table1[[#This Row],[launched_at]]/86400)+DATE(1970,1,1)</f>
        <v>42429.326678240745</v>
      </c>
      <c r="P221">
        <f>MONTH(Table1[[#This Row],[Launch Date]])</f>
        <v>2</v>
      </c>
      <c r="Q221">
        <f>YEAR(Table1[[#This Row],[Launch Date]])</f>
        <v>2016</v>
      </c>
    </row>
    <row r="222" spans="1:17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40">
        <f>(Table1[[#This Row],[launched_at]]/86400)+DATE(1970,1,1)</f>
        <v>42195.643865740742</v>
      </c>
      <c r="P222">
        <f>MONTH(Table1[[#This Row],[Launch Date]])</f>
        <v>7</v>
      </c>
      <c r="Q222">
        <f>YEAR(Table1[[#This Row],[Launch Date]])</f>
        <v>2015</v>
      </c>
    </row>
    <row r="223" spans="1:17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40">
        <f>(Table1[[#This Row],[launched_at]]/86400)+DATE(1970,1,1)</f>
        <v>42031.837546296301</v>
      </c>
      <c r="P223">
        <f>MONTH(Table1[[#This Row],[Launch Date]])</f>
        <v>1</v>
      </c>
      <c r="Q223">
        <f>YEAR(Table1[[#This Row],[Launch Date]])</f>
        <v>2015</v>
      </c>
    </row>
    <row r="224" spans="1:17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40">
        <f>(Table1[[#This Row],[launched_at]]/86400)+DATE(1970,1,1)</f>
        <v>42031.769884259258</v>
      </c>
      <c r="P224">
        <f>MONTH(Table1[[#This Row],[Launch Date]])</f>
        <v>1</v>
      </c>
      <c r="Q224">
        <f>YEAR(Table1[[#This Row],[Launch Date]])</f>
        <v>2015</v>
      </c>
    </row>
    <row r="225" spans="1:17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40">
        <f>(Table1[[#This Row],[launched_at]]/86400)+DATE(1970,1,1)</f>
        <v>42482.048032407409</v>
      </c>
      <c r="P225">
        <f>MONTH(Table1[[#This Row],[Launch Date]])</f>
        <v>4</v>
      </c>
      <c r="Q225">
        <f>YEAR(Table1[[#This Row],[Launch Date]])</f>
        <v>2016</v>
      </c>
    </row>
    <row r="226" spans="1:17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40">
        <f>(Table1[[#This Row],[launched_at]]/86400)+DATE(1970,1,1)</f>
        <v>42135.235254629632</v>
      </c>
      <c r="P226">
        <f>MONTH(Table1[[#This Row],[Launch Date]])</f>
        <v>5</v>
      </c>
      <c r="Q226">
        <f>YEAR(Table1[[#This Row],[Launch Date]])</f>
        <v>2015</v>
      </c>
    </row>
    <row r="227" spans="1:17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40">
        <f>(Table1[[#This Row],[launched_at]]/86400)+DATE(1970,1,1)</f>
        <v>42438.961273148147</v>
      </c>
      <c r="P227">
        <f>MONTH(Table1[[#This Row],[Launch Date]])</f>
        <v>3</v>
      </c>
      <c r="Q227">
        <f>YEAR(Table1[[#This Row],[Launch Date]])</f>
        <v>2016</v>
      </c>
    </row>
    <row r="228" spans="1:17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40">
        <f>(Table1[[#This Row],[launched_at]]/86400)+DATE(1970,1,1)</f>
        <v>42106.666018518517</v>
      </c>
      <c r="P228">
        <f>MONTH(Table1[[#This Row],[Launch Date]])</f>
        <v>4</v>
      </c>
      <c r="Q228">
        <f>YEAR(Table1[[#This Row],[Launch Date]])</f>
        <v>2015</v>
      </c>
    </row>
    <row r="229" spans="1:17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40">
        <f>(Table1[[#This Row],[launched_at]]/86400)+DATE(1970,1,1)</f>
        <v>42164.893993055557</v>
      </c>
      <c r="P229">
        <f>MONTH(Table1[[#This Row],[Launch Date]])</f>
        <v>6</v>
      </c>
      <c r="Q229">
        <f>YEAR(Table1[[#This Row],[Launch Date]])</f>
        <v>2015</v>
      </c>
    </row>
    <row r="230" spans="1:17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40">
        <f>(Table1[[#This Row],[launched_at]]/86400)+DATE(1970,1,1)</f>
        <v>42096.686400462961</v>
      </c>
      <c r="P230">
        <f>MONTH(Table1[[#This Row],[Launch Date]])</f>
        <v>4</v>
      </c>
      <c r="Q230">
        <f>YEAR(Table1[[#This Row],[Launch Date]])</f>
        <v>2015</v>
      </c>
    </row>
    <row r="231" spans="1:17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40">
        <f>(Table1[[#This Row],[launched_at]]/86400)+DATE(1970,1,1)</f>
        <v>42383.933993055558</v>
      </c>
      <c r="P231">
        <f>MONTH(Table1[[#This Row],[Launch Date]])</f>
        <v>1</v>
      </c>
      <c r="Q231">
        <f>YEAR(Table1[[#This Row],[Launch Date]])</f>
        <v>2016</v>
      </c>
    </row>
    <row r="232" spans="1:17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40">
        <f>(Table1[[#This Row],[launched_at]]/86400)+DATE(1970,1,1)</f>
        <v>42129.77721064815</v>
      </c>
      <c r="P232">
        <f>MONTH(Table1[[#This Row],[Launch Date]])</f>
        <v>5</v>
      </c>
      <c r="Q232">
        <f>YEAR(Table1[[#This Row],[Launch Date]])</f>
        <v>2015</v>
      </c>
    </row>
    <row r="233" spans="1:17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40">
        <f>(Table1[[#This Row],[launched_at]]/86400)+DATE(1970,1,1)</f>
        <v>42341.958923611106</v>
      </c>
      <c r="P233">
        <f>MONTH(Table1[[#This Row],[Launch Date]])</f>
        <v>12</v>
      </c>
      <c r="Q233">
        <f>YEAR(Table1[[#This Row],[Launch Date]])</f>
        <v>2015</v>
      </c>
    </row>
    <row r="234" spans="1:17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40">
        <f>(Table1[[#This Row],[launched_at]]/86400)+DATE(1970,1,1)</f>
        <v>42032.82576388889</v>
      </c>
      <c r="P234">
        <f>MONTH(Table1[[#This Row],[Launch Date]])</f>
        <v>1</v>
      </c>
      <c r="Q234">
        <f>YEAR(Table1[[#This Row],[Launch Date]])</f>
        <v>2015</v>
      </c>
    </row>
    <row r="235" spans="1:17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40">
        <f>(Table1[[#This Row],[launched_at]]/86400)+DATE(1970,1,1)</f>
        <v>42612.911712962959</v>
      </c>
      <c r="P235">
        <f>MONTH(Table1[[#This Row],[Launch Date]])</f>
        <v>8</v>
      </c>
      <c r="Q235">
        <f>YEAR(Table1[[#This Row],[Launch Date]])</f>
        <v>2016</v>
      </c>
    </row>
    <row r="236" spans="1:17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40">
        <f>(Table1[[#This Row],[launched_at]]/86400)+DATE(1970,1,1)</f>
        <v>42136.035405092596</v>
      </c>
      <c r="P236">
        <f>MONTH(Table1[[#This Row],[Launch Date]])</f>
        <v>5</v>
      </c>
      <c r="Q236">
        <f>YEAR(Table1[[#This Row],[Launch Date]])</f>
        <v>2015</v>
      </c>
    </row>
    <row r="237" spans="1:17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40">
        <f>(Table1[[#This Row],[launched_at]]/86400)+DATE(1970,1,1)</f>
        <v>42164.908530092594</v>
      </c>
      <c r="P237">
        <f>MONTH(Table1[[#This Row],[Launch Date]])</f>
        <v>6</v>
      </c>
      <c r="Q237">
        <f>YEAR(Table1[[#This Row],[Launch Date]])</f>
        <v>2015</v>
      </c>
    </row>
    <row r="238" spans="1:17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40">
        <f>(Table1[[#This Row],[launched_at]]/86400)+DATE(1970,1,1)</f>
        <v>42321.084479166668</v>
      </c>
      <c r="P238">
        <f>MONTH(Table1[[#This Row],[Launch Date]])</f>
        <v>11</v>
      </c>
      <c r="Q238">
        <f>YEAR(Table1[[#This Row],[Launch Date]])</f>
        <v>2015</v>
      </c>
    </row>
    <row r="239" spans="1:17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40">
        <f>(Table1[[#This Row],[launched_at]]/86400)+DATE(1970,1,1)</f>
        <v>42377.577187499999</v>
      </c>
      <c r="P239">
        <f>MONTH(Table1[[#This Row],[Launch Date]])</f>
        <v>1</v>
      </c>
      <c r="Q239">
        <f>YEAR(Table1[[#This Row],[Launch Date]])</f>
        <v>2016</v>
      </c>
    </row>
    <row r="240" spans="1:17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40">
        <f>(Table1[[#This Row],[launched_at]]/86400)+DATE(1970,1,1)</f>
        <v>42713.962500000001</v>
      </c>
      <c r="P240">
        <f>MONTH(Table1[[#This Row],[Launch Date]])</f>
        <v>12</v>
      </c>
      <c r="Q240">
        <f>YEAR(Table1[[#This Row],[Launch Date]])</f>
        <v>2016</v>
      </c>
    </row>
    <row r="241" spans="1:17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40">
        <f>(Table1[[#This Row],[launched_at]]/86400)+DATE(1970,1,1)</f>
        <v>42297.110300925924</v>
      </c>
      <c r="P241">
        <f>MONTH(Table1[[#This Row],[Launch Date]])</f>
        <v>10</v>
      </c>
      <c r="Q241">
        <f>YEAR(Table1[[#This Row],[Launch Date]])</f>
        <v>2015</v>
      </c>
    </row>
    <row r="242" spans="1:17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40">
        <f>(Table1[[#This Row],[launched_at]]/86400)+DATE(1970,1,1)</f>
        <v>41354.708460648151</v>
      </c>
      <c r="P242">
        <f>MONTH(Table1[[#This Row],[Launch Date]])</f>
        <v>3</v>
      </c>
      <c r="Q242">
        <f>YEAR(Table1[[#This Row],[Launch Date]])</f>
        <v>2013</v>
      </c>
    </row>
    <row r="243" spans="1:17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40">
        <f>(Table1[[#This Row],[launched_at]]/86400)+DATE(1970,1,1)</f>
        <v>41949.697962962964</v>
      </c>
      <c r="P243">
        <f>MONTH(Table1[[#This Row],[Launch Date]])</f>
        <v>11</v>
      </c>
      <c r="Q243">
        <f>YEAR(Table1[[#This Row],[Launch Date]])</f>
        <v>2014</v>
      </c>
    </row>
    <row r="244" spans="1:17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40">
        <f>(Table1[[#This Row],[launched_at]]/86400)+DATE(1970,1,1)</f>
        <v>40862.492939814816</v>
      </c>
      <c r="P244">
        <f>MONTH(Table1[[#This Row],[Launch Date]])</f>
        <v>11</v>
      </c>
      <c r="Q244">
        <f>YEAR(Table1[[#This Row],[Launch Date]])</f>
        <v>2011</v>
      </c>
    </row>
    <row r="245" spans="1:17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40">
        <f>(Table1[[#This Row],[launched_at]]/86400)+DATE(1970,1,1)</f>
        <v>41662.047500000001</v>
      </c>
      <c r="P245">
        <f>MONTH(Table1[[#This Row],[Launch Date]])</f>
        <v>1</v>
      </c>
      <c r="Q245">
        <f>YEAR(Table1[[#This Row],[Launch Date]])</f>
        <v>2014</v>
      </c>
    </row>
    <row r="246" spans="1:17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40">
        <f>(Table1[[#This Row],[launched_at]]/86400)+DATE(1970,1,1)</f>
        <v>40213.323599537034</v>
      </c>
      <c r="P246">
        <f>MONTH(Table1[[#This Row],[Launch Date]])</f>
        <v>2</v>
      </c>
      <c r="Q246">
        <f>YEAR(Table1[[#This Row],[Launch Date]])</f>
        <v>2010</v>
      </c>
    </row>
    <row r="247" spans="1:17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40">
        <f>(Table1[[#This Row],[launched_at]]/86400)+DATE(1970,1,1)</f>
        <v>41107.053067129629</v>
      </c>
      <c r="P247">
        <f>MONTH(Table1[[#This Row],[Launch Date]])</f>
        <v>7</v>
      </c>
      <c r="Q247">
        <f>YEAR(Table1[[#This Row],[Launch Date]])</f>
        <v>2012</v>
      </c>
    </row>
    <row r="248" spans="1:17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40">
        <f>(Table1[[#This Row],[launched_at]]/86400)+DATE(1970,1,1)</f>
        <v>40480.363483796296</v>
      </c>
      <c r="P248">
        <f>MONTH(Table1[[#This Row],[Launch Date]])</f>
        <v>10</v>
      </c>
      <c r="Q248">
        <f>YEAR(Table1[[#This Row],[Launch Date]])</f>
        <v>2010</v>
      </c>
    </row>
    <row r="249" spans="1:17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40">
        <f>(Table1[[#This Row],[launched_at]]/86400)+DATE(1970,1,1)</f>
        <v>40430.604328703703</v>
      </c>
      <c r="P249">
        <f>MONTH(Table1[[#This Row],[Launch Date]])</f>
        <v>9</v>
      </c>
      <c r="Q249">
        <f>YEAR(Table1[[#This Row],[Launch Date]])</f>
        <v>2010</v>
      </c>
    </row>
    <row r="250" spans="1:17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40">
        <f>(Table1[[#This Row],[launched_at]]/86400)+DATE(1970,1,1)</f>
        <v>40870.774409722224</v>
      </c>
      <c r="P250">
        <f>MONTH(Table1[[#This Row],[Launch Date]])</f>
        <v>11</v>
      </c>
      <c r="Q250">
        <f>YEAR(Table1[[#This Row],[Launch Date]])</f>
        <v>2011</v>
      </c>
    </row>
    <row r="251" spans="1:17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40">
        <f>(Table1[[#This Row],[launched_at]]/86400)+DATE(1970,1,1)</f>
        <v>40332.923842592594</v>
      </c>
      <c r="P251">
        <f>MONTH(Table1[[#This Row],[Launch Date]])</f>
        <v>6</v>
      </c>
      <c r="Q251">
        <f>YEAR(Table1[[#This Row],[Launch Date]])</f>
        <v>2010</v>
      </c>
    </row>
    <row r="252" spans="1:17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40">
        <f>(Table1[[#This Row],[launched_at]]/86400)+DATE(1970,1,1)</f>
        <v>41401.565868055557</v>
      </c>
      <c r="P252">
        <f>MONTH(Table1[[#This Row],[Launch Date]])</f>
        <v>5</v>
      </c>
      <c r="Q252">
        <f>YEAR(Table1[[#This Row],[Launch Date]])</f>
        <v>2013</v>
      </c>
    </row>
    <row r="253" spans="1:17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40">
        <f>(Table1[[#This Row],[launched_at]]/86400)+DATE(1970,1,1)</f>
        <v>41013.787569444445</v>
      </c>
      <c r="P253">
        <f>MONTH(Table1[[#This Row],[Launch Date]])</f>
        <v>4</v>
      </c>
      <c r="Q253">
        <f>YEAR(Table1[[#This Row],[Launch Date]])</f>
        <v>2012</v>
      </c>
    </row>
    <row r="254" spans="1:17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40">
        <f>(Table1[[#This Row],[launched_at]]/86400)+DATE(1970,1,1)</f>
        <v>40266.66270833333</v>
      </c>
      <c r="P254">
        <f>MONTH(Table1[[#This Row],[Launch Date]])</f>
        <v>3</v>
      </c>
      <c r="Q254">
        <f>YEAR(Table1[[#This Row],[Launch Date]])</f>
        <v>2010</v>
      </c>
    </row>
    <row r="255" spans="1:17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40">
        <f>(Table1[[#This Row],[launched_at]]/86400)+DATE(1970,1,1)</f>
        <v>40924.650868055556</v>
      </c>
      <c r="P255">
        <f>MONTH(Table1[[#This Row],[Launch Date]])</f>
        <v>1</v>
      </c>
      <c r="Q255">
        <f>YEAR(Table1[[#This Row],[Launch Date]])</f>
        <v>2012</v>
      </c>
    </row>
    <row r="256" spans="1:17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40">
        <f>(Table1[[#This Row],[launched_at]]/86400)+DATE(1970,1,1)</f>
        <v>42263.952662037038</v>
      </c>
      <c r="P256">
        <f>MONTH(Table1[[#This Row],[Launch Date]])</f>
        <v>9</v>
      </c>
      <c r="Q256">
        <f>YEAR(Table1[[#This Row],[Launch Date]])</f>
        <v>2015</v>
      </c>
    </row>
    <row r="257" spans="1:17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40">
        <f>(Table1[[#This Row],[launched_at]]/86400)+DATE(1970,1,1)</f>
        <v>40588.526412037041</v>
      </c>
      <c r="P257">
        <f>MONTH(Table1[[#This Row],[Launch Date]])</f>
        <v>2</v>
      </c>
      <c r="Q257">
        <f>YEAR(Table1[[#This Row],[Launch Date]])</f>
        <v>2011</v>
      </c>
    </row>
    <row r="258" spans="1:17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40">
        <f>(Table1[[#This Row],[launched_at]]/86400)+DATE(1970,1,1)</f>
        <v>41319.769293981481</v>
      </c>
      <c r="P258">
        <f>MONTH(Table1[[#This Row],[Launch Date]])</f>
        <v>2</v>
      </c>
      <c r="Q258">
        <f>YEAR(Table1[[#This Row],[Launch Date]])</f>
        <v>2013</v>
      </c>
    </row>
    <row r="259" spans="1:17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40">
        <f>(Table1[[#This Row],[launched_at]]/86400)+DATE(1970,1,1)</f>
        <v>42479.626875000002</v>
      </c>
      <c r="P259">
        <f>MONTH(Table1[[#This Row],[Launch Date]])</f>
        <v>4</v>
      </c>
      <c r="Q259">
        <f>YEAR(Table1[[#This Row],[Launch Date]])</f>
        <v>2016</v>
      </c>
    </row>
    <row r="260" spans="1:17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40">
        <f>(Table1[[#This Row],[launched_at]]/86400)+DATE(1970,1,1)</f>
        <v>40682.051689814813</v>
      </c>
      <c r="P260">
        <f>MONTH(Table1[[#This Row],[Launch Date]])</f>
        <v>5</v>
      </c>
      <c r="Q260">
        <f>YEAR(Table1[[#This Row],[Launch Date]])</f>
        <v>2011</v>
      </c>
    </row>
    <row r="261" spans="1:17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40">
        <f>(Table1[[#This Row],[launched_at]]/86400)+DATE(1970,1,1)</f>
        <v>42072.738067129627</v>
      </c>
      <c r="P261">
        <f>MONTH(Table1[[#This Row],[Launch Date]])</f>
        <v>3</v>
      </c>
      <c r="Q261">
        <f>YEAR(Table1[[#This Row],[Launch Date]])</f>
        <v>2015</v>
      </c>
    </row>
    <row r="262" spans="1:17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40">
        <f>(Table1[[#This Row],[launched_at]]/86400)+DATE(1970,1,1)</f>
        <v>40330.755543981482</v>
      </c>
      <c r="P262">
        <f>MONTH(Table1[[#This Row],[Launch Date]])</f>
        <v>6</v>
      </c>
      <c r="Q262">
        <f>YEAR(Table1[[#This Row],[Launch Date]])</f>
        <v>2010</v>
      </c>
    </row>
    <row r="263" spans="1:17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40">
        <f>(Table1[[#This Row],[launched_at]]/86400)+DATE(1970,1,1)</f>
        <v>41017.885462962964</v>
      </c>
      <c r="P263">
        <f>MONTH(Table1[[#This Row],[Launch Date]])</f>
        <v>4</v>
      </c>
      <c r="Q263">
        <f>YEAR(Table1[[#This Row],[Launch Date]])</f>
        <v>2012</v>
      </c>
    </row>
    <row r="264" spans="1:17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40">
        <f>(Table1[[#This Row],[launched_at]]/86400)+DATE(1970,1,1)</f>
        <v>40555.24800925926</v>
      </c>
      <c r="P264">
        <f>MONTH(Table1[[#This Row],[Launch Date]])</f>
        <v>1</v>
      </c>
      <c r="Q264">
        <f>YEAR(Table1[[#This Row],[Launch Date]])</f>
        <v>2011</v>
      </c>
    </row>
    <row r="265" spans="1:17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40">
        <f>(Table1[[#This Row],[launched_at]]/86400)+DATE(1970,1,1)</f>
        <v>41149.954791666663</v>
      </c>
      <c r="P265">
        <f>MONTH(Table1[[#This Row],[Launch Date]])</f>
        <v>8</v>
      </c>
      <c r="Q265">
        <f>YEAR(Table1[[#This Row],[Launch Date]])</f>
        <v>2012</v>
      </c>
    </row>
    <row r="266" spans="1:17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40">
        <f>(Table1[[#This Row],[launched_at]]/86400)+DATE(1970,1,1)</f>
        <v>41010.620312500003</v>
      </c>
      <c r="P266">
        <f>MONTH(Table1[[#This Row],[Launch Date]])</f>
        <v>4</v>
      </c>
      <c r="Q266">
        <f>YEAR(Table1[[#This Row],[Launch Date]])</f>
        <v>2012</v>
      </c>
    </row>
    <row r="267" spans="1:17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40">
        <f>(Table1[[#This Row],[launched_at]]/86400)+DATE(1970,1,1)</f>
        <v>40267.245717592596</v>
      </c>
      <c r="P267">
        <f>MONTH(Table1[[#This Row],[Launch Date]])</f>
        <v>3</v>
      </c>
      <c r="Q267">
        <f>YEAR(Table1[[#This Row],[Launch Date]])</f>
        <v>2010</v>
      </c>
    </row>
    <row r="268" spans="1:17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40">
        <f>(Table1[[#This Row],[launched_at]]/86400)+DATE(1970,1,1)</f>
        <v>40205.174849537041</v>
      </c>
      <c r="P268">
        <f>MONTH(Table1[[#This Row],[Launch Date]])</f>
        <v>1</v>
      </c>
      <c r="Q268">
        <f>YEAR(Table1[[#This Row],[Launch Date]])</f>
        <v>2010</v>
      </c>
    </row>
    <row r="269" spans="1:17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40">
        <f>(Table1[[#This Row],[launched_at]]/86400)+DATE(1970,1,1)</f>
        <v>41785.452534722222</v>
      </c>
      <c r="P269">
        <f>MONTH(Table1[[#This Row],[Launch Date]])</f>
        <v>5</v>
      </c>
      <c r="Q269">
        <f>YEAR(Table1[[#This Row],[Launch Date]])</f>
        <v>2014</v>
      </c>
    </row>
    <row r="270" spans="1:17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40">
        <f>(Table1[[#This Row],[launched_at]]/86400)+DATE(1970,1,1)</f>
        <v>40809.15252314815</v>
      </c>
      <c r="P270">
        <f>MONTH(Table1[[#This Row],[Launch Date]])</f>
        <v>9</v>
      </c>
      <c r="Q270">
        <f>YEAR(Table1[[#This Row],[Launch Date]])</f>
        <v>2011</v>
      </c>
    </row>
    <row r="271" spans="1:17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40">
        <f>(Table1[[#This Row],[launched_at]]/86400)+DATE(1970,1,1)</f>
        <v>42758.197013888886</v>
      </c>
      <c r="P271">
        <f>MONTH(Table1[[#This Row],[Launch Date]])</f>
        <v>1</v>
      </c>
      <c r="Q271">
        <f>YEAR(Table1[[#This Row],[Launch Date]])</f>
        <v>2017</v>
      </c>
    </row>
    <row r="272" spans="1:17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40">
        <f>(Table1[[#This Row],[launched_at]]/86400)+DATE(1970,1,1)</f>
        <v>40637.86655092593</v>
      </c>
      <c r="P272">
        <f>MONTH(Table1[[#This Row],[Launch Date]])</f>
        <v>4</v>
      </c>
      <c r="Q272">
        <f>YEAR(Table1[[#This Row],[Launch Date]])</f>
        <v>2011</v>
      </c>
    </row>
    <row r="273" spans="1:17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40">
        <f>(Table1[[#This Row],[launched_at]]/86400)+DATE(1970,1,1)</f>
        <v>41612.100243055553</v>
      </c>
      <c r="P273">
        <f>MONTH(Table1[[#This Row],[Launch Date]])</f>
        <v>12</v>
      </c>
      <c r="Q273">
        <f>YEAR(Table1[[#This Row],[Launch Date]])</f>
        <v>2013</v>
      </c>
    </row>
    <row r="274" spans="1:17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40">
        <f>(Table1[[#This Row],[launched_at]]/86400)+DATE(1970,1,1)</f>
        <v>40235.900358796294</v>
      </c>
      <c r="P274">
        <f>MONTH(Table1[[#This Row],[Launch Date]])</f>
        <v>2</v>
      </c>
      <c r="Q274">
        <f>YEAR(Table1[[#This Row],[Launch Date]])</f>
        <v>2010</v>
      </c>
    </row>
    <row r="275" spans="1:17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40">
        <f>(Table1[[#This Row],[launched_at]]/86400)+DATE(1970,1,1)</f>
        <v>40697.498449074075</v>
      </c>
      <c r="P275">
        <f>MONTH(Table1[[#This Row],[Launch Date]])</f>
        <v>6</v>
      </c>
      <c r="Q275">
        <f>YEAR(Table1[[#This Row],[Launch Date]])</f>
        <v>2011</v>
      </c>
    </row>
    <row r="276" spans="1:17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40">
        <f>(Table1[[#This Row],[launched_at]]/86400)+DATE(1970,1,1)</f>
        <v>40969.912372685183</v>
      </c>
      <c r="P276">
        <f>MONTH(Table1[[#This Row],[Launch Date]])</f>
        <v>3</v>
      </c>
      <c r="Q276">
        <f>YEAR(Table1[[#This Row],[Launch Date]])</f>
        <v>2012</v>
      </c>
    </row>
    <row r="277" spans="1:17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40">
        <f>(Table1[[#This Row],[launched_at]]/86400)+DATE(1970,1,1)</f>
        <v>41193.032013888893</v>
      </c>
      <c r="P277">
        <f>MONTH(Table1[[#This Row],[Launch Date]])</f>
        <v>10</v>
      </c>
      <c r="Q277">
        <f>YEAR(Table1[[#This Row],[Launch Date]])</f>
        <v>2012</v>
      </c>
    </row>
    <row r="278" spans="1:17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40">
        <f>(Table1[[#This Row],[launched_at]]/86400)+DATE(1970,1,1)</f>
        <v>40967.081875000003</v>
      </c>
      <c r="P278">
        <f>MONTH(Table1[[#This Row],[Launch Date]])</f>
        <v>2</v>
      </c>
      <c r="Q278">
        <f>YEAR(Table1[[#This Row],[Launch Date]])</f>
        <v>2012</v>
      </c>
    </row>
    <row r="279" spans="1:17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40">
        <f>(Table1[[#This Row],[launched_at]]/86400)+DATE(1970,1,1)</f>
        <v>42117.891423611116</v>
      </c>
      <c r="P279">
        <f>MONTH(Table1[[#This Row],[Launch Date]])</f>
        <v>4</v>
      </c>
      <c r="Q279">
        <f>YEAR(Table1[[#This Row],[Launch Date]])</f>
        <v>2015</v>
      </c>
    </row>
    <row r="280" spans="1:17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40">
        <f>(Table1[[#This Row],[launched_at]]/86400)+DATE(1970,1,1)</f>
        <v>41164.040960648148</v>
      </c>
      <c r="P280">
        <f>MONTH(Table1[[#This Row],[Launch Date]])</f>
        <v>9</v>
      </c>
      <c r="Q280">
        <f>YEAR(Table1[[#This Row],[Launch Date]])</f>
        <v>2012</v>
      </c>
    </row>
    <row r="281" spans="1:17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40">
        <f>(Table1[[#This Row],[launched_at]]/86400)+DATE(1970,1,1)</f>
        <v>42759.244166666671</v>
      </c>
      <c r="P281">
        <f>MONTH(Table1[[#This Row],[Launch Date]])</f>
        <v>1</v>
      </c>
      <c r="Q281">
        <f>YEAR(Table1[[#This Row],[Launch Date]])</f>
        <v>2017</v>
      </c>
    </row>
    <row r="282" spans="1:17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40">
        <f>(Table1[[#This Row],[launched_at]]/86400)+DATE(1970,1,1)</f>
        <v>41744.590682870374</v>
      </c>
      <c r="P282">
        <f>MONTH(Table1[[#This Row],[Launch Date]])</f>
        <v>4</v>
      </c>
      <c r="Q282">
        <f>YEAR(Table1[[#This Row],[Launch Date]])</f>
        <v>2014</v>
      </c>
    </row>
    <row r="283" spans="1:17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40">
        <f>(Table1[[#This Row],[launched_at]]/86400)+DATE(1970,1,1)</f>
        <v>39950.163344907407</v>
      </c>
      <c r="P283">
        <f>MONTH(Table1[[#This Row],[Launch Date]])</f>
        <v>5</v>
      </c>
      <c r="Q283">
        <f>YEAR(Table1[[#This Row],[Launch Date]])</f>
        <v>2009</v>
      </c>
    </row>
    <row r="284" spans="1:17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40">
        <f>(Table1[[#This Row],[launched_at]]/86400)+DATE(1970,1,1)</f>
        <v>40194.920046296298</v>
      </c>
      <c r="P284">
        <f>MONTH(Table1[[#This Row],[Launch Date]])</f>
        <v>1</v>
      </c>
      <c r="Q284">
        <f>YEAR(Table1[[#This Row],[Launch Date]])</f>
        <v>2010</v>
      </c>
    </row>
    <row r="285" spans="1:17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40">
        <f>(Table1[[#This Row],[launched_at]]/86400)+DATE(1970,1,1)</f>
        <v>40675.71</v>
      </c>
      <c r="P285">
        <f>MONTH(Table1[[#This Row],[Launch Date]])</f>
        <v>5</v>
      </c>
      <c r="Q285">
        <f>YEAR(Table1[[#This Row],[Launch Date]])</f>
        <v>2011</v>
      </c>
    </row>
    <row r="286" spans="1:17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40">
        <f>(Table1[[#This Row],[launched_at]]/86400)+DATE(1970,1,1)</f>
        <v>40904.738194444442</v>
      </c>
      <c r="P286">
        <f>MONTH(Table1[[#This Row],[Launch Date]])</f>
        <v>12</v>
      </c>
      <c r="Q286">
        <f>YEAR(Table1[[#This Row],[Launch Date]])</f>
        <v>2011</v>
      </c>
    </row>
    <row r="287" spans="1:17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40">
        <f>(Table1[[#This Row],[launched_at]]/86400)+DATE(1970,1,1)</f>
        <v>41506.756111111114</v>
      </c>
      <c r="P287">
        <f>MONTH(Table1[[#This Row],[Launch Date]])</f>
        <v>8</v>
      </c>
      <c r="Q287">
        <f>YEAR(Table1[[#This Row],[Launch Date]])</f>
        <v>2013</v>
      </c>
    </row>
    <row r="288" spans="1:17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40">
        <f>(Table1[[#This Row],[launched_at]]/86400)+DATE(1970,1,1)</f>
        <v>41313.816250000003</v>
      </c>
      <c r="P288">
        <f>MONTH(Table1[[#This Row],[Launch Date]])</f>
        <v>2</v>
      </c>
      <c r="Q288">
        <f>YEAR(Table1[[#This Row],[Launch Date]])</f>
        <v>2013</v>
      </c>
    </row>
    <row r="289" spans="1:17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40">
        <f>(Table1[[#This Row],[launched_at]]/86400)+DATE(1970,1,1)</f>
        <v>41184.277986111112</v>
      </c>
      <c r="P289">
        <f>MONTH(Table1[[#This Row],[Launch Date]])</f>
        <v>10</v>
      </c>
      <c r="Q289">
        <f>YEAR(Table1[[#This Row],[Launch Date]])</f>
        <v>2012</v>
      </c>
    </row>
    <row r="290" spans="1:17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40">
        <f>(Table1[[#This Row],[launched_at]]/86400)+DATE(1970,1,1)</f>
        <v>41051.168900462959</v>
      </c>
      <c r="P290">
        <f>MONTH(Table1[[#This Row],[Launch Date]])</f>
        <v>5</v>
      </c>
      <c r="Q290">
        <f>YEAR(Table1[[#This Row],[Launch Date]])</f>
        <v>2012</v>
      </c>
    </row>
    <row r="291" spans="1:17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40">
        <f>(Table1[[#This Row],[launched_at]]/86400)+DATE(1970,1,1)</f>
        <v>41550.456412037034</v>
      </c>
      <c r="P291">
        <f>MONTH(Table1[[#This Row],[Launch Date]])</f>
        <v>10</v>
      </c>
      <c r="Q291">
        <f>YEAR(Table1[[#This Row],[Launch Date]])</f>
        <v>2013</v>
      </c>
    </row>
    <row r="292" spans="1:17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40">
        <f>(Table1[[#This Row],[launched_at]]/86400)+DATE(1970,1,1)</f>
        <v>40526.36917824074</v>
      </c>
      <c r="P292">
        <f>MONTH(Table1[[#This Row],[Launch Date]])</f>
        <v>12</v>
      </c>
      <c r="Q292">
        <f>YEAR(Table1[[#This Row],[Launch Date]])</f>
        <v>2010</v>
      </c>
    </row>
    <row r="293" spans="1:17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40">
        <f>(Table1[[#This Row],[launched_at]]/86400)+DATE(1970,1,1)</f>
        <v>41376.769050925926</v>
      </c>
      <c r="P293">
        <f>MONTH(Table1[[#This Row],[Launch Date]])</f>
        <v>4</v>
      </c>
      <c r="Q293">
        <f>YEAR(Table1[[#This Row],[Launch Date]])</f>
        <v>2013</v>
      </c>
    </row>
    <row r="294" spans="1:17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40">
        <f>(Table1[[#This Row],[launched_at]]/86400)+DATE(1970,1,1)</f>
        <v>40812.803229166668</v>
      </c>
      <c r="P294">
        <f>MONTH(Table1[[#This Row],[Launch Date]])</f>
        <v>9</v>
      </c>
      <c r="Q294">
        <f>YEAR(Table1[[#This Row],[Launch Date]])</f>
        <v>2011</v>
      </c>
    </row>
    <row r="295" spans="1:17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40">
        <f>(Table1[[#This Row],[launched_at]]/86400)+DATE(1970,1,1)</f>
        <v>41719.667986111112</v>
      </c>
      <c r="P295">
        <f>MONTH(Table1[[#This Row],[Launch Date]])</f>
        <v>3</v>
      </c>
      <c r="Q295">
        <f>YEAR(Table1[[#This Row],[Launch Date]])</f>
        <v>2014</v>
      </c>
    </row>
    <row r="296" spans="1:17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40">
        <f>(Table1[[#This Row],[launched_at]]/86400)+DATE(1970,1,1)</f>
        <v>40343.084421296298</v>
      </c>
      <c r="P296">
        <f>MONTH(Table1[[#This Row],[Launch Date]])</f>
        <v>6</v>
      </c>
      <c r="Q296">
        <f>YEAR(Table1[[#This Row],[Launch Date]])</f>
        <v>2010</v>
      </c>
    </row>
    <row r="297" spans="1:17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40">
        <f>(Table1[[#This Row],[launched_at]]/86400)+DATE(1970,1,1)</f>
        <v>41519.004733796297</v>
      </c>
      <c r="P297">
        <f>MONTH(Table1[[#This Row],[Launch Date]])</f>
        <v>9</v>
      </c>
      <c r="Q297">
        <f>YEAR(Table1[[#This Row],[Launch Date]])</f>
        <v>2013</v>
      </c>
    </row>
    <row r="298" spans="1:17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40">
        <f>(Table1[[#This Row],[launched_at]]/86400)+DATE(1970,1,1)</f>
        <v>41134.475497685184</v>
      </c>
      <c r="P298">
        <f>MONTH(Table1[[#This Row],[Launch Date]])</f>
        <v>8</v>
      </c>
      <c r="Q298">
        <f>YEAR(Table1[[#This Row],[Launch Date]])</f>
        <v>2012</v>
      </c>
    </row>
    <row r="299" spans="1:17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40">
        <f>(Table1[[#This Row],[launched_at]]/86400)+DATE(1970,1,1)</f>
        <v>42089.728020833332</v>
      </c>
      <c r="P299">
        <f>MONTH(Table1[[#This Row],[Launch Date]])</f>
        <v>3</v>
      </c>
      <c r="Q299">
        <f>YEAR(Table1[[#This Row],[Launch Date]])</f>
        <v>2015</v>
      </c>
    </row>
    <row r="300" spans="1:17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40">
        <f>(Table1[[#This Row],[launched_at]]/86400)+DATE(1970,1,1)</f>
        <v>41709.463518518518</v>
      </c>
      <c r="P300">
        <f>MONTH(Table1[[#This Row],[Launch Date]])</f>
        <v>3</v>
      </c>
      <c r="Q300">
        <f>YEAR(Table1[[#This Row],[Launch Date]])</f>
        <v>2014</v>
      </c>
    </row>
    <row r="301" spans="1:17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40">
        <f>(Table1[[#This Row],[launched_at]]/86400)+DATE(1970,1,1)</f>
        <v>40469.225231481483</v>
      </c>
      <c r="P301">
        <f>MONTH(Table1[[#This Row],[Launch Date]])</f>
        <v>10</v>
      </c>
      <c r="Q301">
        <f>YEAR(Table1[[#This Row],[Launch Date]])</f>
        <v>2010</v>
      </c>
    </row>
    <row r="302" spans="1:17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40">
        <f>(Table1[[#This Row],[launched_at]]/86400)+DATE(1970,1,1)</f>
        <v>40626.959930555553</v>
      </c>
      <c r="P302">
        <f>MONTH(Table1[[#This Row],[Launch Date]])</f>
        <v>3</v>
      </c>
      <c r="Q302">
        <f>YEAR(Table1[[#This Row],[Launch Date]])</f>
        <v>2011</v>
      </c>
    </row>
    <row r="303" spans="1:17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40">
        <f>(Table1[[#This Row],[launched_at]]/86400)+DATE(1970,1,1)</f>
        <v>41312.737673611111</v>
      </c>
      <c r="P303">
        <f>MONTH(Table1[[#This Row],[Launch Date]])</f>
        <v>2</v>
      </c>
      <c r="Q303">
        <f>YEAR(Table1[[#This Row],[Launch Date]])</f>
        <v>2013</v>
      </c>
    </row>
    <row r="304" spans="1:17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40">
        <f>(Table1[[#This Row],[launched_at]]/86400)+DATE(1970,1,1)</f>
        <v>40933.856921296298</v>
      </c>
      <c r="P304">
        <f>MONTH(Table1[[#This Row],[Launch Date]])</f>
        <v>1</v>
      </c>
      <c r="Q304">
        <f>YEAR(Table1[[#This Row],[Launch Date]])</f>
        <v>2012</v>
      </c>
    </row>
    <row r="305" spans="1:17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40">
        <f>(Table1[[#This Row],[launched_at]]/86400)+DATE(1970,1,1)</f>
        <v>41032.071134259255</v>
      </c>
      <c r="P305">
        <f>MONTH(Table1[[#This Row],[Launch Date]])</f>
        <v>5</v>
      </c>
      <c r="Q305">
        <f>YEAR(Table1[[#This Row],[Launch Date]])</f>
        <v>2012</v>
      </c>
    </row>
    <row r="306" spans="1:17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40">
        <f>(Table1[[#This Row],[launched_at]]/86400)+DATE(1970,1,1)</f>
        <v>41114.094872685186</v>
      </c>
      <c r="P306">
        <f>MONTH(Table1[[#This Row],[Launch Date]])</f>
        <v>7</v>
      </c>
      <c r="Q306">
        <f>YEAR(Table1[[#This Row],[Launch Date]])</f>
        <v>2012</v>
      </c>
    </row>
    <row r="307" spans="1:17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40">
        <f>(Table1[[#This Row],[launched_at]]/86400)+DATE(1970,1,1)</f>
        <v>40948.630196759259</v>
      </c>
      <c r="P307">
        <f>MONTH(Table1[[#This Row],[Launch Date]])</f>
        <v>2</v>
      </c>
      <c r="Q307">
        <f>YEAR(Table1[[#This Row],[Launch Date]])</f>
        <v>2012</v>
      </c>
    </row>
    <row r="308" spans="1:17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40">
        <f>(Table1[[#This Row],[launched_at]]/86400)+DATE(1970,1,1)</f>
        <v>41333.837187500001</v>
      </c>
      <c r="P308">
        <f>MONTH(Table1[[#This Row],[Launch Date]])</f>
        <v>2</v>
      </c>
      <c r="Q308">
        <f>YEAR(Table1[[#This Row],[Launch Date]])</f>
        <v>2013</v>
      </c>
    </row>
    <row r="309" spans="1:17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40">
        <f>(Table1[[#This Row],[launched_at]]/86400)+DATE(1970,1,1)</f>
        <v>41282.944456018522</v>
      </c>
      <c r="P309">
        <f>MONTH(Table1[[#This Row],[Launch Date]])</f>
        <v>1</v>
      </c>
      <c r="Q309">
        <f>YEAR(Table1[[#This Row],[Launch Date]])</f>
        <v>2013</v>
      </c>
    </row>
    <row r="310" spans="1:17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40">
        <f>(Table1[[#This Row],[launched_at]]/86400)+DATE(1970,1,1)</f>
        <v>40567.694560185184</v>
      </c>
      <c r="P310">
        <f>MONTH(Table1[[#This Row],[Launch Date]])</f>
        <v>1</v>
      </c>
      <c r="Q310">
        <f>YEAR(Table1[[#This Row],[Launch Date]])</f>
        <v>2011</v>
      </c>
    </row>
    <row r="311" spans="1:17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40">
        <f>(Table1[[#This Row],[launched_at]]/86400)+DATE(1970,1,1)</f>
        <v>41134.751550925925</v>
      </c>
      <c r="P311">
        <f>MONTH(Table1[[#This Row],[Launch Date]])</f>
        <v>8</v>
      </c>
      <c r="Q311">
        <f>YEAR(Table1[[#This Row],[Launch Date]])</f>
        <v>2012</v>
      </c>
    </row>
    <row r="312" spans="1:17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40">
        <f>(Table1[[#This Row],[launched_at]]/86400)+DATE(1970,1,1)</f>
        <v>40821.183136574073</v>
      </c>
      <c r="P312">
        <f>MONTH(Table1[[#This Row],[Launch Date]])</f>
        <v>10</v>
      </c>
      <c r="Q312">
        <f>YEAR(Table1[[#This Row],[Launch Date]])</f>
        <v>2011</v>
      </c>
    </row>
    <row r="313" spans="1:17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40">
        <f>(Table1[[#This Row],[launched_at]]/86400)+DATE(1970,1,1)</f>
        <v>40868.219814814816</v>
      </c>
      <c r="P313">
        <f>MONTH(Table1[[#This Row],[Launch Date]])</f>
        <v>11</v>
      </c>
      <c r="Q313">
        <f>YEAR(Table1[[#This Row],[Launch Date]])</f>
        <v>2011</v>
      </c>
    </row>
    <row r="314" spans="1:17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40">
        <f>(Table1[[#This Row],[launched_at]]/86400)+DATE(1970,1,1)</f>
        <v>41348.877685185187</v>
      </c>
      <c r="P314">
        <f>MONTH(Table1[[#This Row],[Launch Date]])</f>
        <v>3</v>
      </c>
      <c r="Q314">
        <f>YEAR(Table1[[#This Row],[Launch Date]])</f>
        <v>2013</v>
      </c>
    </row>
    <row r="315" spans="1:17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40">
        <f>(Table1[[#This Row],[launched_at]]/86400)+DATE(1970,1,1)</f>
        <v>40357.227939814817</v>
      </c>
      <c r="P315">
        <f>MONTH(Table1[[#This Row],[Launch Date]])</f>
        <v>6</v>
      </c>
      <c r="Q315">
        <f>YEAR(Table1[[#This Row],[Launch Date]])</f>
        <v>2010</v>
      </c>
    </row>
    <row r="316" spans="1:17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40">
        <f>(Table1[[#This Row],[launched_at]]/86400)+DATE(1970,1,1)</f>
        <v>41304.833194444444</v>
      </c>
      <c r="P316">
        <f>MONTH(Table1[[#This Row],[Launch Date]])</f>
        <v>1</v>
      </c>
      <c r="Q316">
        <f>YEAR(Table1[[#This Row],[Launch Date]])</f>
        <v>2013</v>
      </c>
    </row>
    <row r="317" spans="1:17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40">
        <f>(Table1[[#This Row],[launched_at]]/86400)+DATE(1970,1,1)</f>
        <v>41113.77238425926</v>
      </c>
      <c r="P317">
        <f>MONTH(Table1[[#This Row],[Launch Date]])</f>
        <v>7</v>
      </c>
      <c r="Q317">
        <f>YEAR(Table1[[#This Row],[Launch Date]])</f>
        <v>2012</v>
      </c>
    </row>
    <row r="318" spans="1:17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40">
        <f>(Table1[[#This Row],[launched_at]]/86400)+DATE(1970,1,1)</f>
        <v>41950.923576388886</v>
      </c>
      <c r="P318">
        <f>MONTH(Table1[[#This Row],[Launch Date]])</f>
        <v>11</v>
      </c>
      <c r="Q318">
        <f>YEAR(Table1[[#This Row],[Launch Date]])</f>
        <v>2014</v>
      </c>
    </row>
    <row r="319" spans="1:17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40">
        <f>(Table1[[#This Row],[launched_at]]/86400)+DATE(1970,1,1)</f>
        <v>41589.676886574074</v>
      </c>
      <c r="P319">
        <f>MONTH(Table1[[#This Row],[Launch Date]])</f>
        <v>11</v>
      </c>
      <c r="Q319">
        <f>YEAR(Table1[[#This Row],[Launch Date]])</f>
        <v>2013</v>
      </c>
    </row>
    <row r="320" spans="1:17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40">
        <f>(Table1[[#This Row],[launched_at]]/86400)+DATE(1970,1,1)</f>
        <v>41330.038784722223</v>
      </c>
      <c r="P320">
        <f>MONTH(Table1[[#This Row],[Launch Date]])</f>
        <v>2</v>
      </c>
      <c r="Q320">
        <f>YEAR(Table1[[#This Row],[Launch Date]])</f>
        <v>2013</v>
      </c>
    </row>
    <row r="321" spans="1:17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40">
        <f>(Table1[[#This Row],[launched_at]]/86400)+DATE(1970,1,1)</f>
        <v>40123.83829861111</v>
      </c>
      <c r="P321">
        <f>MONTH(Table1[[#This Row],[Launch Date]])</f>
        <v>11</v>
      </c>
      <c r="Q321">
        <f>YEAR(Table1[[#This Row],[Launch Date]])</f>
        <v>2009</v>
      </c>
    </row>
    <row r="322" spans="1:17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40">
        <f>(Table1[[#This Row],[launched_at]]/86400)+DATE(1970,1,1)</f>
        <v>42331.551307870366</v>
      </c>
      <c r="P322">
        <f>MONTH(Table1[[#This Row],[Launch Date]])</f>
        <v>11</v>
      </c>
      <c r="Q322">
        <f>YEAR(Table1[[#This Row],[Launch Date]])</f>
        <v>2015</v>
      </c>
    </row>
    <row r="323" spans="1:17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40">
        <f>(Table1[[#This Row],[launched_at]]/86400)+DATE(1970,1,1)</f>
        <v>42647.446597222224</v>
      </c>
      <c r="P323">
        <f>MONTH(Table1[[#This Row],[Launch Date]])</f>
        <v>10</v>
      </c>
      <c r="Q323">
        <f>YEAR(Table1[[#This Row],[Launch Date]])</f>
        <v>2016</v>
      </c>
    </row>
    <row r="324" spans="1:17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40">
        <f>(Table1[[#This Row],[launched_at]]/86400)+DATE(1970,1,1)</f>
        <v>42473.57</v>
      </c>
      <c r="P324">
        <f>MONTH(Table1[[#This Row],[Launch Date]])</f>
        <v>4</v>
      </c>
      <c r="Q324">
        <f>YEAR(Table1[[#This Row],[Launch Date]])</f>
        <v>2016</v>
      </c>
    </row>
    <row r="325" spans="1:17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40">
        <f>(Table1[[#This Row],[launched_at]]/86400)+DATE(1970,1,1)</f>
        <v>42697.32136574074</v>
      </c>
      <c r="P325">
        <f>MONTH(Table1[[#This Row],[Launch Date]])</f>
        <v>11</v>
      </c>
      <c r="Q325">
        <f>YEAR(Table1[[#This Row],[Launch Date]])</f>
        <v>2016</v>
      </c>
    </row>
    <row r="326" spans="1:17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40">
        <f>(Table1[[#This Row],[launched_at]]/86400)+DATE(1970,1,1)</f>
        <v>42184.626250000001</v>
      </c>
      <c r="P326">
        <f>MONTH(Table1[[#This Row],[Launch Date]])</f>
        <v>6</v>
      </c>
      <c r="Q326">
        <f>YEAR(Table1[[#This Row],[Launch Date]])</f>
        <v>2015</v>
      </c>
    </row>
    <row r="327" spans="1:17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40">
        <f>(Table1[[#This Row],[launched_at]]/86400)+DATE(1970,1,1)</f>
        <v>42689.187881944439</v>
      </c>
      <c r="P327">
        <f>MONTH(Table1[[#This Row],[Launch Date]])</f>
        <v>11</v>
      </c>
      <c r="Q327">
        <f>YEAR(Table1[[#This Row],[Launch Date]])</f>
        <v>2016</v>
      </c>
    </row>
    <row r="328" spans="1:17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40">
        <f>(Table1[[#This Row],[launched_at]]/86400)+DATE(1970,1,1)</f>
        <v>42775.314884259264</v>
      </c>
      <c r="P328">
        <f>MONTH(Table1[[#This Row],[Launch Date]])</f>
        <v>2</v>
      </c>
      <c r="Q328">
        <f>YEAR(Table1[[#This Row],[Launch Date]])</f>
        <v>2017</v>
      </c>
    </row>
    <row r="329" spans="1:17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40">
        <f>(Table1[[#This Row],[launched_at]]/86400)+DATE(1970,1,1)</f>
        <v>42058.235289351855</v>
      </c>
      <c r="P329">
        <f>MONTH(Table1[[#This Row],[Launch Date]])</f>
        <v>2</v>
      </c>
      <c r="Q329">
        <f>YEAR(Table1[[#This Row],[Launch Date]])</f>
        <v>2015</v>
      </c>
    </row>
    <row r="330" spans="1:17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40">
        <f>(Table1[[#This Row],[launched_at]]/86400)+DATE(1970,1,1)</f>
        <v>42278.946620370371</v>
      </c>
      <c r="P330">
        <f>MONTH(Table1[[#This Row],[Launch Date]])</f>
        <v>10</v>
      </c>
      <c r="Q330">
        <f>YEAR(Table1[[#This Row],[Launch Date]])</f>
        <v>2015</v>
      </c>
    </row>
    <row r="331" spans="1:17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40">
        <f>(Table1[[#This Row],[launched_at]]/86400)+DATE(1970,1,1)</f>
        <v>42291.46674768519</v>
      </c>
      <c r="P331">
        <f>MONTH(Table1[[#This Row],[Launch Date]])</f>
        <v>10</v>
      </c>
      <c r="Q331">
        <f>YEAR(Table1[[#This Row],[Launch Date]])</f>
        <v>2015</v>
      </c>
    </row>
    <row r="332" spans="1:17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40">
        <f>(Table1[[#This Row],[launched_at]]/86400)+DATE(1970,1,1)</f>
        <v>41379.515775462962</v>
      </c>
      <c r="P332">
        <f>MONTH(Table1[[#This Row],[Launch Date]])</f>
        <v>4</v>
      </c>
      <c r="Q332">
        <f>YEAR(Table1[[#This Row],[Launch Date]])</f>
        <v>2013</v>
      </c>
    </row>
    <row r="333" spans="1:17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40">
        <f>(Table1[[#This Row],[launched_at]]/86400)+DATE(1970,1,1)</f>
        <v>42507.581412037034</v>
      </c>
      <c r="P333">
        <f>MONTH(Table1[[#This Row],[Launch Date]])</f>
        <v>5</v>
      </c>
      <c r="Q333">
        <f>YEAR(Table1[[#This Row],[Launch Date]])</f>
        <v>2016</v>
      </c>
    </row>
    <row r="334" spans="1:17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40">
        <f>(Table1[[#This Row],[launched_at]]/86400)+DATE(1970,1,1)</f>
        <v>42263.680289351847</v>
      </c>
      <c r="P334">
        <f>MONTH(Table1[[#This Row],[Launch Date]])</f>
        <v>9</v>
      </c>
      <c r="Q334">
        <f>YEAR(Table1[[#This Row],[Launch Date]])</f>
        <v>2015</v>
      </c>
    </row>
    <row r="335" spans="1:17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40">
        <f>(Table1[[#This Row],[launched_at]]/86400)+DATE(1970,1,1)</f>
        <v>42437.636469907404</v>
      </c>
      <c r="P335">
        <f>MONTH(Table1[[#This Row],[Launch Date]])</f>
        <v>3</v>
      </c>
      <c r="Q335">
        <f>YEAR(Table1[[#This Row],[Launch Date]])</f>
        <v>2016</v>
      </c>
    </row>
    <row r="336" spans="1:17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40">
        <f>(Table1[[#This Row],[launched_at]]/86400)+DATE(1970,1,1)</f>
        <v>42101.682372685187</v>
      </c>
      <c r="P336">
        <f>MONTH(Table1[[#This Row],[Launch Date]])</f>
        <v>4</v>
      </c>
      <c r="Q336">
        <f>YEAR(Table1[[#This Row],[Launch Date]])</f>
        <v>2015</v>
      </c>
    </row>
    <row r="337" spans="1:17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40">
        <f>(Table1[[#This Row],[launched_at]]/86400)+DATE(1970,1,1)</f>
        <v>42101.737442129626</v>
      </c>
      <c r="P337">
        <f>MONTH(Table1[[#This Row],[Launch Date]])</f>
        <v>4</v>
      </c>
      <c r="Q337">
        <f>YEAR(Table1[[#This Row],[Launch Date]])</f>
        <v>2015</v>
      </c>
    </row>
    <row r="338" spans="1:17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40">
        <f>(Table1[[#This Row],[launched_at]]/86400)+DATE(1970,1,1)</f>
        <v>42291.596273148149</v>
      </c>
      <c r="P338">
        <f>MONTH(Table1[[#This Row],[Launch Date]])</f>
        <v>10</v>
      </c>
      <c r="Q338">
        <f>YEAR(Table1[[#This Row],[Launch Date]])</f>
        <v>2015</v>
      </c>
    </row>
    <row r="339" spans="1:17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40">
        <f>(Table1[[#This Row],[launched_at]]/86400)+DATE(1970,1,1)</f>
        <v>42047.128564814819</v>
      </c>
      <c r="P339">
        <f>MONTH(Table1[[#This Row],[Launch Date]])</f>
        <v>2</v>
      </c>
      <c r="Q339">
        <f>YEAR(Table1[[#This Row],[Launch Date]])</f>
        <v>2015</v>
      </c>
    </row>
    <row r="340" spans="1:17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40">
        <f>(Table1[[#This Row],[launched_at]]/86400)+DATE(1970,1,1)</f>
        <v>42559.755671296298</v>
      </c>
      <c r="P340">
        <f>MONTH(Table1[[#This Row],[Launch Date]])</f>
        <v>7</v>
      </c>
      <c r="Q340">
        <f>YEAR(Table1[[#This Row],[Launch Date]])</f>
        <v>2016</v>
      </c>
    </row>
    <row r="341" spans="1:17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40">
        <f>(Table1[[#This Row],[launched_at]]/86400)+DATE(1970,1,1)</f>
        <v>42093.760046296295</v>
      </c>
      <c r="P341">
        <f>MONTH(Table1[[#This Row],[Launch Date]])</f>
        <v>3</v>
      </c>
      <c r="Q341">
        <f>YEAR(Table1[[#This Row],[Launch Date]])</f>
        <v>2015</v>
      </c>
    </row>
    <row r="342" spans="1:17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40">
        <f>(Table1[[#This Row],[launched_at]]/86400)+DATE(1970,1,1)</f>
        <v>42772.669062500005</v>
      </c>
      <c r="P342">
        <f>MONTH(Table1[[#This Row],[Launch Date]])</f>
        <v>2</v>
      </c>
      <c r="Q342">
        <f>YEAR(Table1[[#This Row],[Launch Date]])</f>
        <v>2017</v>
      </c>
    </row>
    <row r="343" spans="1:17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40">
        <f>(Table1[[#This Row],[launched_at]]/86400)+DATE(1970,1,1)</f>
        <v>41894.879606481481</v>
      </c>
      <c r="P343">
        <f>MONTH(Table1[[#This Row],[Launch Date]])</f>
        <v>9</v>
      </c>
      <c r="Q343">
        <f>YEAR(Table1[[#This Row],[Launch Date]])</f>
        <v>2014</v>
      </c>
    </row>
    <row r="344" spans="1:17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40">
        <f>(Table1[[#This Row],[launched_at]]/86400)+DATE(1970,1,1)</f>
        <v>42459.780844907407</v>
      </c>
      <c r="P344">
        <f>MONTH(Table1[[#This Row],[Launch Date]])</f>
        <v>3</v>
      </c>
      <c r="Q344">
        <f>YEAR(Table1[[#This Row],[Launch Date]])</f>
        <v>2016</v>
      </c>
    </row>
    <row r="345" spans="1:17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40">
        <f>(Table1[[#This Row],[launched_at]]/86400)+DATE(1970,1,1)</f>
        <v>41926.73778935185</v>
      </c>
      <c r="P345">
        <f>MONTH(Table1[[#This Row],[Launch Date]])</f>
        <v>10</v>
      </c>
      <c r="Q345">
        <f>YEAR(Table1[[#This Row],[Launch Date]])</f>
        <v>2014</v>
      </c>
    </row>
    <row r="346" spans="1:17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40">
        <f>(Table1[[#This Row],[launched_at]]/86400)+DATE(1970,1,1)</f>
        <v>42111.970995370371</v>
      </c>
      <c r="P346">
        <f>MONTH(Table1[[#This Row],[Launch Date]])</f>
        <v>4</v>
      </c>
      <c r="Q346">
        <f>YEAR(Table1[[#This Row],[Launch Date]])</f>
        <v>2015</v>
      </c>
    </row>
    <row r="347" spans="1:17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40">
        <f>(Table1[[#This Row],[launched_at]]/86400)+DATE(1970,1,1)</f>
        <v>42114.944328703699</v>
      </c>
      <c r="P347">
        <f>MONTH(Table1[[#This Row],[Launch Date]])</f>
        <v>4</v>
      </c>
      <c r="Q347">
        <f>YEAR(Table1[[#This Row],[Launch Date]])</f>
        <v>2015</v>
      </c>
    </row>
    <row r="348" spans="1:17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40">
        <f>(Table1[[#This Row],[launched_at]]/86400)+DATE(1970,1,1)</f>
        <v>42261.500243055554</v>
      </c>
      <c r="P348">
        <f>MONTH(Table1[[#This Row],[Launch Date]])</f>
        <v>9</v>
      </c>
      <c r="Q348">
        <f>YEAR(Table1[[#This Row],[Launch Date]])</f>
        <v>2015</v>
      </c>
    </row>
    <row r="349" spans="1:17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40">
        <f>(Table1[[#This Row],[launched_at]]/86400)+DATE(1970,1,1)</f>
        <v>42292.495474537034</v>
      </c>
      <c r="P349">
        <f>MONTH(Table1[[#This Row],[Launch Date]])</f>
        <v>10</v>
      </c>
      <c r="Q349">
        <f>YEAR(Table1[[#This Row],[Launch Date]])</f>
        <v>2015</v>
      </c>
    </row>
    <row r="350" spans="1:17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40">
        <f>(Table1[[#This Row],[launched_at]]/86400)+DATE(1970,1,1)</f>
        <v>42207.58699074074</v>
      </c>
      <c r="P350">
        <f>MONTH(Table1[[#This Row],[Launch Date]])</f>
        <v>7</v>
      </c>
      <c r="Q350">
        <f>YEAR(Table1[[#This Row],[Launch Date]])</f>
        <v>2015</v>
      </c>
    </row>
    <row r="351" spans="1:17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40">
        <f>(Table1[[#This Row],[launched_at]]/86400)+DATE(1970,1,1)</f>
        <v>42760.498935185184</v>
      </c>
      <c r="P351">
        <f>MONTH(Table1[[#This Row],[Launch Date]])</f>
        <v>1</v>
      </c>
      <c r="Q351">
        <f>YEAR(Table1[[#This Row],[Launch Date]])</f>
        <v>2017</v>
      </c>
    </row>
    <row r="352" spans="1:17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40">
        <f>(Table1[[#This Row],[launched_at]]/86400)+DATE(1970,1,1)</f>
        <v>42586.066076388888</v>
      </c>
      <c r="P352">
        <f>MONTH(Table1[[#This Row],[Launch Date]])</f>
        <v>8</v>
      </c>
      <c r="Q352">
        <f>YEAR(Table1[[#This Row],[Launch Date]])</f>
        <v>2016</v>
      </c>
    </row>
    <row r="353" spans="1:17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40">
        <f>(Table1[[#This Row],[launched_at]]/86400)+DATE(1970,1,1)</f>
        <v>42427.964745370366</v>
      </c>
      <c r="P353">
        <f>MONTH(Table1[[#This Row],[Launch Date]])</f>
        <v>2</v>
      </c>
      <c r="Q353">
        <f>YEAR(Table1[[#This Row],[Launch Date]])</f>
        <v>2016</v>
      </c>
    </row>
    <row r="354" spans="1:17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40">
        <f>(Table1[[#This Row],[launched_at]]/86400)+DATE(1970,1,1)</f>
        <v>41890.167453703703</v>
      </c>
      <c r="P354">
        <f>MONTH(Table1[[#This Row],[Launch Date]])</f>
        <v>9</v>
      </c>
      <c r="Q354">
        <f>YEAR(Table1[[#This Row],[Launch Date]])</f>
        <v>2014</v>
      </c>
    </row>
    <row r="355" spans="1:17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40">
        <f>(Table1[[#This Row],[launched_at]]/86400)+DATE(1970,1,1)</f>
        <v>42297.791886574079</v>
      </c>
      <c r="P355">
        <f>MONTH(Table1[[#This Row],[Launch Date]])</f>
        <v>10</v>
      </c>
      <c r="Q355">
        <f>YEAR(Table1[[#This Row],[Launch Date]])</f>
        <v>2015</v>
      </c>
    </row>
    <row r="356" spans="1:17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40">
        <f>(Table1[[#This Row],[launched_at]]/86400)+DATE(1970,1,1)</f>
        <v>42438.827789351853</v>
      </c>
      <c r="P356">
        <f>MONTH(Table1[[#This Row],[Launch Date]])</f>
        <v>3</v>
      </c>
      <c r="Q356">
        <f>YEAR(Table1[[#This Row],[Launch Date]])</f>
        <v>2016</v>
      </c>
    </row>
    <row r="357" spans="1:17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40">
        <f>(Table1[[#This Row],[launched_at]]/86400)+DATE(1970,1,1)</f>
        <v>41943.293912037036</v>
      </c>
      <c r="P357">
        <f>MONTH(Table1[[#This Row],[Launch Date]])</f>
        <v>10</v>
      </c>
      <c r="Q357">
        <f>YEAR(Table1[[#This Row],[Launch Date]])</f>
        <v>2014</v>
      </c>
    </row>
    <row r="358" spans="1:17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40">
        <f>(Table1[[#This Row],[launched_at]]/86400)+DATE(1970,1,1)</f>
        <v>42415.803159722222</v>
      </c>
      <c r="P358">
        <f>MONTH(Table1[[#This Row],[Launch Date]])</f>
        <v>2</v>
      </c>
      <c r="Q358">
        <f>YEAR(Table1[[#This Row],[Launch Date]])</f>
        <v>2016</v>
      </c>
    </row>
    <row r="359" spans="1:17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40">
        <f>(Table1[[#This Row],[launched_at]]/86400)+DATE(1970,1,1)</f>
        <v>42078.222187499996</v>
      </c>
      <c r="P359">
        <f>MONTH(Table1[[#This Row],[Launch Date]])</f>
        <v>3</v>
      </c>
      <c r="Q359">
        <f>YEAR(Table1[[#This Row],[Launch Date]])</f>
        <v>2015</v>
      </c>
    </row>
    <row r="360" spans="1:17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40">
        <f>(Table1[[#This Row],[launched_at]]/86400)+DATE(1970,1,1)</f>
        <v>42507.860196759255</v>
      </c>
      <c r="P360">
        <f>MONTH(Table1[[#This Row],[Launch Date]])</f>
        <v>5</v>
      </c>
      <c r="Q360">
        <f>YEAR(Table1[[#This Row],[Launch Date]])</f>
        <v>2016</v>
      </c>
    </row>
    <row r="361" spans="1:17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40">
        <f>(Table1[[#This Row],[launched_at]]/86400)+DATE(1970,1,1)</f>
        <v>41935.070486111115</v>
      </c>
      <c r="P361">
        <f>MONTH(Table1[[#This Row],[Launch Date]])</f>
        <v>10</v>
      </c>
      <c r="Q361">
        <f>YEAR(Table1[[#This Row],[Launch Date]])</f>
        <v>2014</v>
      </c>
    </row>
    <row r="362" spans="1:17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40">
        <f>(Table1[[#This Row],[launched_at]]/86400)+DATE(1970,1,1)</f>
        <v>42163.897916666669</v>
      </c>
      <c r="P362">
        <f>MONTH(Table1[[#This Row],[Launch Date]])</f>
        <v>6</v>
      </c>
      <c r="Q362">
        <f>YEAR(Table1[[#This Row],[Launch Date]])</f>
        <v>2015</v>
      </c>
    </row>
    <row r="363" spans="1:17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40">
        <f>(Table1[[#This Row],[launched_at]]/86400)+DATE(1970,1,1)</f>
        <v>41936.001226851848</v>
      </c>
      <c r="P363">
        <f>MONTH(Table1[[#This Row],[Launch Date]])</f>
        <v>10</v>
      </c>
      <c r="Q363">
        <f>YEAR(Table1[[#This Row],[Launch Date]])</f>
        <v>2014</v>
      </c>
    </row>
    <row r="364" spans="1:17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40">
        <f>(Table1[[#This Row],[launched_at]]/86400)+DATE(1970,1,1)</f>
        <v>41837.210543981484</v>
      </c>
      <c r="P364">
        <f>MONTH(Table1[[#This Row],[Launch Date]])</f>
        <v>7</v>
      </c>
      <c r="Q364">
        <f>YEAR(Table1[[#This Row],[Launch Date]])</f>
        <v>2014</v>
      </c>
    </row>
    <row r="365" spans="1:17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40">
        <f>(Table1[[#This Row],[launched_at]]/86400)+DATE(1970,1,1)</f>
        <v>40255.744629629626</v>
      </c>
      <c r="P365">
        <f>MONTH(Table1[[#This Row],[Launch Date]])</f>
        <v>3</v>
      </c>
      <c r="Q365">
        <f>YEAR(Table1[[#This Row],[Launch Date]])</f>
        <v>2010</v>
      </c>
    </row>
    <row r="366" spans="1:17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40">
        <f>(Table1[[#This Row],[launched_at]]/86400)+DATE(1970,1,1)</f>
        <v>41780.859629629631</v>
      </c>
      <c r="P366">
        <f>MONTH(Table1[[#This Row],[Launch Date]])</f>
        <v>5</v>
      </c>
      <c r="Q366">
        <f>YEAR(Table1[[#This Row],[Launch Date]])</f>
        <v>2014</v>
      </c>
    </row>
    <row r="367" spans="1:17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40">
        <f>(Table1[[#This Row],[launched_at]]/86400)+DATE(1970,1,1)</f>
        <v>41668.606469907405</v>
      </c>
      <c r="P367">
        <f>MONTH(Table1[[#This Row],[Launch Date]])</f>
        <v>1</v>
      </c>
      <c r="Q367">
        <f>YEAR(Table1[[#This Row],[Launch Date]])</f>
        <v>2014</v>
      </c>
    </row>
    <row r="368" spans="1:17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40">
        <f>(Table1[[#This Row],[launched_at]]/86400)+DATE(1970,1,1)</f>
        <v>41019.793032407411</v>
      </c>
      <c r="P368">
        <f>MONTH(Table1[[#This Row],[Launch Date]])</f>
        <v>4</v>
      </c>
      <c r="Q368">
        <f>YEAR(Table1[[#This Row],[Launch Date]])</f>
        <v>2012</v>
      </c>
    </row>
    <row r="369" spans="1:17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40">
        <f>(Table1[[#This Row],[launched_at]]/86400)+DATE(1970,1,1)</f>
        <v>41355.577291666668</v>
      </c>
      <c r="P369">
        <f>MONTH(Table1[[#This Row],[Launch Date]])</f>
        <v>3</v>
      </c>
      <c r="Q369">
        <f>YEAR(Table1[[#This Row],[Launch Date]])</f>
        <v>2013</v>
      </c>
    </row>
    <row r="370" spans="1:17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40">
        <f>(Table1[[#This Row],[launched_at]]/86400)+DATE(1970,1,1)</f>
        <v>42043.605578703704</v>
      </c>
      <c r="P370">
        <f>MONTH(Table1[[#This Row],[Launch Date]])</f>
        <v>2</v>
      </c>
      <c r="Q370">
        <f>YEAR(Table1[[#This Row],[Launch Date]])</f>
        <v>2015</v>
      </c>
    </row>
    <row r="371" spans="1:17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40">
        <f>(Table1[[#This Row],[launched_at]]/86400)+DATE(1970,1,1)</f>
        <v>40893.551724537036</v>
      </c>
      <c r="P371">
        <f>MONTH(Table1[[#This Row],[Launch Date]])</f>
        <v>12</v>
      </c>
      <c r="Q371">
        <f>YEAR(Table1[[#This Row],[Launch Date]])</f>
        <v>2011</v>
      </c>
    </row>
    <row r="372" spans="1:17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40">
        <f>(Table1[[#This Row],[launched_at]]/86400)+DATE(1970,1,1)</f>
        <v>42711.795138888891</v>
      </c>
      <c r="P372">
        <f>MONTH(Table1[[#This Row],[Launch Date]])</f>
        <v>12</v>
      </c>
      <c r="Q372">
        <f>YEAR(Table1[[#This Row],[Launch Date]])</f>
        <v>2016</v>
      </c>
    </row>
    <row r="373" spans="1:17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40">
        <f>(Table1[[#This Row],[launched_at]]/86400)+DATE(1970,1,1)</f>
        <v>41261.767812500002</v>
      </c>
      <c r="P373">
        <f>MONTH(Table1[[#This Row],[Launch Date]])</f>
        <v>12</v>
      </c>
      <c r="Q373">
        <f>YEAR(Table1[[#This Row],[Launch Date]])</f>
        <v>2012</v>
      </c>
    </row>
    <row r="374" spans="1:17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40">
        <f>(Table1[[#This Row],[launched_at]]/86400)+DATE(1970,1,1)</f>
        <v>42425.576898148152</v>
      </c>
      <c r="P374">
        <f>MONTH(Table1[[#This Row],[Launch Date]])</f>
        <v>2</v>
      </c>
      <c r="Q374">
        <f>YEAR(Table1[[#This Row],[Launch Date]])</f>
        <v>2016</v>
      </c>
    </row>
    <row r="375" spans="1:17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40">
        <f>(Table1[[#This Row],[launched_at]]/86400)+DATE(1970,1,1)</f>
        <v>41078.91201388889</v>
      </c>
      <c r="P375">
        <f>MONTH(Table1[[#This Row],[Launch Date]])</f>
        <v>6</v>
      </c>
      <c r="Q375">
        <f>YEAR(Table1[[#This Row],[Launch Date]])</f>
        <v>2012</v>
      </c>
    </row>
    <row r="376" spans="1:17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40">
        <f>(Table1[[#This Row],[launched_at]]/86400)+DATE(1970,1,1)</f>
        <v>40757.889247685183</v>
      </c>
      <c r="P376">
        <f>MONTH(Table1[[#This Row],[Launch Date]])</f>
        <v>8</v>
      </c>
      <c r="Q376">
        <f>YEAR(Table1[[#This Row],[Launch Date]])</f>
        <v>2011</v>
      </c>
    </row>
    <row r="377" spans="1:17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40">
        <f>(Table1[[#This Row],[launched_at]]/86400)+DATE(1970,1,1)</f>
        <v>41657.985081018516</v>
      </c>
      <c r="P377">
        <f>MONTH(Table1[[#This Row],[Launch Date]])</f>
        <v>1</v>
      </c>
      <c r="Q377">
        <f>YEAR(Table1[[#This Row],[Launch Date]])</f>
        <v>2014</v>
      </c>
    </row>
    <row r="378" spans="1:17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40">
        <f>(Table1[[#This Row],[launched_at]]/86400)+DATE(1970,1,1)</f>
        <v>42576.452731481477</v>
      </c>
      <c r="P378">
        <f>MONTH(Table1[[#This Row],[Launch Date]])</f>
        <v>7</v>
      </c>
      <c r="Q378">
        <f>YEAR(Table1[[#This Row],[Launch Date]])</f>
        <v>2016</v>
      </c>
    </row>
    <row r="379" spans="1:17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40">
        <f>(Table1[[#This Row],[launched_at]]/86400)+DATE(1970,1,1)</f>
        <v>42292.250787037032</v>
      </c>
      <c r="P379">
        <f>MONTH(Table1[[#This Row],[Launch Date]])</f>
        <v>10</v>
      </c>
      <c r="Q379">
        <f>YEAR(Table1[[#This Row],[Launch Date]])</f>
        <v>2015</v>
      </c>
    </row>
    <row r="380" spans="1:17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40">
        <f>(Table1[[#This Row],[launched_at]]/86400)+DATE(1970,1,1)</f>
        <v>42370.571851851855</v>
      </c>
      <c r="P380">
        <f>MONTH(Table1[[#This Row],[Launch Date]])</f>
        <v>1</v>
      </c>
      <c r="Q380">
        <f>YEAR(Table1[[#This Row],[Launch Date]])</f>
        <v>2016</v>
      </c>
    </row>
    <row r="381" spans="1:17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40">
        <f>(Table1[[#This Row],[launched_at]]/86400)+DATE(1970,1,1)</f>
        <v>40987.688333333332</v>
      </c>
      <c r="P381">
        <f>MONTH(Table1[[#This Row],[Launch Date]])</f>
        <v>3</v>
      </c>
      <c r="Q381">
        <f>YEAR(Table1[[#This Row],[Launch Date]])</f>
        <v>2012</v>
      </c>
    </row>
    <row r="382" spans="1:17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40">
        <f>(Table1[[#This Row],[launched_at]]/86400)+DATE(1970,1,1)</f>
        <v>42367.719814814816</v>
      </c>
      <c r="P382">
        <f>MONTH(Table1[[#This Row],[Launch Date]])</f>
        <v>12</v>
      </c>
      <c r="Q382">
        <f>YEAR(Table1[[#This Row],[Launch Date]])</f>
        <v>2015</v>
      </c>
    </row>
    <row r="383" spans="1:17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40">
        <f>(Table1[[#This Row],[launched_at]]/86400)+DATE(1970,1,1)</f>
        <v>41085.698113425926</v>
      </c>
      <c r="P383">
        <f>MONTH(Table1[[#This Row],[Launch Date]])</f>
        <v>6</v>
      </c>
      <c r="Q383">
        <f>YEAR(Table1[[#This Row],[Launch Date]])</f>
        <v>2012</v>
      </c>
    </row>
    <row r="384" spans="1:17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40">
        <f>(Table1[[#This Row],[launched_at]]/86400)+DATE(1970,1,1)</f>
        <v>41144.709490740745</v>
      </c>
      <c r="P384">
        <f>MONTH(Table1[[#This Row],[Launch Date]])</f>
        <v>8</v>
      </c>
      <c r="Q384">
        <f>YEAR(Table1[[#This Row],[Launch Date]])</f>
        <v>2012</v>
      </c>
    </row>
    <row r="385" spans="1:17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40">
        <f>(Table1[[#This Row],[launched_at]]/86400)+DATE(1970,1,1)</f>
        <v>41755.117581018516</v>
      </c>
      <c r="P385">
        <f>MONTH(Table1[[#This Row],[Launch Date]])</f>
        <v>4</v>
      </c>
      <c r="Q385">
        <f>YEAR(Table1[[#This Row],[Launch Date]])</f>
        <v>2014</v>
      </c>
    </row>
    <row r="386" spans="1:17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40">
        <f>(Table1[[#This Row],[launched_at]]/86400)+DATE(1970,1,1)</f>
        <v>41980.781793981485</v>
      </c>
      <c r="P386">
        <f>MONTH(Table1[[#This Row],[Launch Date]])</f>
        <v>12</v>
      </c>
      <c r="Q386">
        <f>YEAR(Table1[[#This Row],[Launch Date]])</f>
        <v>2014</v>
      </c>
    </row>
    <row r="387" spans="1:17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40">
        <f>(Table1[[#This Row],[launched_at]]/86400)+DATE(1970,1,1)</f>
        <v>41934.584502314814</v>
      </c>
      <c r="P387">
        <f>MONTH(Table1[[#This Row],[Launch Date]])</f>
        <v>10</v>
      </c>
      <c r="Q387">
        <f>YEAR(Table1[[#This Row],[Launch Date]])</f>
        <v>2014</v>
      </c>
    </row>
    <row r="388" spans="1:17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40">
        <f>(Table1[[#This Row],[launched_at]]/86400)+DATE(1970,1,1)</f>
        <v>42211.951284722221</v>
      </c>
      <c r="P388">
        <f>MONTH(Table1[[#This Row],[Launch Date]])</f>
        <v>7</v>
      </c>
      <c r="Q388">
        <f>YEAR(Table1[[#This Row],[Launch Date]])</f>
        <v>2015</v>
      </c>
    </row>
    <row r="389" spans="1:17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40">
        <f>(Table1[[#This Row],[launched_at]]/86400)+DATE(1970,1,1)</f>
        <v>42200.67659722222</v>
      </c>
      <c r="P389">
        <f>MONTH(Table1[[#This Row],[Launch Date]])</f>
        <v>7</v>
      </c>
      <c r="Q389">
        <f>YEAR(Table1[[#This Row],[Launch Date]])</f>
        <v>2015</v>
      </c>
    </row>
    <row r="390" spans="1:17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40">
        <f>(Table1[[#This Row],[launched_at]]/86400)+DATE(1970,1,1)</f>
        <v>42549.076157407406</v>
      </c>
      <c r="P390">
        <f>MONTH(Table1[[#This Row],[Launch Date]])</f>
        <v>6</v>
      </c>
      <c r="Q390">
        <f>YEAR(Table1[[#This Row],[Launch Date]])</f>
        <v>2016</v>
      </c>
    </row>
    <row r="391" spans="1:17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40">
        <f>(Table1[[#This Row],[launched_at]]/86400)+DATE(1970,1,1)</f>
        <v>41674.063078703708</v>
      </c>
      <c r="P391">
        <f>MONTH(Table1[[#This Row],[Launch Date]])</f>
        <v>2</v>
      </c>
      <c r="Q391">
        <f>YEAR(Table1[[#This Row],[Launch Date]])</f>
        <v>2014</v>
      </c>
    </row>
    <row r="392" spans="1:17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40">
        <f>(Table1[[#This Row],[launched_at]]/86400)+DATE(1970,1,1)</f>
        <v>42112.036712962959</v>
      </c>
      <c r="P392">
        <f>MONTH(Table1[[#This Row],[Launch Date]])</f>
        <v>4</v>
      </c>
      <c r="Q392">
        <f>YEAR(Table1[[#This Row],[Launch Date]])</f>
        <v>2015</v>
      </c>
    </row>
    <row r="393" spans="1:17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40">
        <f>(Table1[[#This Row],[launched_at]]/86400)+DATE(1970,1,1)</f>
        <v>40865.042256944442</v>
      </c>
      <c r="P393">
        <f>MONTH(Table1[[#This Row],[Launch Date]])</f>
        <v>11</v>
      </c>
      <c r="Q393">
        <f>YEAR(Table1[[#This Row],[Launch Date]])</f>
        <v>2011</v>
      </c>
    </row>
    <row r="394" spans="1:17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40">
        <f>(Table1[[#This Row],[launched_at]]/86400)+DATE(1970,1,1)</f>
        <v>40763.717256944445</v>
      </c>
      <c r="P394">
        <f>MONTH(Table1[[#This Row],[Launch Date]])</f>
        <v>8</v>
      </c>
      <c r="Q394">
        <f>YEAR(Table1[[#This Row],[Launch Date]])</f>
        <v>2011</v>
      </c>
    </row>
    <row r="395" spans="1:17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40">
        <f>(Table1[[#This Row],[launched_at]]/86400)+DATE(1970,1,1)</f>
        <v>41526.708935185183</v>
      </c>
      <c r="P395">
        <f>MONTH(Table1[[#This Row],[Launch Date]])</f>
        <v>9</v>
      </c>
      <c r="Q395">
        <f>YEAR(Table1[[#This Row],[Launch Date]])</f>
        <v>2013</v>
      </c>
    </row>
    <row r="396" spans="1:17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40">
        <f>(Table1[[#This Row],[launched_at]]/86400)+DATE(1970,1,1)</f>
        <v>42417.818078703705</v>
      </c>
      <c r="P396">
        <f>MONTH(Table1[[#This Row],[Launch Date]])</f>
        <v>2</v>
      </c>
      <c r="Q396">
        <f>YEAR(Table1[[#This Row],[Launch Date]])</f>
        <v>2016</v>
      </c>
    </row>
    <row r="397" spans="1:17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40">
        <f>(Table1[[#This Row],[launched_at]]/86400)+DATE(1970,1,1)</f>
        <v>40990.909259259257</v>
      </c>
      <c r="P397">
        <f>MONTH(Table1[[#This Row],[Launch Date]])</f>
        <v>3</v>
      </c>
      <c r="Q397">
        <f>YEAR(Table1[[#This Row],[Launch Date]])</f>
        <v>2012</v>
      </c>
    </row>
    <row r="398" spans="1:17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40">
        <f>(Table1[[#This Row],[launched_at]]/86400)+DATE(1970,1,1)</f>
        <v>41082.564884259264</v>
      </c>
      <c r="P398">
        <f>MONTH(Table1[[#This Row],[Launch Date]])</f>
        <v>6</v>
      </c>
      <c r="Q398">
        <f>YEAR(Table1[[#This Row],[Launch Date]])</f>
        <v>2012</v>
      </c>
    </row>
    <row r="399" spans="1:17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40">
        <f>(Table1[[#This Row],[launched_at]]/86400)+DATE(1970,1,1)</f>
        <v>40379.776435185187</v>
      </c>
      <c r="P399">
        <f>MONTH(Table1[[#This Row],[Launch Date]])</f>
        <v>7</v>
      </c>
      <c r="Q399">
        <f>YEAR(Table1[[#This Row],[Launch Date]])</f>
        <v>2010</v>
      </c>
    </row>
    <row r="400" spans="1:17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40">
        <f>(Table1[[#This Row],[launched_at]]/86400)+DATE(1970,1,1)</f>
        <v>42078.793124999997</v>
      </c>
      <c r="P400">
        <f>MONTH(Table1[[#This Row],[Launch Date]])</f>
        <v>3</v>
      </c>
      <c r="Q400">
        <f>YEAR(Table1[[#This Row],[Launch Date]])</f>
        <v>2015</v>
      </c>
    </row>
    <row r="401" spans="1:17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40">
        <f>(Table1[[#This Row],[launched_at]]/86400)+DATE(1970,1,1)</f>
        <v>42687.875775462962</v>
      </c>
      <c r="P401">
        <f>MONTH(Table1[[#This Row],[Launch Date]])</f>
        <v>11</v>
      </c>
      <c r="Q401">
        <f>YEAR(Table1[[#This Row],[Launch Date]])</f>
        <v>2016</v>
      </c>
    </row>
    <row r="402" spans="1:17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40">
        <f>(Table1[[#This Row],[launched_at]]/86400)+DATE(1970,1,1)</f>
        <v>41745.635960648149</v>
      </c>
      <c r="P402">
        <f>MONTH(Table1[[#This Row],[Launch Date]])</f>
        <v>4</v>
      </c>
      <c r="Q402">
        <f>YEAR(Table1[[#This Row],[Launch Date]])</f>
        <v>2014</v>
      </c>
    </row>
    <row r="403" spans="1:17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40">
        <f>(Table1[[#This Row],[launched_at]]/86400)+DATE(1970,1,1)</f>
        <v>40732.842245370368</v>
      </c>
      <c r="P403">
        <f>MONTH(Table1[[#This Row],[Launch Date]])</f>
        <v>7</v>
      </c>
      <c r="Q403">
        <f>YEAR(Table1[[#This Row],[Launch Date]])</f>
        <v>2011</v>
      </c>
    </row>
    <row r="404" spans="1:17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40">
        <f>(Table1[[#This Row],[launched_at]]/86400)+DATE(1970,1,1)</f>
        <v>42292.539548611108</v>
      </c>
      <c r="P404">
        <f>MONTH(Table1[[#This Row],[Launch Date]])</f>
        <v>10</v>
      </c>
      <c r="Q404">
        <f>YEAR(Table1[[#This Row],[Launch Date]])</f>
        <v>2015</v>
      </c>
    </row>
    <row r="405" spans="1:17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40">
        <f>(Table1[[#This Row],[launched_at]]/86400)+DATE(1970,1,1)</f>
        <v>40718.310659722221</v>
      </c>
      <c r="P405">
        <f>MONTH(Table1[[#This Row],[Launch Date]])</f>
        <v>6</v>
      </c>
      <c r="Q405">
        <f>YEAR(Table1[[#This Row],[Launch Date]])</f>
        <v>2011</v>
      </c>
    </row>
    <row r="406" spans="1:17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40">
        <f>(Table1[[#This Row],[launched_at]]/86400)+DATE(1970,1,1)</f>
        <v>41646.628032407403</v>
      </c>
      <c r="P406">
        <f>MONTH(Table1[[#This Row],[Launch Date]])</f>
        <v>1</v>
      </c>
      <c r="Q406">
        <f>YEAR(Table1[[#This Row],[Launch Date]])</f>
        <v>2014</v>
      </c>
    </row>
    <row r="407" spans="1:17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40">
        <f>(Table1[[#This Row],[launched_at]]/86400)+DATE(1970,1,1)</f>
        <v>41674.08494212963</v>
      </c>
      <c r="P407">
        <f>MONTH(Table1[[#This Row],[Launch Date]])</f>
        <v>2</v>
      </c>
      <c r="Q407">
        <f>YEAR(Table1[[#This Row],[Launch Date]])</f>
        <v>2014</v>
      </c>
    </row>
    <row r="408" spans="1:17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40">
        <f>(Table1[[#This Row],[launched_at]]/86400)+DATE(1970,1,1)</f>
        <v>40638.162465277775</v>
      </c>
      <c r="P408">
        <f>MONTH(Table1[[#This Row],[Launch Date]])</f>
        <v>4</v>
      </c>
      <c r="Q408">
        <f>YEAR(Table1[[#This Row],[Launch Date]])</f>
        <v>2011</v>
      </c>
    </row>
    <row r="409" spans="1:17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40">
        <f>(Table1[[#This Row],[launched_at]]/86400)+DATE(1970,1,1)</f>
        <v>40806.870949074073</v>
      </c>
      <c r="P409">
        <f>MONTH(Table1[[#This Row],[Launch Date]])</f>
        <v>9</v>
      </c>
      <c r="Q409">
        <f>YEAR(Table1[[#This Row],[Launch Date]])</f>
        <v>2011</v>
      </c>
    </row>
    <row r="410" spans="1:17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40">
        <f>(Table1[[#This Row],[launched_at]]/86400)+DATE(1970,1,1)</f>
        <v>41543.735995370371</v>
      </c>
      <c r="P410">
        <f>MONTH(Table1[[#This Row],[Launch Date]])</f>
        <v>9</v>
      </c>
      <c r="Q410">
        <f>YEAR(Table1[[#This Row],[Launch Date]])</f>
        <v>2013</v>
      </c>
    </row>
    <row r="411" spans="1:17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40">
        <f>(Table1[[#This Row],[launched_at]]/86400)+DATE(1970,1,1)</f>
        <v>42543.862777777773</v>
      </c>
      <c r="P411">
        <f>MONTH(Table1[[#This Row],[Launch Date]])</f>
        <v>6</v>
      </c>
      <c r="Q411">
        <f>YEAR(Table1[[#This Row],[Launch Date]])</f>
        <v>2016</v>
      </c>
    </row>
    <row r="412" spans="1:17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40">
        <f>(Table1[[#This Row],[launched_at]]/86400)+DATE(1970,1,1)</f>
        <v>42113.981446759259</v>
      </c>
      <c r="P412">
        <f>MONTH(Table1[[#This Row],[Launch Date]])</f>
        <v>4</v>
      </c>
      <c r="Q412">
        <f>YEAR(Table1[[#This Row],[Launch Date]])</f>
        <v>2015</v>
      </c>
    </row>
    <row r="413" spans="1:17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40">
        <f>(Table1[[#This Row],[launched_at]]/86400)+DATE(1970,1,1)</f>
        <v>41598.17597222222</v>
      </c>
      <c r="P413">
        <f>MONTH(Table1[[#This Row],[Launch Date]])</f>
        <v>11</v>
      </c>
      <c r="Q413">
        <f>YEAR(Table1[[#This Row],[Launch Date]])</f>
        <v>2013</v>
      </c>
    </row>
    <row r="414" spans="1:17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40">
        <f>(Table1[[#This Row],[launched_at]]/86400)+DATE(1970,1,1)</f>
        <v>41099.742800925924</v>
      </c>
      <c r="P414">
        <f>MONTH(Table1[[#This Row],[Launch Date]])</f>
        <v>7</v>
      </c>
      <c r="Q414">
        <f>YEAR(Table1[[#This Row],[Launch Date]])</f>
        <v>2012</v>
      </c>
    </row>
    <row r="415" spans="1:17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40">
        <f>(Table1[[#This Row],[launched_at]]/86400)+DATE(1970,1,1)</f>
        <v>41079.877442129626</v>
      </c>
      <c r="P415">
        <f>MONTH(Table1[[#This Row],[Launch Date]])</f>
        <v>6</v>
      </c>
      <c r="Q415">
        <f>YEAR(Table1[[#This Row],[Launch Date]])</f>
        <v>2012</v>
      </c>
    </row>
    <row r="416" spans="1:17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40">
        <f>(Table1[[#This Row],[launched_at]]/86400)+DATE(1970,1,1)</f>
        <v>41529.063252314816</v>
      </c>
      <c r="P416">
        <f>MONTH(Table1[[#This Row],[Launch Date]])</f>
        <v>9</v>
      </c>
      <c r="Q416">
        <f>YEAR(Table1[[#This Row],[Launch Date]])</f>
        <v>2013</v>
      </c>
    </row>
    <row r="417" spans="1:17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40">
        <f>(Table1[[#This Row],[launched_at]]/86400)+DATE(1970,1,1)</f>
        <v>41904.851875</v>
      </c>
      <c r="P417">
        <f>MONTH(Table1[[#This Row],[Launch Date]])</f>
        <v>9</v>
      </c>
      <c r="Q417">
        <f>YEAR(Table1[[#This Row],[Launch Date]])</f>
        <v>2014</v>
      </c>
    </row>
    <row r="418" spans="1:17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40">
        <f>(Table1[[#This Row],[launched_at]]/86400)+DATE(1970,1,1)</f>
        <v>41648.396192129629</v>
      </c>
      <c r="P418">
        <f>MONTH(Table1[[#This Row],[Launch Date]])</f>
        <v>1</v>
      </c>
      <c r="Q418">
        <f>YEAR(Table1[[#This Row],[Launch Date]])</f>
        <v>2014</v>
      </c>
    </row>
    <row r="419" spans="1:17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40">
        <f>(Table1[[#This Row],[launched_at]]/86400)+DATE(1970,1,1)</f>
        <v>41360.970601851848</v>
      </c>
      <c r="P419">
        <f>MONTH(Table1[[#This Row],[Launch Date]])</f>
        <v>3</v>
      </c>
      <c r="Q419">
        <f>YEAR(Table1[[#This Row],[Launch Date]])</f>
        <v>2013</v>
      </c>
    </row>
    <row r="420" spans="1:17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40">
        <f>(Table1[[#This Row],[launched_at]]/86400)+DATE(1970,1,1)</f>
        <v>42178.282372685186</v>
      </c>
      <c r="P420">
        <f>MONTH(Table1[[#This Row],[Launch Date]])</f>
        <v>6</v>
      </c>
      <c r="Q420">
        <f>YEAR(Table1[[#This Row],[Launch Date]])</f>
        <v>2015</v>
      </c>
    </row>
    <row r="421" spans="1:17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40">
        <f>(Table1[[#This Row],[launched_at]]/86400)+DATE(1970,1,1)</f>
        <v>41394.842442129629</v>
      </c>
      <c r="P421">
        <f>MONTH(Table1[[#This Row],[Launch Date]])</f>
        <v>4</v>
      </c>
      <c r="Q421">
        <f>YEAR(Table1[[#This Row],[Launch Date]])</f>
        <v>2013</v>
      </c>
    </row>
    <row r="422" spans="1:17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40">
        <f>(Table1[[#This Row],[launched_at]]/86400)+DATE(1970,1,1)</f>
        <v>41682.23646990741</v>
      </c>
      <c r="P422">
        <f>MONTH(Table1[[#This Row],[Launch Date]])</f>
        <v>2</v>
      </c>
      <c r="Q422">
        <f>YEAR(Table1[[#This Row],[Launch Date]])</f>
        <v>2014</v>
      </c>
    </row>
    <row r="423" spans="1:17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40">
        <f>(Table1[[#This Row],[launched_at]]/86400)+DATE(1970,1,1)</f>
        <v>42177.491388888884</v>
      </c>
      <c r="P423">
        <f>MONTH(Table1[[#This Row],[Launch Date]])</f>
        <v>6</v>
      </c>
      <c r="Q423">
        <f>YEAR(Table1[[#This Row],[Launch Date]])</f>
        <v>2015</v>
      </c>
    </row>
    <row r="424" spans="1:17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40">
        <f>(Table1[[#This Row],[launched_at]]/86400)+DATE(1970,1,1)</f>
        <v>41863.260381944448</v>
      </c>
      <c r="P424">
        <f>MONTH(Table1[[#This Row],[Launch Date]])</f>
        <v>8</v>
      </c>
      <c r="Q424">
        <f>YEAR(Table1[[#This Row],[Launch Date]])</f>
        <v>2014</v>
      </c>
    </row>
    <row r="425" spans="1:17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40">
        <f>(Table1[[#This Row],[launched_at]]/86400)+DATE(1970,1,1)</f>
        <v>41400.92627314815</v>
      </c>
      <c r="P425">
        <f>MONTH(Table1[[#This Row],[Launch Date]])</f>
        <v>5</v>
      </c>
      <c r="Q425">
        <f>YEAR(Table1[[#This Row],[Launch Date]])</f>
        <v>2013</v>
      </c>
    </row>
    <row r="426" spans="1:17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40">
        <f>(Table1[[#This Row],[launched_at]]/86400)+DATE(1970,1,1)</f>
        <v>40934.376145833332</v>
      </c>
      <c r="P426">
        <f>MONTH(Table1[[#This Row],[Launch Date]])</f>
        <v>1</v>
      </c>
      <c r="Q426">
        <f>YEAR(Table1[[#This Row],[Launch Date]])</f>
        <v>2012</v>
      </c>
    </row>
    <row r="427" spans="1:17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40">
        <f>(Table1[[#This Row],[launched_at]]/86400)+DATE(1970,1,1)</f>
        <v>42275.861157407402</v>
      </c>
      <c r="P427">
        <f>MONTH(Table1[[#This Row],[Launch Date]])</f>
        <v>9</v>
      </c>
      <c r="Q427">
        <f>YEAR(Table1[[#This Row],[Launch Date]])</f>
        <v>2015</v>
      </c>
    </row>
    <row r="428" spans="1:17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40">
        <f>(Table1[[#This Row],[launched_at]]/86400)+DATE(1970,1,1)</f>
        <v>42400.711967592593</v>
      </c>
      <c r="P428">
        <f>MONTH(Table1[[#This Row],[Launch Date]])</f>
        <v>1</v>
      </c>
      <c r="Q428">
        <f>YEAR(Table1[[#This Row],[Launch Date]])</f>
        <v>2016</v>
      </c>
    </row>
    <row r="429" spans="1:17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40">
        <f>(Table1[[#This Row],[launched_at]]/86400)+DATE(1970,1,1)</f>
        <v>42285.90902777778</v>
      </c>
      <c r="P429">
        <f>MONTH(Table1[[#This Row],[Launch Date]])</f>
        <v>10</v>
      </c>
      <c r="Q429">
        <f>YEAR(Table1[[#This Row],[Launch Date]])</f>
        <v>2015</v>
      </c>
    </row>
    <row r="430" spans="1:17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40">
        <f>(Table1[[#This Row],[launched_at]]/86400)+DATE(1970,1,1)</f>
        <v>41778.766724537039</v>
      </c>
      <c r="P430">
        <f>MONTH(Table1[[#This Row],[Launch Date]])</f>
        <v>5</v>
      </c>
      <c r="Q430">
        <f>YEAR(Table1[[#This Row],[Launch Date]])</f>
        <v>2014</v>
      </c>
    </row>
    <row r="431" spans="1:17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40">
        <f>(Table1[[#This Row],[launched_at]]/86400)+DATE(1970,1,1)</f>
        <v>40070.901412037041</v>
      </c>
      <c r="P431">
        <f>MONTH(Table1[[#This Row],[Launch Date]])</f>
        <v>9</v>
      </c>
      <c r="Q431">
        <f>YEAR(Table1[[#This Row],[Launch Date]])</f>
        <v>2009</v>
      </c>
    </row>
    <row r="432" spans="1:17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40">
        <f>(Table1[[#This Row],[launched_at]]/86400)+DATE(1970,1,1)</f>
        <v>41513.107256944444</v>
      </c>
      <c r="P432">
        <f>MONTH(Table1[[#This Row],[Launch Date]])</f>
        <v>8</v>
      </c>
      <c r="Q432">
        <f>YEAR(Table1[[#This Row],[Launch Date]])</f>
        <v>2013</v>
      </c>
    </row>
    <row r="433" spans="1:17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40">
        <f>(Table1[[#This Row],[launched_at]]/86400)+DATE(1970,1,1)</f>
        <v>42526.871331018519</v>
      </c>
      <c r="P433">
        <f>MONTH(Table1[[#This Row],[Launch Date]])</f>
        <v>6</v>
      </c>
      <c r="Q433">
        <f>YEAR(Table1[[#This Row],[Launch Date]])</f>
        <v>2016</v>
      </c>
    </row>
    <row r="434" spans="1:17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40">
        <f>(Table1[[#This Row],[launched_at]]/86400)+DATE(1970,1,1)</f>
        <v>42238.726631944446</v>
      </c>
      <c r="P434">
        <f>MONTH(Table1[[#This Row],[Launch Date]])</f>
        <v>8</v>
      </c>
      <c r="Q434">
        <f>YEAR(Table1[[#This Row],[Launch Date]])</f>
        <v>2015</v>
      </c>
    </row>
    <row r="435" spans="1:17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40">
        <f>(Table1[[#This Row],[launched_at]]/86400)+DATE(1970,1,1)</f>
        <v>42228.629884259259</v>
      </c>
      <c r="P435">
        <f>MONTH(Table1[[#This Row],[Launch Date]])</f>
        <v>8</v>
      </c>
      <c r="Q435">
        <f>YEAR(Table1[[#This Row],[Launch Date]])</f>
        <v>2015</v>
      </c>
    </row>
    <row r="436" spans="1:17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40">
        <f>(Table1[[#This Row],[launched_at]]/86400)+DATE(1970,1,1)</f>
        <v>41576.834513888891</v>
      </c>
      <c r="P436">
        <f>MONTH(Table1[[#This Row],[Launch Date]])</f>
        <v>10</v>
      </c>
      <c r="Q436">
        <f>YEAR(Table1[[#This Row],[Launch Date]])</f>
        <v>2013</v>
      </c>
    </row>
    <row r="437" spans="1:17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40">
        <f>(Table1[[#This Row],[launched_at]]/86400)+DATE(1970,1,1)</f>
        <v>41500.747453703705</v>
      </c>
      <c r="P437">
        <f>MONTH(Table1[[#This Row],[Launch Date]])</f>
        <v>8</v>
      </c>
      <c r="Q437">
        <f>YEAR(Table1[[#This Row],[Launch Date]])</f>
        <v>2013</v>
      </c>
    </row>
    <row r="438" spans="1:17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40">
        <f>(Table1[[#This Row],[launched_at]]/86400)+DATE(1970,1,1)</f>
        <v>41456.36241898148</v>
      </c>
      <c r="P438">
        <f>MONTH(Table1[[#This Row],[Launch Date]])</f>
        <v>7</v>
      </c>
      <c r="Q438">
        <f>YEAR(Table1[[#This Row],[Launch Date]])</f>
        <v>2013</v>
      </c>
    </row>
    <row r="439" spans="1:17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40">
        <f>(Table1[[#This Row],[launched_at]]/86400)+DATE(1970,1,1)</f>
        <v>42591.31858796296</v>
      </c>
      <c r="P439">
        <f>MONTH(Table1[[#This Row],[Launch Date]])</f>
        <v>8</v>
      </c>
      <c r="Q439">
        <f>YEAR(Table1[[#This Row],[Launch Date]])</f>
        <v>2016</v>
      </c>
    </row>
    <row r="440" spans="1:17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40">
        <f>(Table1[[#This Row],[launched_at]]/86400)+DATE(1970,1,1)</f>
        <v>42296.261087962965</v>
      </c>
      <c r="P440">
        <f>MONTH(Table1[[#This Row],[Launch Date]])</f>
        <v>10</v>
      </c>
      <c r="Q440">
        <f>YEAR(Table1[[#This Row],[Launch Date]])</f>
        <v>2015</v>
      </c>
    </row>
    <row r="441" spans="1:17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40">
        <f>(Table1[[#This Row],[launched_at]]/86400)+DATE(1970,1,1)</f>
        <v>41919.761782407411</v>
      </c>
      <c r="P441">
        <f>MONTH(Table1[[#This Row],[Launch Date]])</f>
        <v>10</v>
      </c>
      <c r="Q441">
        <f>YEAR(Table1[[#This Row],[Launch Date]])</f>
        <v>2014</v>
      </c>
    </row>
    <row r="442" spans="1:17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40">
        <f>(Table1[[#This Row],[launched_at]]/86400)+DATE(1970,1,1)</f>
        <v>42423.985567129625</v>
      </c>
      <c r="P442">
        <f>MONTH(Table1[[#This Row],[Launch Date]])</f>
        <v>2</v>
      </c>
      <c r="Q442">
        <f>YEAR(Table1[[#This Row],[Launch Date]])</f>
        <v>2016</v>
      </c>
    </row>
    <row r="443" spans="1:17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40">
        <f>(Table1[[#This Row],[launched_at]]/86400)+DATE(1970,1,1)</f>
        <v>41550.793935185182</v>
      </c>
      <c r="P443">
        <f>MONTH(Table1[[#This Row],[Launch Date]])</f>
        <v>10</v>
      </c>
      <c r="Q443">
        <f>YEAR(Table1[[#This Row],[Launch Date]])</f>
        <v>2013</v>
      </c>
    </row>
    <row r="444" spans="1:17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40">
        <f>(Table1[[#This Row],[launched_at]]/86400)+DATE(1970,1,1)</f>
        <v>42024.888692129629</v>
      </c>
      <c r="P444">
        <f>MONTH(Table1[[#This Row],[Launch Date]])</f>
        <v>1</v>
      </c>
      <c r="Q444">
        <f>YEAR(Table1[[#This Row],[Launch Date]])</f>
        <v>2015</v>
      </c>
    </row>
    <row r="445" spans="1:17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40">
        <f>(Table1[[#This Row],[launched_at]]/86400)+DATE(1970,1,1)</f>
        <v>41650.015057870369</v>
      </c>
      <c r="P445">
        <f>MONTH(Table1[[#This Row],[Launch Date]])</f>
        <v>1</v>
      </c>
      <c r="Q445">
        <f>YEAR(Table1[[#This Row],[Launch Date]])</f>
        <v>2014</v>
      </c>
    </row>
    <row r="446" spans="1:17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40">
        <f>(Table1[[#This Row],[launched_at]]/86400)+DATE(1970,1,1)</f>
        <v>40894.906956018516</v>
      </c>
      <c r="P446">
        <f>MONTH(Table1[[#This Row],[Launch Date]])</f>
        <v>12</v>
      </c>
      <c r="Q446">
        <f>YEAR(Table1[[#This Row],[Launch Date]])</f>
        <v>2011</v>
      </c>
    </row>
    <row r="447" spans="1:17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40">
        <f>(Table1[[#This Row],[launched_at]]/86400)+DATE(1970,1,1)</f>
        <v>42130.335358796292</v>
      </c>
      <c r="P447">
        <f>MONTH(Table1[[#This Row],[Launch Date]])</f>
        <v>5</v>
      </c>
      <c r="Q447">
        <f>YEAR(Table1[[#This Row],[Launch Date]])</f>
        <v>2015</v>
      </c>
    </row>
    <row r="448" spans="1:17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40">
        <f>(Table1[[#This Row],[launched_at]]/86400)+DATE(1970,1,1)</f>
        <v>42037.083564814813</v>
      </c>
      <c r="P448">
        <f>MONTH(Table1[[#This Row],[Launch Date]])</f>
        <v>2</v>
      </c>
      <c r="Q448">
        <f>YEAR(Table1[[#This Row],[Launch Date]])</f>
        <v>2015</v>
      </c>
    </row>
    <row r="449" spans="1:17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40">
        <f>(Table1[[#This Row],[launched_at]]/86400)+DATE(1970,1,1)</f>
        <v>41331.555127314816</v>
      </c>
      <c r="P449">
        <f>MONTH(Table1[[#This Row],[Launch Date]])</f>
        <v>2</v>
      </c>
      <c r="Q449">
        <f>YEAR(Table1[[#This Row],[Launch Date]])</f>
        <v>2013</v>
      </c>
    </row>
    <row r="450" spans="1:17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40">
        <f>(Table1[[#This Row],[launched_at]]/86400)+DATE(1970,1,1)</f>
        <v>41753.758043981477</v>
      </c>
      <c r="P450">
        <f>MONTH(Table1[[#This Row],[Launch Date]])</f>
        <v>4</v>
      </c>
      <c r="Q450">
        <f>YEAR(Table1[[#This Row],[Launch Date]])</f>
        <v>2014</v>
      </c>
    </row>
    <row r="451" spans="1:17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40">
        <f>(Table1[[#This Row],[launched_at]]/86400)+DATE(1970,1,1)</f>
        <v>41534.568113425928</v>
      </c>
      <c r="P451">
        <f>MONTH(Table1[[#This Row],[Launch Date]])</f>
        <v>9</v>
      </c>
      <c r="Q451">
        <f>YEAR(Table1[[#This Row],[Launch Date]])</f>
        <v>2013</v>
      </c>
    </row>
    <row r="452" spans="1:17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40">
        <f>(Table1[[#This Row],[launched_at]]/86400)+DATE(1970,1,1)</f>
        <v>41654.946759259255</v>
      </c>
      <c r="P452">
        <f>MONTH(Table1[[#This Row],[Launch Date]])</f>
        <v>1</v>
      </c>
      <c r="Q452">
        <f>YEAR(Table1[[#This Row],[Launch Date]])</f>
        <v>2014</v>
      </c>
    </row>
    <row r="453" spans="1:17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40">
        <f>(Table1[[#This Row],[launched_at]]/86400)+DATE(1970,1,1)</f>
        <v>41634.715173611112</v>
      </c>
      <c r="P453">
        <f>MONTH(Table1[[#This Row],[Launch Date]])</f>
        <v>12</v>
      </c>
      <c r="Q453">
        <f>YEAR(Table1[[#This Row],[Launch Date]])</f>
        <v>2013</v>
      </c>
    </row>
    <row r="454" spans="1:17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40">
        <f>(Table1[[#This Row],[launched_at]]/86400)+DATE(1970,1,1)</f>
        <v>42107.703877314816</v>
      </c>
      <c r="P454">
        <f>MONTH(Table1[[#This Row],[Launch Date]])</f>
        <v>4</v>
      </c>
      <c r="Q454">
        <f>YEAR(Table1[[#This Row],[Launch Date]])</f>
        <v>2015</v>
      </c>
    </row>
    <row r="455" spans="1:17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40">
        <f>(Table1[[#This Row],[launched_at]]/86400)+DATE(1970,1,1)</f>
        <v>42038.824988425928</v>
      </c>
      <c r="P455">
        <f>MONTH(Table1[[#This Row],[Launch Date]])</f>
        <v>2</v>
      </c>
      <c r="Q455">
        <f>YEAR(Table1[[#This Row],[Launch Date]])</f>
        <v>2015</v>
      </c>
    </row>
    <row r="456" spans="1:17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40">
        <f>(Table1[[#This Row],[launched_at]]/86400)+DATE(1970,1,1)</f>
        <v>41938.717256944445</v>
      </c>
      <c r="P456">
        <f>MONTH(Table1[[#This Row],[Launch Date]])</f>
        <v>10</v>
      </c>
      <c r="Q456">
        <f>YEAR(Table1[[#This Row],[Launch Date]])</f>
        <v>2014</v>
      </c>
    </row>
    <row r="457" spans="1:17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40">
        <f>(Table1[[#This Row],[launched_at]]/86400)+DATE(1970,1,1)</f>
        <v>40971.002569444448</v>
      </c>
      <c r="P457">
        <f>MONTH(Table1[[#This Row],[Launch Date]])</f>
        <v>3</v>
      </c>
      <c r="Q457">
        <f>YEAR(Table1[[#This Row],[Launch Date]])</f>
        <v>2012</v>
      </c>
    </row>
    <row r="458" spans="1:17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40">
        <f>(Table1[[#This Row],[launched_at]]/86400)+DATE(1970,1,1)</f>
        <v>41547.694456018522</v>
      </c>
      <c r="P458">
        <f>MONTH(Table1[[#This Row],[Launch Date]])</f>
        <v>9</v>
      </c>
      <c r="Q458">
        <f>YEAR(Table1[[#This Row],[Launch Date]])</f>
        <v>2013</v>
      </c>
    </row>
    <row r="459" spans="1:17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40">
        <f>(Table1[[#This Row],[launched_at]]/86400)+DATE(1970,1,1)</f>
        <v>41837.767500000002</v>
      </c>
      <c r="P459">
        <f>MONTH(Table1[[#This Row],[Launch Date]])</f>
        <v>7</v>
      </c>
      <c r="Q459">
        <f>YEAR(Table1[[#This Row],[Launch Date]])</f>
        <v>2014</v>
      </c>
    </row>
    <row r="460" spans="1:17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40">
        <f>(Table1[[#This Row],[launched_at]]/86400)+DATE(1970,1,1)</f>
        <v>41378.69976851852</v>
      </c>
      <c r="P460">
        <f>MONTH(Table1[[#This Row],[Launch Date]])</f>
        <v>4</v>
      </c>
      <c r="Q460">
        <f>YEAR(Table1[[#This Row],[Launch Date]])</f>
        <v>2013</v>
      </c>
    </row>
    <row r="461" spans="1:17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40">
        <f>(Table1[[#This Row],[launched_at]]/86400)+DATE(1970,1,1)</f>
        <v>40800.6403587963</v>
      </c>
      <c r="P461">
        <f>MONTH(Table1[[#This Row],[Launch Date]])</f>
        <v>9</v>
      </c>
      <c r="Q461">
        <f>YEAR(Table1[[#This Row],[Launch Date]])</f>
        <v>2011</v>
      </c>
    </row>
    <row r="462" spans="1:17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40">
        <f>(Table1[[#This Row],[launched_at]]/86400)+DATE(1970,1,1)</f>
        <v>41759.542534722219</v>
      </c>
      <c r="P462">
        <f>MONTH(Table1[[#This Row],[Launch Date]])</f>
        <v>4</v>
      </c>
      <c r="Q462">
        <f>YEAR(Table1[[#This Row],[Launch Date]])</f>
        <v>2014</v>
      </c>
    </row>
    <row r="463" spans="1:17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40">
        <f>(Table1[[#This Row],[launched_at]]/86400)+DATE(1970,1,1)</f>
        <v>41407.84684027778</v>
      </c>
      <c r="P463">
        <f>MONTH(Table1[[#This Row],[Launch Date]])</f>
        <v>5</v>
      </c>
      <c r="Q463">
        <f>YEAR(Table1[[#This Row],[Launch Date]])</f>
        <v>2013</v>
      </c>
    </row>
    <row r="464" spans="1:17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40">
        <f>(Table1[[#This Row],[launched_at]]/86400)+DATE(1970,1,1)</f>
        <v>40705.12663194444</v>
      </c>
      <c r="P464">
        <f>MONTH(Table1[[#This Row],[Launch Date]])</f>
        <v>6</v>
      </c>
      <c r="Q464">
        <f>YEAR(Table1[[#This Row],[Launch Date]])</f>
        <v>2011</v>
      </c>
    </row>
    <row r="465" spans="1:17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40">
        <f>(Table1[[#This Row],[launched_at]]/86400)+DATE(1970,1,1)</f>
        <v>40750.710104166668</v>
      </c>
      <c r="P465">
        <f>MONTH(Table1[[#This Row],[Launch Date]])</f>
        <v>7</v>
      </c>
      <c r="Q465">
        <f>YEAR(Table1[[#This Row],[Launch Date]])</f>
        <v>2011</v>
      </c>
    </row>
    <row r="466" spans="1:17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40">
        <f>(Table1[[#This Row],[launched_at]]/86400)+DATE(1970,1,1)</f>
        <v>42488.84878472222</v>
      </c>
      <c r="P466">
        <f>MONTH(Table1[[#This Row],[Launch Date]])</f>
        <v>4</v>
      </c>
      <c r="Q466">
        <f>YEAR(Table1[[#This Row],[Launch Date]])</f>
        <v>2016</v>
      </c>
    </row>
    <row r="467" spans="1:17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40">
        <f>(Table1[[#This Row],[launched_at]]/86400)+DATE(1970,1,1)</f>
        <v>41801.120069444441</v>
      </c>
      <c r="P467">
        <f>MONTH(Table1[[#This Row],[Launch Date]])</f>
        <v>6</v>
      </c>
      <c r="Q467">
        <f>YEAR(Table1[[#This Row],[Launch Date]])</f>
        <v>2014</v>
      </c>
    </row>
    <row r="468" spans="1:17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40">
        <f>(Table1[[#This Row],[launched_at]]/86400)+DATE(1970,1,1)</f>
        <v>41129.942870370374</v>
      </c>
      <c r="P468">
        <f>MONTH(Table1[[#This Row],[Launch Date]])</f>
        <v>8</v>
      </c>
      <c r="Q468">
        <f>YEAR(Table1[[#This Row],[Launch Date]])</f>
        <v>2012</v>
      </c>
    </row>
    <row r="469" spans="1:17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40">
        <f>(Table1[[#This Row],[launched_at]]/86400)+DATE(1970,1,1)</f>
        <v>41135.679791666669</v>
      </c>
      <c r="P469">
        <f>MONTH(Table1[[#This Row],[Launch Date]])</f>
        <v>8</v>
      </c>
      <c r="Q469">
        <f>YEAR(Table1[[#This Row],[Launch Date]])</f>
        <v>2012</v>
      </c>
    </row>
    <row r="470" spans="1:17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40">
        <f>(Table1[[#This Row],[launched_at]]/86400)+DATE(1970,1,1)</f>
        <v>41041.167627314819</v>
      </c>
      <c r="P470">
        <f>MONTH(Table1[[#This Row],[Launch Date]])</f>
        <v>5</v>
      </c>
      <c r="Q470">
        <f>YEAR(Table1[[#This Row],[Launch Date]])</f>
        <v>2012</v>
      </c>
    </row>
    <row r="471" spans="1:17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40">
        <f>(Table1[[#This Row],[launched_at]]/86400)+DATE(1970,1,1)</f>
        <v>41827.989861111113</v>
      </c>
      <c r="P471">
        <f>MONTH(Table1[[#This Row],[Launch Date]])</f>
        <v>7</v>
      </c>
      <c r="Q471">
        <f>YEAR(Table1[[#This Row],[Launch Date]])</f>
        <v>2014</v>
      </c>
    </row>
    <row r="472" spans="1:17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40">
        <f>(Table1[[#This Row],[launched_at]]/86400)+DATE(1970,1,1)</f>
        <v>41605.167696759258</v>
      </c>
      <c r="P472">
        <f>MONTH(Table1[[#This Row],[Launch Date]])</f>
        <v>11</v>
      </c>
      <c r="Q472">
        <f>YEAR(Table1[[#This Row],[Launch Date]])</f>
        <v>2013</v>
      </c>
    </row>
    <row r="473" spans="1:17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40">
        <f>(Table1[[#This Row],[launched_at]]/86400)+DATE(1970,1,1)</f>
        <v>41703.721979166665</v>
      </c>
      <c r="P473">
        <f>MONTH(Table1[[#This Row],[Launch Date]])</f>
        <v>3</v>
      </c>
      <c r="Q473">
        <f>YEAR(Table1[[#This Row],[Launch Date]])</f>
        <v>2014</v>
      </c>
    </row>
    <row r="474" spans="1:17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40">
        <f>(Table1[[#This Row],[launched_at]]/86400)+DATE(1970,1,1)</f>
        <v>41844.922662037039</v>
      </c>
      <c r="P474">
        <f>MONTH(Table1[[#This Row],[Launch Date]])</f>
        <v>7</v>
      </c>
      <c r="Q474">
        <f>YEAR(Table1[[#This Row],[Launch Date]])</f>
        <v>2014</v>
      </c>
    </row>
    <row r="475" spans="1:17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40">
        <f>(Table1[[#This Row],[launched_at]]/86400)+DATE(1970,1,1)</f>
        <v>41869.698136574072</v>
      </c>
      <c r="P475">
        <f>MONTH(Table1[[#This Row],[Launch Date]])</f>
        <v>8</v>
      </c>
      <c r="Q475">
        <f>YEAR(Table1[[#This Row],[Launch Date]])</f>
        <v>2014</v>
      </c>
    </row>
    <row r="476" spans="1:17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40">
        <f>(Table1[[#This Row],[launched_at]]/86400)+DATE(1970,1,1)</f>
        <v>42753.329039351855</v>
      </c>
      <c r="P476">
        <f>MONTH(Table1[[#This Row],[Launch Date]])</f>
        <v>1</v>
      </c>
      <c r="Q476">
        <f>YEAR(Table1[[#This Row],[Launch Date]])</f>
        <v>2017</v>
      </c>
    </row>
    <row r="477" spans="1:17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40">
        <f>(Table1[[#This Row],[launched_at]]/86400)+DATE(1970,1,1)</f>
        <v>42100.086145833338</v>
      </c>
      <c r="P477">
        <f>MONTH(Table1[[#This Row],[Launch Date]])</f>
        <v>4</v>
      </c>
      <c r="Q477">
        <f>YEAR(Table1[[#This Row],[Launch Date]])</f>
        <v>2015</v>
      </c>
    </row>
    <row r="478" spans="1:17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40">
        <f>(Table1[[#This Row],[launched_at]]/86400)+DATE(1970,1,1)</f>
        <v>41757.975011574075</v>
      </c>
      <c r="P478">
        <f>MONTH(Table1[[#This Row],[Launch Date]])</f>
        <v>4</v>
      </c>
      <c r="Q478">
        <f>YEAR(Table1[[#This Row],[Launch Date]])</f>
        <v>2014</v>
      </c>
    </row>
    <row r="479" spans="1:17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40">
        <f>(Table1[[#This Row],[launched_at]]/86400)+DATE(1970,1,1)</f>
        <v>40987.83488425926</v>
      </c>
      <c r="P479">
        <f>MONTH(Table1[[#This Row],[Launch Date]])</f>
        <v>3</v>
      </c>
      <c r="Q479">
        <f>YEAR(Table1[[#This Row],[Launch Date]])</f>
        <v>2012</v>
      </c>
    </row>
    <row r="480" spans="1:17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40">
        <f>(Table1[[#This Row],[launched_at]]/86400)+DATE(1970,1,1)</f>
        <v>42065.910983796297</v>
      </c>
      <c r="P480">
        <f>MONTH(Table1[[#This Row],[Launch Date]])</f>
        <v>3</v>
      </c>
      <c r="Q480">
        <f>YEAR(Table1[[#This Row],[Launch Date]])</f>
        <v>2015</v>
      </c>
    </row>
    <row r="481" spans="1:17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40">
        <f>(Table1[[#This Row],[launched_at]]/86400)+DATE(1970,1,1)</f>
        <v>41904.407812500001</v>
      </c>
      <c r="P481">
        <f>MONTH(Table1[[#This Row],[Launch Date]])</f>
        <v>9</v>
      </c>
      <c r="Q481">
        <f>YEAR(Table1[[#This Row],[Launch Date]])</f>
        <v>2014</v>
      </c>
    </row>
    <row r="482" spans="1:17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40">
        <f>(Table1[[#This Row],[launched_at]]/86400)+DATE(1970,1,1)</f>
        <v>41465.500173611115</v>
      </c>
      <c r="P482">
        <f>MONTH(Table1[[#This Row],[Launch Date]])</f>
        <v>7</v>
      </c>
      <c r="Q482">
        <f>YEAR(Table1[[#This Row],[Launch Date]])</f>
        <v>2013</v>
      </c>
    </row>
    <row r="483" spans="1:17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40">
        <f>(Table1[[#This Row],[launched_at]]/86400)+DATE(1970,1,1)</f>
        <v>41162.672326388885</v>
      </c>
      <c r="P483">
        <f>MONTH(Table1[[#This Row],[Launch Date]])</f>
        <v>9</v>
      </c>
      <c r="Q483">
        <f>YEAR(Table1[[#This Row],[Launch Date]])</f>
        <v>2012</v>
      </c>
    </row>
    <row r="484" spans="1:17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40">
        <f>(Table1[[#This Row],[launched_at]]/86400)+DATE(1970,1,1)</f>
        <v>42447.896874999999</v>
      </c>
      <c r="P484">
        <f>MONTH(Table1[[#This Row],[Launch Date]])</f>
        <v>3</v>
      </c>
      <c r="Q484">
        <f>YEAR(Table1[[#This Row],[Launch Date]])</f>
        <v>2016</v>
      </c>
    </row>
    <row r="485" spans="1:17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40">
        <f>(Table1[[#This Row],[launched_at]]/86400)+DATE(1970,1,1)</f>
        <v>41243.197592592594</v>
      </c>
      <c r="P485">
        <f>MONTH(Table1[[#This Row],[Launch Date]])</f>
        <v>11</v>
      </c>
      <c r="Q485">
        <f>YEAR(Table1[[#This Row],[Launch Date]])</f>
        <v>2012</v>
      </c>
    </row>
    <row r="486" spans="1:17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40">
        <f>(Table1[[#This Row],[launched_at]]/86400)+DATE(1970,1,1)</f>
        <v>42272.93949074074</v>
      </c>
      <c r="P486">
        <f>MONTH(Table1[[#This Row],[Launch Date]])</f>
        <v>9</v>
      </c>
      <c r="Q486">
        <f>YEAR(Table1[[#This Row],[Launch Date]])</f>
        <v>2015</v>
      </c>
    </row>
    <row r="487" spans="1:17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40">
        <f>(Table1[[#This Row],[launched_at]]/86400)+DATE(1970,1,1)</f>
        <v>41381.505775462967</v>
      </c>
      <c r="P487">
        <f>MONTH(Table1[[#This Row],[Launch Date]])</f>
        <v>4</v>
      </c>
      <c r="Q487">
        <f>YEAR(Table1[[#This Row],[Launch Date]])</f>
        <v>2013</v>
      </c>
    </row>
    <row r="488" spans="1:17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40">
        <f>(Table1[[#This Row],[launched_at]]/86400)+DATE(1970,1,1)</f>
        <v>41761.94258101852</v>
      </c>
      <c r="P488">
        <f>MONTH(Table1[[#This Row],[Launch Date]])</f>
        <v>5</v>
      </c>
      <c r="Q488">
        <f>YEAR(Table1[[#This Row],[Launch Date]])</f>
        <v>2014</v>
      </c>
    </row>
    <row r="489" spans="1:17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40">
        <f>(Table1[[#This Row],[launched_at]]/86400)+DATE(1970,1,1)</f>
        <v>42669.594837962963</v>
      </c>
      <c r="P489">
        <f>MONTH(Table1[[#This Row],[Launch Date]])</f>
        <v>10</v>
      </c>
      <c r="Q489">
        <f>YEAR(Table1[[#This Row],[Launch Date]])</f>
        <v>2016</v>
      </c>
    </row>
    <row r="490" spans="1:17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40">
        <f>(Table1[[#This Row],[launched_at]]/86400)+DATE(1970,1,1)</f>
        <v>42714.054398148146</v>
      </c>
      <c r="P490">
        <f>MONTH(Table1[[#This Row],[Launch Date]])</f>
        <v>12</v>
      </c>
      <c r="Q490">
        <f>YEAR(Table1[[#This Row],[Launch Date]])</f>
        <v>2016</v>
      </c>
    </row>
    <row r="491" spans="1:17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40">
        <f>(Table1[[#This Row],[launched_at]]/86400)+DATE(1970,1,1)</f>
        <v>40882.481666666667</v>
      </c>
      <c r="P491">
        <f>MONTH(Table1[[#This Row],[Launch Date]])</f>
        <v>12</v>
      </c>
      <c r="Q491">
        <f>YEAR(Table1[[#This Row],[Launch Date]])</f>
        <v>2011</v>
      </c>
    </row>
    <row r="492" spans="1:17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40">
        <f>(Table1[[#This Row],[launched_at]]/86400)+DATE(1970,1,1)</f>
        <v>41113.968576388885</v>
      </c>
      <c r="P492">
        <f>MONTH(Table1[[#This Row],[Launch Date]])</f>
        <v>7</v>
      </c>
      <c r="Q492">
        <f>YEAR(Table1[[#This Row],[Launch Date]])</f>
        <v>2012</v>
      </c>
    </row>
    <row r="493" spans="1:17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40">
        <f>(Table1[[#This Row],[launched_at]]/86400)+DATE(1970,1,1)</f>
        <v>42366.982627314814</v>
      </c>
      <c r="P493">
        <f>MONTH(Table1[[#This Row],[Launch Date]])</f>
        <v>12</v>
      </c>
      <c r="Q493">
        <f>YEAR(Table1[[#This Row],[Launch Date]])</f>
        <v>2015</v>
      </c>
    </row>
    <row r="494" spans="1:17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40">
        <f>(Table1[[#This Row],[launched_at]]/86400)+DATE(1970,1,1)</f>
        <v>42596.03506944445</v>
      </c>
      <c r="P494">
        <f>MONTH(Table1[[#This Row],[Launch Date]])</f>
        <v>8</v>
      </c>
      <c r="Q494">
        <f>YEAR(Table1[[#This Row],[Launch Date]])</f>
        <v>2016</v>
      </c>
    </row>
    <row r="495" spans="1:17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40">
        <f>(Table1[[#This Row],[launched_at]]/86400)+DATE(1970,1,1)</f>
        <v>42114.726134259261</v>
      </c>
      <c r="P495">
        <f>MONTH(Table1[[#This Row],[Launch Date]])</f>
        <v>4</v>
      </c>
      <c r="Q495">
        <f>YEAR(Table1[[#This Row],[Launch Date]])</f>
        <v>2015</v>
      </c>
    </row>
    <row r="496" spans="1:17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40">
        <f>(Table1[[#This Row],[launched_at]]/86400)+DATE(1970,1,1)</f>
        <v>41799.830613425926</v>
      </c>
      <c r="P496">
        <f>MONTH(Table1[[#This Row],[Launch Date]])</f>
        <v>6</v>
      </c>
      <c r="Q496">
        <f>YEAR(Table1[[#This Row],[Launch Date]])</f>
        <v>2014</v>
      </c>
    </row>
    <row r="497" spans="1:17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40">
        <f>(Table1[[#This Row],[launched_at]]/86400)+DATE(1970,1,1)</f>
        <v>42171.827604166669</v>
      </c>
      <c r="P497">
        <f>MONTH(Table1[[#This Row],[Launch Date]])</f>
        <v>6</v>
      </c>
      <c r="Q497">
        <f>YEAR(Table1[[#This Row],[Launch Date]])</f>
        <v>2015</v>
      </c>
    </row>
    <row r="498" spans="1:17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40">
        <f>(Table1[[#This Row],[launched_at]]/86400)+DATE(1970,1,1)</f>
        <v>41620.93141203704</v>
      </c>
      <c r="P498">
        <f>MONTH(Table1[[#This Row],[Launch Date]])</f>
        <v>12</v>
      </c>
      <c r="Q498">
        <f>YEAR(Table1[[#This Row],[Launch Date]])</f>
        <v>2013</v>
      </c>
    </row>
    <row r="499" spans="1:17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40">
        <f>(Table1[[#This Row],[launched_at]]/86400)+DATE(1970,1,1)</f>
        <v>41945.037789351853</v>
      </c>
      <c r="P499">
        <f>MONTH(Table1[[#This Row],[Launch Date]])</f>
        <v>11</v>
      </c>
      <c r="Q499">
        <f>YEAR(Table1[[#This Row],[Launch Date]])</f>
        <v>2014</v>
      </c>
    </row>
    <row r="500" spans="1:17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40">
        <f>(Table1[[#This Row],[launched_at]]/86400)+DATE(1970,1,1)</f>
        <v>40858.762141203704</v>
      </c>
      <c r="P500">
        <f>MONTH(Table1[[#This Row],[Launch Date]])</f>
        <v>11</v>
      </c>
      <c r="Q500">
        <f>YEAR(Table1[[#This Row],[Launch Date]])</f>
        <v>2011</v>
      </c>
    </row>
    <row r="501" spans="1:17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40">
        <f>(Table1[[#This Row],[launched_at]]/86400)+DATE(1970,1,1)</f>
        <v>40043.895462962959</v>
      </c>
      <c r="P501">
        <f>MONTH(Table1[[#This Row],[Launch Date]])</f>
        <v>8</v>
      </c>
      <c r="Q501">
        <f>YEAR(Table1[[#This Row],[Launch Date]])</f>
        <v>2009</v>
      </c>
    </row>
    <row r="502" spans="1:17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40">
        <f>(Table1[[#This Row],[launched_at]]/86400)+DATE(1970,1,1)</f>
        <v>40247.886006944442</v>
      </c>
      <c r="P502">
        <f>MONTH(Table1[[#This Row],[Launch Date]])</f>
        <v>3</v>
      </c>
      <c r="Q502">
        <f>YEAR(Table1[[#This Row],[Launch Date]])</f>
        <v>2010</v>
      </c>
    </row>
    <row r="503" spans="1:17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40">
        <f>(Table1[[#This Row],[launched_at]]/86400)+DATE(1970,1,1)</f>
        <v>40703.234386574077</v>
      </c>
      <c r="P503">
        <f>MONTH(Table1[[#This Row],[Launch Date]])</f>
        <v>6</v>
      </c>
      <c r="Q503">
        <f>YEAR(Table1[[#This Row],[Launch Date]])</f>
        <v>2011</v>
      </c>
    </row>
    <row r="504" spans="1:17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40">
        <f>(Table1[[#This Row],[launched_at]]/86400)+DATE(1970,1,1)</f>
        <v>40956.553530092591</v>
      </c>
      <c r="P504">
        <f>MONTH(Table1[[#This Row],[Launch Date]])</f>
        <v>2</v>
      </c>
      <c r="Q504">
        <f>YEAR(Table1[[#This Row],[Launch Date]])</f>
        <v>2012</v>
      </c>
    </row>
    <row r="505" spans="1:17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40">
        <f>(Table1[[#This Row],[launched_at]]/86400)+DATE(1970,1,1)</f>
        <v>41991.526655092588</v>
      </c>
      <c r="P505">
        <f>MONTH(Table1[[#This Row],[Launch Date]])</f>
        <v>12</v>
      </c>
      <c r="Q505">
        <f>YEAR(Table1[[#This Row],[Launch Date]])</f>
        <v>2014</v>
      </c>
    </row>
    <row r="506" spans="1:17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40">
        <f>(Table1[[#This Row],[launched_at]]/86400)+DATE(1970,1,1)</f>
        <v>40949.98364583333</v>
      </c>
      <c r="P506">
        <f>MONTH(Table1[[#This Row],[Launch Date]])</f>
        <v>2</v>
      </c>
      <c r="Q506">
        <f>YEAR(Table1[[#This Row],[Launch Date]])</f>
        <v>2012</v>
      </c>
    </row>
    <row r="507" spans="1:17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40">
        <f>(Table1[[#This Row],[launched_at]]/86400)+DATE(1970,1,1)</f>
        <v>42318.098217592589</v>
      </c>
      <c r="P507">
        <f>MONTH(Table1[[#This Row],[Launch Date]])</f>
        <v>11</v>
      </c>
      <c r="Q507">
        <f>YEAR(Table1[[#This Row],[Launch Date]])</f>
        <v>2015</v>
      </c>
    </row>
    <row r="508" spans="1:17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40">
        <f>(Table1[[#This Row],[launched_at]]/86400)+DATE(1970,1,1)</f>
        <v>41466.552314814813</v>
      </c>
      <c r="P508">
        <f>MONTH(Table1[[#This Row],[Launch Date]])</f>
        <v>7</v>
      </c>
      <c r="Q508">
        <f>YEAR(Table1[[#This Row],[Launch Date]])</f>
        <v>2013</v>
      </c>
    </row>
    <row r="509" spans="1:17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40">
        <f>(Table1[[#This Row],[launched_at]]/86400)+DATE(1970,1,1)</f>
        <v>41156.958993055552</v>
      </c>
      <c r="P509">
        <f>MONTH(Table1[[#This Row],[Launch Date]])</f>
        <v>9</v>
      </c>
      <c r="Q509">
        <f>YEAR(Table1[[#This Row],[Launch Date]])</f>
        <v>2012</v>
      </c>
    </row>
    <row r="510" spans="1:17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40">
        <f>(Table1[[#This Row],[launched_at]]/86400)+DATE(1970,1,1)</f>
        <v>40995.024317129632</v>
      </c>
      <c r="P510">
        <f>MONTH(Table1[[#This Row],[Launch Date]])</f>
        <v>3</v>
      </c>
      <c r="Q510">
        <f>YEAR(Table1[[#This Row],[Launch Date]])</f>
        <v>2012</v>
      </c>
    </row>
    <row r="511" spans="1:17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40">
        <f>(Table1[[#This Row],[launched_at]]/86400)+DATE(1970,1,1)</f>
        <v>42153.631597222222</v>
      </c>
      <c r="P511">
        <f>MONTH(Table1[[#This Row],[Launch Date]])</f>
        <v>5</v>
      </c>
      <c r="Q511">
        <f>YEAR(Table1[[#This Row],[Launch Date]])</f>
        <v>2015</v>
      </c>
    </row>
    <row r="512" spans="1:17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40">
        <f>(Table1[[#This Row],[launched_at]]/86400)+DATE(1970,1,1)</f>
        <v>42400.176377314812</v>
      </c>
      <c r="P512">
        <f>MONTH(Table1[[#This Row],[Launch Date]])</f>
        <v>1</v>
      </c>
      <c r="Q512">
        <f>YEAR(Table1[[#This Row],[Launch Date]])</f>
        <v>2016</v>
      </c>
    </row>
    <row r="513" spans="1:17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40">
        <f>(Table1[[#This Row],[launched_at]]/86400)+DATE(1970,1,1)</f>
        <v>41340.303032407406</v>
      </c>
      <c r="P513">
        <f>MONTH(Table1[[#This Row],[Launch Date]])</f>
        <v>3</v>
      </c>
      <c r="Q513">
        <f>YEAR(Table1[[#This Row],[Launch Date]])</f>
        <v>2013</v>
      </c>
    </row>
    <row r="514" spans="1:17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40">
        <f>(Table1[[#This Row],[launched_at]]/86400)+DATE(1970,1,1)</f>
        <v>42649.742210648154</v>
      </c>
      <c r="P514">
        <f>MONTH(Table1[[#This Row],[Launch Date]])</f>
        <v>10</v>
      </c>
      <c r="Q514">
        <f>YEAR(Table1[[#This Row],[Launch Date]])</f>
        <v>2016</v>
      </c>
    </row>
    <row r="515" spans="1:17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40">
        <f>(Table1[[#This Row],[launched_at]]/86400)+DATE(1970,1,1)</f>
        <v>42552.653993055559</v>
      </c>
      <c r="P515">
        <f>MONTH(Table1[[#This Row],[Launch Date]])</f>
        <v>7</v>
      </c>
      <c r="Q515">
        <f>YEAR(Table1[[#This Row],[Launch Date]])</f>
        <v>2016</v>
      </c>
    </row>
    <row r="516" spans="1:17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40">
        <f>(Table1[[#This Row],[launched_at]]/86400)+DATE(1970,1,1)</f>
        <v>41830.613969907405</v>
      </c>
      <c r="P516">
        <f>MONTH(Table1[[#This Row],[Launch Date]])</f>
        <v>7</v>
      </c>
      <c r="Q516">
        <f>YEAR(Table1[[#This Row],[Launch Date]])</f>
        <v>2014</v>
      </c>
    </row>
    <row r="517" spans="1:17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40">
        <f>(Table1[[#This Row],[launched_at]]/86400)+DATE(1970,1,1)</f>
        <v>42327.490752314814</v>
      </c>
      <c r="P517">
        <f>MONTH(Table1[[#This Row],[Launch Date]])</f>
        <v>11</v>
      </c>
      <c r="Q517">
        <f>YEAR(Table1[[#This Row],[Launch Date]])</f>
        <v>2015</v>
      </c>
    </row>
    <row r="518" spans="1:17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40">
        <f>(Table1[[#This Row],[launched_at]]/86400)+DATE(1970,1,1)</f>
        <v>42091.778703703705</v>
      </c>
      <c r="P518">
        <f>MONTH(Table1[[#This Row],[Launch Date]])</f>
        <v>3</v>
      </c>
      <c r="Q518">
        <f>YEAR(Table1[[#This Row],[Launch Date]])</f>
        <v>2015</v>
      </c>
    </row>
    <row r="519" spans="1:17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40">
        <f>(Table1[[#This Row],[launched_at]]/86400)+DATE(1970,1,1)</f>
        <v>42738.615289351852</v>
      </c>
      <c r="P519">
        <f>MONTH(Table1[[#This Row],[Launch Date]])</f>
        <v>1</v>
      </c>
      <c r="Q519">
        <f>YEAR(Table1[[#This Row],[Launch Date]])</f>
        <v>2017</v>
      </c>
    </row>
    <row r="520" spans="1:17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40">
        <f>(Table1[[#This Row],[launched_at]]/86400)+DATE(1970,1,1)</f>
        <v>42223.616018518514</v>
      </c>
      <c r="P520">
        <f>MONTH(Table1[[#This Row],[Launch Date]])</f>
        <v>8</v>
      </c>
      <c r="Q520">
        <f>YEAR(Table1[[#This Row],[Launch Date]])</f>
        <v>2015</v>
      </c>
    </row>
    <row r="521" spans="1:17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40">
        <f>(Table1[[#This Row],[launched_at]]/86400)+DATE(1970,1,1)</f>
        <v>41218.391446759255</v>
      </c>
      <c r="P521">
        <f>MONTH(Table1[[#This Row],[Launch Date]])</f>
        <v>11</v>
      </c>
      <c r="Q521">
        <f>YEAR(Table1[[#This Row],[Launch Date]])</f>
        <v>2012</v>
      </c>
    </row>
    <row r="522" spans="1:17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40">
        <f>(Table1[[#This Row],[launched_at]]/86400)+DATE(1970,1,1)</f>
        <v>42318.702094907407</v>
      </c>
      <c r="P522">
        <f>MONTH(Table1[[#This Row],[Launch Date]])</f>
        <v>11</v>
      </c>
      <c r="Q522">
        <f>YEAR(Table1[[#This Row],[Launch Date]])</f>
        <v>2015</v>
      </c>
    </row>
    <row r="523" spans="1:17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40">
        <f>(Table1[[#This Row],[launched_at]]/86400)+DATE(1970,1,1)</f>
        <v>42646.092812499999</v>
      </c>
      <c r="P523">
        <f>MONTH(Table1[[#This Row],[Launch Date]])</f>
        <v>10</v>
      </c>
      <c r="Q523">
        <f>YEAR(Table1[[#This Row],[Launch Date]])</f>
        <v>2016</v>
      </c>
    </row>
    <row r="524" spans="1:17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40">
        <f>(Table1[[#This Row],[launched_at]]/86400)+DATE(1970,1,1)</f>
        <v>42430.040798611109</v>
      </c>
      <c r="P524">
        <f>MONTH(Table1[[#This Row],[Launch Date]])</f>
        <v>3</v>
      </c>
      <c r="Q524">
        <f>YEAR(Table1[[#This Row],[Launch Date]])</f>
        <v>2016</v>
      </c>
    </row>
    <row r="525" spans="1:17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40">
        <f>(Table1[[#This Row],[launched_at]]/86400)+DATE(1970,1,1)</f>
        <v>42238.13282407407</v>
      </c>
      <c r="P525">
        <f>MONTH(Table1[[#This Row],[Launch Date]])</f>
        <v>8</v>
      </c>
      <c r="Q525">
        <f>YEAR(Table1[[#This Row],[Launch Date]])</f>
        <v>2015</v>
      </c>
    </row>
    <row r="526" spans="1:17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40">
        <f>(Table1[[#This Row],[launched_at]]/86400)+DATE(1970,1,1)</f>
        <v>42492.717233796298</v>
      </c>
      <c r="P526">
        <f>MONTH(Table1[[#This Row],[Launch Date]])</f>
        <v>5</v>
      </c>
      <c r="Q526">
        <f>YEAR(Table1[[#This Row],[Launch Date]])</f>
        <v>2016</v>
      </c>
    </row>
    <row r="527" spans="1:17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40">
        <f>(Table1[[#This Row],[launched_at]]/86400)+DATE(1970,1,1)</f>
        <v>41850.400937500002</v>
      </c>
      <c r="P527">
        <f>MONTH(Table1[[#This Row],[Launch Date]])</f>
        <v>7</v>
      </c>
      <c r="Q527">
        <f>YEAR(Table1[[#This Row],[Launch Date]])</f>
        <v>2014</v>
      </c>
    </row>
    <row r="528" spans="1:17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40">
        <f>(Table1[[#This Row],[launched_at]]/86400)+DATE(1970,1,1)</f>
        <v>42192.591944444444</v>
      </c>
      <c r="P528">
        <f>MONTH(Table1[[#This Row],[Launch Date]])</f>
        <v>7</v>
      </c>
      <c r="Q528">
        <f>YEAR(Table1[[#This Row],[Launch Date]])</f>
        <v>2015</v>
      </c>
    </row>
    <row r="529" spans="1:17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40">
        <f>(Table1[[#This Row],[launched_at]]/86400)+DATE(1970,1,1)</f>
        <v>42753.205625000002</v>
      </c>
      <c r="P529">
        <f>MONTH(Table1[[#This Row],[Launch Date]])</f>
        <v>1</v>
      </c>
      <c r="Q529">
        <f>YEAR(Table1[[#This Row],[Launch Date]])</f>
        <v>2017</v>
      </c>
    </row>
    <row r="530" spans="1:17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40">
        <f>(Table1[[#This Row],[launched_at]]/86400)+DATE(1970,1,1)</f>
        <v>42155.920219907406</v>
      </c>
      <c r="P530">
        <f>MONTH(Table1[[#This Row],[Launch Date]])</f>
        <v>5</v>
      </c>
      <c r="Q530">
        <f>YEAR(Table1[[#This Row],[Launch Date]])</f>
        <v>2015</v>
      </c>
    </row>
    <row r="531" spans="1:17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40">
        <f>(Table1[[#This Row],[launched_at]]/86400)+DATE(1970,1,1)</f>
        <v>42725.031180555554</v>
      </c>
      <c r="P531">
        <f>MONTH(Table1[[#This Row],[Launch Date]])</f>
        <v>12</v>
      </c>
      <c r="Q531">
        <f>YEAR(Table1[[#This Row],[Launch Date]])</f>
        <v>2016</v>
      </c>
    </row>
    <row r="532" spans="1:17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40">
        <f>(Table1[[#This Row],[launched_at]]/86400)+DATE(1970,1,1)</f>
        <v>42157.591064814813</v>
      </c>
      <c r="P532">
        <f>MONTH(Table1[[#This Row],[Launch Date]])</f>
        <v>6</v>
      </c>
      <c r="Q532">
        <f>YEAR(Table1[[#This Row],[Launch Date]])</f>
        <v>2015</v>
      </c>
    </row>
    <row r="533" spans="1:17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40">
        <f>(Table1[[#This Row],[launched_at]]/86400)+DATE(1970,1,1)</f>
        <v>42676.065150462964</v>
      </c>
      <c r="P533">
        <f>MONTH(Table1[[#This Row],[Launch Date]])</f>
        <v>11</v>
      </c>
      <c r="Q533">
        <f>YEAR(Table1[[#This Row],[Launch Date]])</f>
        <v>2016</v>
      </c>
    </row>
    <row r="534" spans="1:17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40">
        <f>(Table1[[#This Row],[launched_at]]/86400)+DATE(1970,1,1)</f>
        <v>42473.007037037038</v>
      </c>
      <c r="P534">
        <f>MONTH(Table1[[#This Row],[Launch Date]])</f>
        <v>4</v>
      </c>
      <c r="Q534">
        <f>YEAR(Table1[[#This Row],[Launch Date]])</f>
        <v>2016</v>
      </c>
    </row>
    <row r="535" spans="1:17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40">
        <f>(Table1[[#This Row],[launched_at]]/86400)+DATE(1970,1,1)</f>
        <v>42482.43478009259</v>
      </c>
      <c r="P535">
        <f>MONTH(Table1[[#This Row],[Launch Date]])</f>
        <v>4</v>
      </c>
      <c r="Q535">
        <f>YEAR(Table1[[#This Row],[Launch Date]])</f>
        <v>2016</v>
      </c>
    </row>
    <row r="536" spans="1:17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40">
        <f>(Table1[[#This Row],[launched_at]]/86400)+DATE(1970,1,1)</f>
        <v>42270.810995370368</v>
      </c>
      <c r="P536">
        <f>MONTH(Table1[[#This Row],[Launch Date]])</f>
        <v>9</v>
      </c>
      <c r="Q536">
        <f>YEAR(Table1[[#This Row],[Launch Date]])</f>
        <v>2015</v>
      </c>
    </row>
    <row r="537" spans="1:17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40">
        <f>(Table1[[#This Row],[launched_at]]/86400)+DATE(1970,1,1)</f>
        <v>42711.54519675926</v>
      </c>
      <c r="P537">
        <f>MONTH(Table1[[#This Row],[Launch Date]])</f>
        <v>12</v>
      </c>
      <c r="Q537">
        <f>YEAR(Table1[[#This Row],[Launch Date]])</f>
        <v>2016</v>
      </c>
    </row>
    <row r="538" spans="1:17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40">
        <f>(Table1[[#This Row],[launched_at]]/86400)+DATE(1970,1,1)</f>
        <v>42179.344988425924</v>
      </c>
      <c r="P538">
        <f>MONTH(Table1[[#This Row],[Launch Date]])</f>
        <v>6</v>
      </c>
      <c r="Q538">
        <f>YEAR(Table1[[#This Row],[Launch Date]])</f>
        <v>2015</v>
      </c>
    </row>
    <row r="539" spans="1:17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40">
        <f>(Table1[[#This Row],[launched_at]]/86400)+DATE(1970,1,1)</f>
        <v>42282.768414351856</v>
      </c>
      <c r="P539">
        <f>MONTH(Table1[[#This Row],[Launch Date]])</f>
        <v>10</v>
      </c>
      <c r="Q539">
        <f>YEAR(Table1[[#This Row],[Launch Date]])</f>
        <v>2015</v>
      </c>
    </row>
    <row r="540" spans="1:17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40">
        <f>(Table1[[#This Row],[launched_at]]/86400)+DATE(1970,1,1)</f>
        <v>42473.794710648144</v>
      </c>
      <c r="P540">
        <f>MONTH(Table1[[#This Row],[Launch Date]])</f>
        <v>4</v>
      </c>
      <c r="Q540">
        <f>YEAR(Table1[[#This Row],[Launch Date]])</f>
        <v>2016</v>
      </c>
    </row>
    <row r="541" spans="1:17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40">
        <f>(Table1[[#This Row],[launched_at]]/86400)+DATE(1970,1,1)</f>
        <v>42535.049849537041</v>
      </c>
      <c r="P541">
        <f>MONTH(Table1[[#This Row],[Launch Date]])</f>
        <v>6</v>
      </c>
      <c r="Q541">
        <f>YEAR(Table1[[#This Row],[Launch Date]])</f>
        <v>2016</v>
      </c>
    </row>
    <row r="542" spans="1:17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40">
        <f>(Table1[[#This Row],[launched_at]]/86400)+DATE(1970,1,1)</f>
        <v>42009.817199074074</v>
      </c>
      <c r="P542">
        <f>MONTH(Table1[[#This Row],[Launch Date]])</f>
        <v>1</v>
      </c>
      <c r="Q542">
        <f>YEAR(Table1[[#This Row],[Launch Date]])</f>
        <v>2015</v>
      </c>
    </row>
    <row r="543" spans="1:17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40">
        <f>(Table1[[#This Row],[launched_at]]/86400)+DATE(1970,1,1)</f>
        <v>42276.046689814815</v>
      </c>
      <c r="P543">
        <f>MONTH(Table1[[#This Row],[Launch Date]])</f>
        <v>9</v>
      </c>
      <c r="Q543">
        <f>YEAR(Table1[[#This Row],[Launch Date]])</f>
        <v>2015</v>
      </c>
    </row>
    <row r="544" spans="1:17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40">
        <f>(Table1[[#This Row],[launched_at]]/86400)+DATE(1970,1,1)</f>
        <v>42433.737453703703</v>
      </c>
      <c r="P544">
        <f>MONTH(Table1[[#This Row],[Launch Date]])</f>
        <v>3</v>
      </c>
      <c r="Q544">
        <f>YEAR(Table1[[#This Row],[Launch Date]])</f>
        <v>2016</v>
      </c>
    </row>
    <row r="545" spans="1:17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40">
        <f>(Table1[[#This Row],[launched_at]]/86400)+DATE(1970,1,1)</f>
        <v>41914.092152777775</v>
      </c>
      <c r="P545">
        <f>MONTH(Table1[[#This Row],[Launch Date]])</f>
        <v>10</v>
      </c>
      <c r="Q545">
        <f>YEAR(Table1[[#This Row],[Launch Date]])</f>
        <v>2014</v>
      </c>
    </row>
    <row r="546" spans="1:17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40">
        <f>(Table1[[#This Row],[launched_at]]/86400)+DATE(1970,1,1)</f>
        <v>42525.656944444447</v>
      </c>
      <c r="P546">
        <f>MONTH(Table1[[#This Row],[Launch Date]])</f>
        <v>6</v>
      </c>
      <c r="Q546">
        <f>YEAR(Table1[[#This Row],[Launch Date]])</f>
        <v>2016</v>
      </c>
    </row>
    <row r="547" spans="1:17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40">
        <f>(Table1[[#This Row],[launched_at]]/86400)+DATE(1970,1,1)</f>
        <v>42283.592465277776</v>
      </c>
      <c r="P547">
        <f>MONTH(Table1[[#This Row],[Launch Date]])</f>
        <v>10</v>
      </c>
      <c r="Q547">
        <f>YEAR(Table1[[#This Row],[Launch Date]])</f>
        <v>2015</v>
      </c>
    </row>
    <row r="548" spans="1:17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40">
        <f>(Table1[[#This Row],[launched_at]]/86400)+DATE(1970,1,1)</f>
        <v>42249.667997685188</v>
      </c>
      <c r="P548">
        <f>MONTH(Table1[[#This Row],[Launch Date]])</f>
        <v>9</v>
      </c>
      <c r="Q548">
        <f>YEAR(Table1[[#This Row],[Launch Date]])</f>
        <v>2015</v>
      </c>
    </row>
    <row r="549" spans="1:17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40">
        <f>(Table1[[#This Row],[launched_at]]/86400)+DATE(1970,1,1)</f>
        <v>42380.696342592593</v>
      </c>
      <c r="P549">
        <f>MONTH(Table1[[#This Row],[Launch Date]])</f>
        <v>1</v>
      </c>
      <c r="Q549">
        <f>YEAR(Table1[[#This Row],[Launch Date]])</f>
        <v>2016</v>
      </c>
    </row>
    <row r="550" spans="1:17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40">
        <f>(Table1[[#This Row],[launched_at]]/86400)+DATE(1970,1,1)</f>
        <v>42276.903333333335</v>
      </c>
      <c r="P550">
        <f>MONTH(Table1[[#This Row],[Launch Date]])</f>
        <v>9</v>
      </c>
      <c r="Q550">
        <f>YEAR(Table1[[#This Row],[Launch Date]])</f>
        <v>2015</v>
      </c>
    </row>
    <row r="551" spans="1:17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40">
        <f>(Table1[[#This Row],[launched_at]]/86400)+DATE(1970,1,1)</f>
        <v>42163.636828703704</v>
      </c>
      <c r="P551">
        <f>MONTH(Table1[[#This Row],[Launch Date]])</f>
        <v>6</v>
      </c>
      <c r="Q551">
        <f>YEAR(Table1[[#This Row],[Launch Date]])</f>
        <v>2015</v>
      </c>
    </row>
    <row r="552" spans="1:17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40">
        <f>(Table1[[#This Row],[launched_at]]/86400)+DATE(1970,1,1)</f>
        <v>42753.678761574076</v>
      </c>
      <c r="P552">
        <f>MONTH(Table1[[#This Row],[Launch Date]])</f>
        <v>1</v>
      </c>
      <c r="Q552">
        <f>YEAR(Table1[[#This Row],[Launch Date]])</f>
        <v>2017</v>
      </c>
    </row>
    <row r="553" spans="1:17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40">
        <f>(Table1[[#This Row],[launched_at]]/86400)+DATE(1970,1,1)</f>
        <v>42173.275740740741</v>
      </c>
      <c r="P553">
        <f>MONTH(Table1[[#This Row],[Launch Date]])</f>
        <v>6</v>
      </c>
      <c r="Q553">
        <f>YEAR(Table1[[#This Row],[Launch Date]])</f>
        <v>2015</v>
      </c>
    </row>
    <row r="554" spans="1:17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40">
        <f>(Table1[[#This Row],[launched_at]]/86400)+DATE(1970,1,1)</f>
        <v>42318.616851851853</v>
      </c>
      <c r="P554">
        <f>MONTH(Table1[[#This Row],[Launch Date]])</f>
        <v>11</v>
      </c>
      <c r="Q554">
        <f>YEAR(Table1[[#This Row],[Launch Date]])</f>
        <v>2015</v>
      </c>
    </row>
    <row r="555" spans="1:17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40">
        <f>(Table1[[#This Row],[launched_at]]/86400)+DATE(1970,1,1)</f>
        <v>41927.71980324074</v>
      </c>
      <c r="P555">
        <f>MONTH(Table1[[#This Row],[Launch Date]])</f>
        <v>10</v>
      </c>
      <c r="Q555">
        <f>YEAR(Table1[[#This Row],[Launch Date]])</f>
        <v>2014</v>
      </c>
    </row>
    <row r="556" spans="1:17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40">
        <f>(Table1[[#This Row],[launched_at]]/86400)+DATE(1970,1,1)</f>
        <v>41901.684861111113</v>
      </c>
      <c r="P556">
        <f>MONTH(Table1[[#This Row],[Launch Date]])</f>
        <v>9</v>
      </c>
      <c r="Q556">
        <f>YEAR(Table1[[#This Row],[Launch Date]])</f>
        <v>2014</v>
      </c>
    </row>
    <row r="557" spans="1:17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40">
        <f>(Table1[[#This Row],[launched_at]]/86400)+DATE(1970,1,1)</f>
        <v>42503.353506944448</v>
      </c>
      <c r="P557">
        <f>MONTH(Table1[[#This Row],[Launch Date]])</f>
        <v>5</v>
      </c>
      <c r="Q557">
        <f>YEAR(Table1[[#This Row],[Launch Date]])</f>
        <v>2016</v>
      </c>
    </row>
    <row r="558" spans="1:17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40">
        <f>(Table1[[#This Row],[launched_at]]/86400)+DATE(1970,1,1)</f>
        <v>42345.860150462962</v>
      </c>
      <c r="P558">
        <f>MONTH(Table1[[#This Row],[Launch Date]])</f>
        <v>12</v>
      </c>
      <c r="Q558">
        <f>YEAR(Table1[[#This Row],[Launch Date]])</f>
        <v>2015</v>
      </c>
    </row>
    <row r="559" spans="1:17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40">
        <f>(Table1[[#This Row],[launched_at]]/86400)+DATE(1970,1,1)</f>
        <v>42676.942164351851</v>
      </c>
      <c r="P559">
        <f>MONTH(Table1[[#This Row],[Launch Date]])</f>
        <v>11</v>
      </c>
      <c r="Q559">
        <f>YEAR(Table1[[#This Row],[Launch Date]])</f>
        <v>2016</v>
      </c>
    </row>
    <row r="560" spans="1:17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40">
        <f>(Table1[[#This Row],[launched_at]]/86400)+DATE(1970,1,1)</f>
        <v>42057.883159722223</v>
      </c>
      <c r="P560">
        <f>MONTH(Table1[[#This Row],[Launch Date]])</f>
        <v>2</v>
      </c>
      <c r="Q560">
        <f>YEAR(Table1[[#This Row],[Launch Date]])</f>
        <v>2015</v>
      </c>
    </row>
    <row r="561" spans="1:17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40">
        <f>(Table1[[#This Row],[launched_at]]/86400)+DATE(1970,1,1)</f>
        <v>42321.283101851848</v>
      </c>
      <c r="P561">
        <f>MONTH(Table1[[#This Row],[Launch Date]])</f>
        <v>11</v>
      </c>
      <c r="Q561">
        <f>YEAR(Table1[[#This Row],[Launch Date]])</f>
        <v>2015</v>
      </c>
    </row>
    <row r="562" spans="1:17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40">
        <f>(Table1[[#This Row],[launched_at]]/86400)+DATE(1970,1,1)</f>
        <v>41960.771354166667</v>
      </c>
      <c r="P562">
        <f>MONTH(Table1[[#This Row],[Launch Date]])</f>
        <v>11</v>
      </c>
      <c r="Q562">
        <f>YEAR(Table1[[#This Row],[Launch Date]])</f>
        <v>2014</v>
      </c>
    </row>
    <row r="563" spans="1:17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40">
        <f>(Table1[[#This Row],[launched_at]]/86400)+DATE(1970,1,1)</f>
        <v>42268.658715277779</v>
      </c>
      <c r="P563">
        <f>MONTH(Table1[[#This Row],[Launch Date]])</f>
        <v>9</v>
      </c>
      <c r="Q563">
        <f>YEAR(Table1[[#This Row],[Launch Date]])</f>
        <v>2015</v>
      </c>
    </row>
    <row r="564" spans="1:17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40">
        <f>(Table1[[#This Row],[launched_at]]/86400)+DATE(1970,1,1)</f>
        <v>42692.389062499999</v>
      </c>
      <c r="P564">
        <f>MONTH(Table1[[#This Row],[Launch Date]])</f>
        <v>11</v>
      </c>
      <c r="Q564">
        <f>YEAR(Table1[[#This Row],[Launch Date]])</f>
        <v>2016</v>
      </c>
    </row>
    <row r="565" spans="1:17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40">
        <f>(Table1[[#This Row],[launched_at]]/86400)+DATE(1970,1,1)</f>
        <v>42022.069988425923</v>
      </c>
      <c r="P565">
        <f>MONTH(Table1[[#This Row],[Launch Date]])</f>
        <v>1</v>
      </c>
      <c r="Q565">
        <f>YEAR(Table1[[#This Row],[Launch Date]])</f>
        <v>2015</v>
      </c>
    </row>
    <row r="566" spans="1:17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40">
        <f>(Table1[[#This Row],[launched_at]]/86400)+DATE(1970,1,1)</f>
        <v>42411.942997685182</v>
      </c>
      <c r="P566">
        <f>MONTH(Table1[[#This Row],[Launch Date]])</f>
        <v>2</v>
      </c>
      <c r="Q566">
        <f>YEAR(Table1[[#This Row],[Launch Date]])</f>
        <v>2016</v>
      </c>
    </row>
    <row r="567" spans="1:17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40">
        <f>(Table1[[#This Row],[launched_at]]/86400)+DATE(1970,1,1)</f>
        <v>42165.78528935185</v>
      </c>
      <c r="P567">
        <f>MONTH(Table1[[#This Row],[Launch Date]])</f>
        <v>6</v>
      </c>
      <c r="Q567">
        <f>YEAR(Table1[[#This Row],[Launch Date]])</f>
        <v>2015</v>
      </c>
    </row>
    <row r="568" spans="1:17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40">
        <f>(Table1[[#This Row],[launched_at]]/86400)+DATE(1970,1,1)</f>
        <v>42535.68440972222</v>
      </c>
      <c r="P568">
        <f>MONTH(Table1[[#This Row],[Launch Date]])</f>
        <v>6</v>
      </c>
      <c r="Q568">
        <f>YEAR(Table1[[#This Row],[Launch Date]])</f>
        <v>2016</v>
      </c>
    </row>
    <row r="569" spans="1:17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40">
        <f>(Table1[[#This Row],[launched_at]]/86400)+DATE(1970,1,1)</f>
        <v>41975.842523148152</v>
      </c>
      <c r="P569">
        <f>MONTH(Table1[[#This Row],[Launch Date]])</f>
        <v>12</v>
      </c>
      <c r="Q569">
        <f>YEAR(Table1[[#This Row],[Launch Date]])</f>
        <v>2014</v>
      </c>
    </row>
    <row r="570" spans="1:17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40">
        <f>(Table1[[#This Row],[launched_at]]/86400)+DATE(1970,1,1)</f>
        <v>42348.9215625</v>
      </c>
      <c r="P570">
        <f>MONTH(Table1[[#This Row],[Launch Date]])</f>
        <v>12</v>
      </c>
      <c r="Q570">
        <f>YEAR(Table1[[#This Row],[Launch Date]])</f>
        <v>2015</v>
      </c>
    </row>
    <row r="571" spans="1:17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40">
        <f>(Table1[[#This Row],[launched_at]]/86400)+DATE(1970,1,1)</f>
        <v>42340.847361111111</v>
      </c>
      <c r="P571">
        <f>MONTH(Table1[[#This Row],[Launch Date]])</f>
        <v>12</v>
      </c>
      <c r="Q571">
        <f>YEAR(Table1[[#This Row],[Launch Date]])</f>
        <v>2015</v>
      </c>
    </row>
    <row r="572" spans="1:17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40">
        <f>(Table1[[#This Row],[launched_at]]/86400)+DATE(1970,1,1)</f>
        <v>42388.798252314809</v>
      </c>
      <c r="P572">
        <f>MONTH(Table1[[#This Row],[Launch Date]])</f>
        <v>1</v>
      </c>
      <c r="Q572">
        <f>YEAR(Table1[[#This Row],[Launch Date]])</f>
        <v>2016</v>
      </c>
    </row>
    <row r="573" spans="1:17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40">
        <f>(Table1[[#This Row],[launched_at]]/86400)+DATE(1970,1,1)</f>
        <v>42192.816238425927</v>
      </c>
      <c r="P573">
        <f>MONTH(Table1[[#This Row],[Launch Date]])</f>
        <v>7</v>
      </c>
      <c r="Q573">
        <f>YEAR(Table1[[#This Row],[Launch Date]])</f>
        <v>2015</v>
      </c>
    </row>
    <row r="574" spans="1:17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40">
        <f>(Table1[[#This Row],[launched_at]]/86400)+DATE(1970,1,1)</f>
        <v>42282.716296296298</v>
      </c>
      <c r="P574">
        <f>MONTH(Table1[[#This Row],[Launch Date]])</f>
        <v>10</v>
      </c>
      <c r="Q574">
        <f>YEAR(Table1[[#This Row],[Launch Date]])</f>
        <v>2015</v>
      </c>
    </row>
    <row r="575" spans="1:17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40">
        <f>(Table1[[#This Row],[launched_at]]/86400)+DATE(1970,1,1)</f>
        <v>41963.050127314811</v>
      </c>
      <c r="P575">
        <f>MONTH(Table1[[#This Row],[Launch Date]])</f>
        <v>11</v>
      </c>
      <c r="Q575">
        <f>YEAR(Table1[[#This Row],[Launch Date]])</f>
        <v>2014</v>
      </c>
    </row>
    <row r="576" spans="1:17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40">
        <f>(Table1[[#This Row],[launched_at]]/86400)+DATE(1970,1,1)</f>
        <v>42632.443368055552</v>
      </c>
      <c r="P576">
        <f>MONTH(Table1[[#This Row],[Launch Date]])</f>
        <v>9</v>
      </c>
      <c r="Q576">
        <f>YEAR(Table1[[#This Row],[Launch Date]])</f>
        <v>2016</v>
      </c>
    </row>
    <row r="577" spans="1:17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40">
        <f>(Table1[[#This Row],[launched_at]]/86400)+DATE(1970,1,1)</f>
        <v>42138.692627314813</v>
      </c>
      <c r="P577">
        <f>MONTH(Table1[[#This Row],[Launch Date]])</f>
        <v>5</v>
      </c>
      <c r="Q577">
        <f>YEAR(Table1[[#This Row],[Launch Date]])</f>
        <v>2015</v>
      </c>
    </row>
    <row r="578" spans="1:17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40">
        <f>(Table1[[#This Row],[launched_at]]/86400)+DATE(1970,1,1)</f>
        <v>42031.471666666665</v>
      </c>
      <c r="P578">
        <f>MONTH(Table1[[#This Row],[Launch Date]])</f>
        <v>1</v>
      </c>
      <c r="Q578">
        <f>YEAR(Table1[[#This Row],[Launch Date]])</f>
        <v>2015</v>
      </c>
    </row>
    <row r="579" spans="1:17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40">
        <f>(Table1[[#This Row],[launched_at]]/86400)+DATE(1970,1,1)</f>
        <v>42450.589143518519</v>
      </c>
      <c r="P579">
        <f>MONTH(Table1[[#This Row],[Launch Date]])</f>
        <v>3</v>
      </c>
      <c r="Q579">
        <f>YEAR(Table1[[#This Row],[Launch Date]])</f>
        <v>2016</v>
      </c>
    </row>
    <row r="580" spans="1:17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40">
        <f>(Table1[[#This Row],[launched_at]]/86400)+DATE(1970,1,1)</f>
        <v>42230.578622685185</v>
      </c>
      <c r="P580">
        <f>MONTH(Table1[[#This Row],[Launch Date]])</f>
        <v>8</v>
      </c>
      <c r="Q580">
        <f>YEAR(Table1[[#This Row],[Launch Date]])</f>
        <v>2015</v>
      </c>
    </row>
    <row r="581" spans="1:17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40">
        <f>(Table1[[#This Row],[launched_at]]/86400)+DATE(1970,1,1)</f>
        <v>41968.852118055554</v>
      </c>
      <c r="P581">
        <f>MONTH(Table1[[#This Row],[Launch Date]])</f>
        <v>11</v>
      </c>
      <c r="Q581">
        <f>YEAR(Table1[[#This Row],[Launch Date]])</f>
        <v>2014</v>
      </c>
    </row>
    <row r="582" spans="1:17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40">
        <f>(Table1[[#This Row],[launched_at]]/86400)+DATE(1970,1,1)</f>
        <v>42605.908182870371</v>
      </c>
      <c r="P582">
        <f>MONTH(Table1[[#This Row],[Launch Date]])</f>
        <v>8</v>
      </c>
      <c r="Q582">
        <f>YEAR(Table1[[#This Row],[Launch Date]])</f>
        <v>2016</v>
      </c>
    </row>
    <row r="583" spans="1:17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40">
        <f>(Table1[[#This Row],[launched_at]]/86400)+DATE(1970,1,1)</f>
        <v>42188.012777777782</v>
      </c>
      <c r="P583">
        <f>MONTH(Table1[[#This Row],[Launch Date]])</f>
        <v>7</v>
      </c>
      <c r="Q583">
        <f>YEAR(Table1[[#This Row],[Launch Date]])</f>
        <v>2015</v>
      </c>
    </row>
    <row r="584" spans="1:17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40">
        <f>(Table1[[#This Row],[launched_at]]/86400)+DATE(1970,1,1)</f>
        <v>42055.739803240736</v>
      </c>
      <c r="P584">
        <f>MONTH(Table1[[#This Row],[Launch Date]])</f>
        <v>2</v>
      </c>
      <c r="Q584">
        <f>YEAR(Table1[[#This Row],[Launch Date]])</f>
        <v>2015</v>
      </c>
    </row>
    <row r="585" spans="1:17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40">
        <f>(Table1[[#This Row],[launched_at]]/86400)+DATE(1970,1,1)</f>
        <v>42052.93850694444</v>
      </c>
      <c r="P585">
        <f>MONTH(Table1[[#This Row],[Launch Date]])</f>
        <v>2</v>
      </c>
      <c r="Q585">
        <f>YEAR(Table1[[#This Row],[Launch Date]])</f>
        <v>2015</v>
      </c>
    </row>
    <row r="586" spans="1:17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40">
        <f>(Table1[[#This Row],[launched_at]]/86400)+DATE(1970,1,1)</f>
        <v>42049.716620370367</v>
      </c>
      <c r="P586">
        <f>MONTH(Table1[[#This Row],[Launch Date]])</f>
        <v>2</v>
      </c>
      <c r="Q586">
        <f>YEAR(Table1[[#This Row],[Launch Date]])</f>
        <v>2015</v>
      </c>
    </row>
    <row r="587" spans="1:17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40">
        <f>(Table1[[#This Row],[launched_at]]/86400)+DATE(1970,1,1)</f>
        <v>42283.3909375</v>
      </c>
      <c r="P587">
        <f>MONTH(Table1[[#This Row],[Launch Date]])</f>
        <v>10</v>
      </c>
      <c r="Q587">
        <f>YEAR(Table1[[#This Row],[Launch Date]])</f>
        <v>2015</v>
      </c>
    </row>
    <row r="588" spans="1:17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40">
        <f>(Table1[[#This Row],[launched_at]]/86400)+DATE(1970,1,1)</f>
        <v>42020.854247685187</v>
      </c>
      <c r="P588">
        <f>MONTH(Table1[[#This Row],[Launch Date]])</f>
        <v>1</v>
      </c>
      <c r="Q588">
        <f>YEAR(Table1[[#This Row],[Launch Date]])</f>
        <v>2015</v>
      </c>
    </row>
    <row r="589" spans="1:17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40">
        <f>(Table1[[#This Row],[launched_at]]/86400)+DATE(1970,1,1)</f>
        <v>42080.757326388892</v>
      </c>
      <c r="P589">
        <f>MONTH(Table1[[#This Row],[Launch Date]])</f>
        <v>3</v>
      </c>
      <c r="Q589">
        <f>YEAR(Table1[[#This Row],[Launch Date]])</f>
        <v>2015</v>
      </c>
    </row>
    <row r="590" spans="1:17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40">
        <f>(Table1[[#This Row],[launched_at]]/86400)+DATE(1970,1,1)</f>
        <v>42631.769513888888</v>
      </c>
      <c r="P590">
        <f>MONTH(Table1[[#This Row],[Launch Date]])</f>
        <v>9</v>
      </c>
      <c r="Q590">
        <f>YEAR(Table1[[#This Row],[Launch Date]])</f>
        <v>2016</v>
      </c>
    </row>
    <row r="591" spans="1:17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40">
        <f>(Table1[[#This Row],[launched_at]]/86400)+DATE(1970,1,1)</f>
        <v>42178.614571759259</v>
      </c>
      <c r="P591">
        <f>MONTH(Table1[[#This Row],[Launch Date]])</f>
        <v>6</v>
      </c>
      <c r="Q591">
        <f>YEAR(Table1[[#This Row],[Launch Date]])</f>
        <v>2015</v>
      </c>
    </row>
    <row r="592" spans="1:17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40">
        <f>(Table1[[#This Row],[launched_at]]/86400)+DATE(1970,1,1)</f>
        <v>42377.554756944446</v>
      </c>
      <c r="P592">
        <f>MONTH(Table1[[#This Row],[Launch Date]])</f>
        <v>1</v>
      </c>
      <c r="Q592">
        <f>YEAR(Table1[[#This Row],[Launch Date]])</f>
        <v>2016</v>
      </c>
    </row>
    <row r="593" spans="1:17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40">
        <f>(Table1[[#This Row],[launched_at]]/86400)+DATE(1970,1,1)</f>
        <v>42177.543171296296</v>
      </c>
      <c r="P593">
        <f>MONTH(Table1[[#This Row],[Launch Date]])</f>
        <v>6</v>
      </c>
      <c r="Q593">
        <f>YEAR(Table1[[#This Row],[Launch Date]])</f>
        <v>2015</v>
      </c>
    </row>
    <row r="594" spans="1:17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40">
        <f>(Table1[[#This Row],[launched_at]]/86400)+DATE(1970,1,1)</f>
        <v>41946.232175925928</v>
      </c>
      <c r="P594">
        <f>MONTH(Table1[[#This Row],[Launch Date]])</f>
        <v>11</v>
      </c>
      <c r="Q594">
        <f>YEAR(Table1[[#This Row],[Launch Date]])</f>
        <v>2014</v>
      </c>
    </row>
    <row r="595" spans="1:17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40">
        <f>(Table1[[#This Row],[launched_at]]/86400)+DATE(1970,1,1)</f>
        <v>42070.677604166667</v>
      </c>
      <c r="P595">
        <f>MONTH(Table1[[#This Row],[Launch Date]])</f>
        <v>3</v>
      </c>
      <c r="Q595">
        <f>YEAR(Table1[[#This Row],[Launch Date]])</f>
        <v>2015</v>
      </c>
    </row>
    <row r="596" spans="1:17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40">
        <f>(Table1[[#This Row],[launched_at]]/86400)+DATE(1970,1,1)</f>
        <v>42446.780162037037</v>
      </c>
      <c r="P596">
        <f>MONTH(Table1[[#This Row],[Launch Date]])</f>
        <v>3</v>
      </c>
      <c r="Q596">
        <f>YEAR(Table1[[#This Row],[Launch Date]])</f>
        <v>2016</v>
      </c>
    </row>
    <row r="597" spans="1:17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40">
        <f>(Table1[[#This Row],[launched_at]]/86400)+DATE(1970,1,1)</f>
        <v>42083.069884259261</v>
      </c>
      <c r="P597">
        <f>MONTH(Table1[[#This Row],[Launch Date]])</f>
        <v>3</v>
      </c>
      <c r="Q597">
        <f>YEAR(Table1[[#This Row],[Launch Date]])</f>
        <v>2015</v>
      </c>
    </row>
    <row r="598" spans="1:17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40">
        <f>(Table1[[#This Row],[launched_at]]/86400)+DATE(1970,1,1)</f>
        <v>42646.896898148145</v>
      </c>
      <c r="P598">
        <f>MONTH(Table1[[#This Row],[Launch Date]])</f>
        <v>10</v>
      </c>
      <c r="Q598">
        <f>YEAR(Table1[[#This Row],[Launch Date]])</f>
        <v>2016</v>
      </c>
    </row>
    <row r="599" spans="1:17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40">
        <f>(Table1[[#This Row],[launched_at]]/86400)+DATE(1970,1,1)</f>
        <v>42545.705266203702</v>
      </c>
      <c r="P599">
        <f>MONTH(Table1[[#This Row],[Launch Date]])</f>
        <v>6</v>
      </c>
      <c r="Q599">
        <f>YEAR(Table1[[#This Row],[Launch Date]])</f>
        <v>2016</v>
      </c>
    </row>
    <row r="600" spans="1:17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40">
        <f>(Table1[[#This Row],[launched_at]]/86400)+DATE(1970,1,1)</f>
        <v>41948.00209490741</v>
      </c>
      <c r="P600">
        <f>MONTH(Table1[[#This Row],[Launch Date]])</f>
        <v>11</v>
      </c>
      <c r="Q600">
        <f>YEAR(Table1[[#This Row],[Launch Date]])</f>
        <v>2014</v>
      </c>
    </row>
    <row r="601" spans="1:17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40">
        <f>(Table1[[#This Row],[launched_at]]/86400)+DATE(1970,1,1)</f>
        <v>42047.812523148154</v>
      </c>
      <c r="P601">
        <f>MONTH(Table1[[#This Row],[Launch Date]])</f>
        <v>2</v>
      </c>
      <c r="Q601">
        <f>YEAR(Table1[[#This Row],[Launch Date]])</f>
        <v>2015</v>
      </c>
    </row>
    <row r="602" spans="1:17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40">
        <f>(Table1[[#This Row],[launched_at]]/86400)+DATE(1970,1,1)</f>
        <v>42073.798171296294</v>
      </c>
      <c r="P602">
        <f>MONTH(Table1[[#This Row],[Launch Date]])</f>
        <v>3</v>
      </c>
      <c r="Q602">
        <f>YEAR(Table1[[#This Row],[Launch Date]])</f>
        <v>2015</v>
      </c>
    </row>
    <row r="603" spans="1:17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40">
        <f>(Table1[[#This Row],[launched_at]]/86400)+DATE(1970,1,1)</f>
        <v>41969.858090277776</v>
      </c>
      <c r="P603">
        <f>MONTH(Table1[[#This Row],[Launch Date]])</f>
        <v>11</v>
      </c>
      <c r="Q603">
        <f>YEAR(Table1[[#This Row],[Launch Date]])</f>
        <v>2014</v>
      </c>
    </row>
    <row r="604" spans="1:17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40">
        <f>(Table1[[#This Row],[launched_at]]/86400)+DATE(1970,1,1)</f>
        <v>42143.79415509259</v>
      </c>
      <c r="P604">
        <f>MONTH(Table1[[#This Row],[Launch Date]])</f>
        <v>5</v>
      </c>
      <c r="Q604">
        <f>YEAR(Table1[[#This Row],[Launch Date]])</f>
        <v>2015</v>
      </c>
    </row>
    <row r="605" spans="1:17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40">
        <f>(Table1[[#This Row],[launched_at]]/86400)+DATE(1970,1,1)</f>
        <v>41835.639155092591</v>
      </c>
      <c r="P605">
        <f>MONTH(Table1[[#This Row],[Launch Date]])</f>
        <v>7</v>
      </c>
      <c r="Q605">
        <f>YEAR(Table1[[#This Row],[Launch Date]])</f>
        <v>2014</v>
      </c>
    </row>
    <row r="606" spans="1:17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40">
        <f>(Table1[[#This Row],[launched_at]]/86400)+DATE(1970,1,1)</f>
        <v>41849.035370370373</v>
      </c>
      <c r="P606">
        <f>MONTH(Table1[[#This Row],[Launch Date]])</f>
        <v>7</v>
      </c>
      <c r="Q606">
        <f>YEAR(Table1[[#This Row],[Launch Date]])</f>
        <v>2014</v>
      </c>
    </row>
    <row r="607" spans="1:17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40">
        <f>(Table1[[#This Row],[launched_at]]/86400)+DATE(1970,1,1)</f>
        <v>42194.357731481483</v>
      </c>
      <c r="P607">
        <f>MONTH(Table1[[#This Row],[Launch Date]])</f>
        <v>7</v>
      </c>
      <c r="Q607">
        <f>YEAR(Table1[[#This Row],[Launch Date]])</f>
        <v>2015</v>
      </c>
    </row>
    <row r="608" spans="1:17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40">
        <f>(Table1[[#This Row],[launched_at]]/86400)+DATE(1970,1,1)</f>
        <v>42102.650567129633</v>
      </c>
      <c r="P608">
        <f>MONTH(Table1[[#This Row],[Launch Date]])</f>
        <v>4</v>
      </c>
      <c r="Q608">
        <f>YEAR(Table1[[#This Row],[Launch Date]])</f>
        <v>2015</v>
      </c>
    </row>
    <row r="609" spans="1:17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40">
        <f>(Table1[[#This Row],[launched_at]]/86400)+DATE(1970,1,1)</f>
        <v>42300.825648148151</v>
      </c>
      <c r="P609">
        <f>MONTH(Table1[[#This Row],[Launch Date]])</f>
        <v>10</v>
      </c>
      <c r="Q609">
        <f>YEAR(Table1[[#This Row],[Launch Date]])</f>
        <v>2015</v>
      </c>
    </row>
    <row r="610" spans="1:17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40">
        <f>(Table1[[#This Row],[launched_at]]/86400)+DATE(1970,1,1)</f>
        <v>42140.921064814815</v>
      </c>
      <c r="P610">
        <f>MONTH(Table1[[#This Row],[Launch Date]])</f>
        <v>5</v>
      </c>
      <c r="Q610">
        <f>YEAR(Table1[[#This Row],[Launch Date]])</f>
        <v>2015</v>
      </c>
    </row>
    <row r="611" spans="1:17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40">
        <f>(Table1[[#This Row],[launched_at]]/86400)+DATE(1970,1,1)</f>
        <v>42307.034074074079</v>
      </c>
      <c r="P611">
        <f>MONTH(Table1[[#This Row],[Launch Date]])</f>
        <v>10</v>
      </c>
      <c r="Q611">
        <f>YEAR(Table1[[#This Row],[Launch Date]])</f>
        <v>2015</v>
      </c>
    </row>
    <row r="612" spans="1:17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40">
        <f>(Table1[[#This Row],[launched_at]]/86400)+DATE(1970,1,1)</f>
        <v>42086.83085648148</v>
      </c>
      <c r="P612">
        <f>MONTH(Table1[[#This Row],[Launch Date]])</f>
        <v>3</v>
      </c>
      <c r="Q612">
        <f>YEAR(Table1[[#This Row],[Launch Date]])</f>
        <v>2015</v>
      </c>
    </row>
    <row r="613" spans="1:17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40">
        <f>(Table1[[#This Row],[launched_at]]/86400)+DATE(1970,1,1)</f>
        <v>42328.560613425929</v>
      </c>
      <c r="P613">
        <f>MONTH(Table1[[#This Row],[Launch Date]])</f>
        <v>11</v>
      </c>
      <c r="Q613">
        <f>YEAR(Table1[[#This Row],[Launch Date]])</f>
        <v>2015</v>
      </c>
    </row>
    <row r="614" spans="1:17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40">
        <f>(Table1[[#This Row],[launched_at]]/86400)+DATE(1970,1,1)</f>
        <v>42585.031782407408</v>
      </c>
      <c r="P614">
        <f>MONTH(Table1[[#This Row],[Launch Date]])</f>
        <v>8</v>
      </c>
      <c r="Q614">
        <f>YEAR(Table1[[#This Row],[Launch Date]])</f>
        <v>2016</v>
      </c>
    </row>
    <row r="615" spans="1:17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40">
        <f>(Table1[[#This Row],[launched_at]]/86400)+DATE(1970,1,1)</f>
        <v>42247.496759259258</v>
      </c>
      <c r="P615">
        <f>MONTH(Table1[[#This Row],[Launch Date]])</f>
        <v>8</v>
      </c>
      <c r="Q615">
        <f>YEAR(Table1[[#This Row],[Launch Date]])</f>
        <v>2015</v>
      </c>
    </row>
    <row r="616" spans="1:17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40">
        <f>(Table1[[#This Row],[launched_at]]/86400)+DATE(1970,1,1)</f>
        <v>42515.061805555553</v>
      </c>
      <c r="P616">
        <f>MONTH(Table1[[#This Row],[Launch Date]])</f>
        <v>5</v>
      </c>
      <c r="Q616">
        <f>YEAR(Table1[[#This Row],[Launch Date]])</f>
        <v>2016</v>
      </c>
    </row>
    <row r="617" spans="1:17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40">
        <f>(Table1[[#This Row],[launched_at]]/86400)+DATE(1970,1,1)</f>
        <v>42242.122210648144</v>
      </c>
      <c r="P617">
        <f>MONTH(Table1[[#This Row],[Launch Date]])</f>
        <v>8</v>
      </c>
      <c r="Q617">
        <f>YEAR(Table1[[#This Row],[Launch Date]])</f>
        <v>2015</v>
      </c>
    </row>
    <row r="618" spans="1:17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40">
        <f>(Table1[[#This Row],[launched_at]]/86400)+DATE(1970,1,1)</f>
        <v>42761.376238425924</v>
      </c>
      <c r="P618">
        <f>MONTH(Table1[[#This Row],[Launch Date]])</f>
        <v>1</v>
      </c>
      <c r="Q618">
        <f>YEAR(Table1[[#This Row],[Launch Date]])</f>
        <v>2017</v>
      </c>
    </row>
    <row r="619" spans="1:17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40">
        <f>(Table1[[#This Row],[launched_at]]/86400)+DATE(1970,1,1)</f>
        <v>42087.343090277776</v>
      </c>
      <c r="P619">
        <f>MONTH(Table1[[#This Row],[Launch Date]])</f>
        <v>3</v>
      </c>
      <c r="Q619">
        <f>YEAR(Table1[[#This Row],[Launch Date]])</f>
        <v>2015</v>
      </c>
    </row>
    <row r="620" spans="1:17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40">
        <f>(Table1[[#This Row],[launched_at]]/86400)+DATE(1970,1,1)</f>
        <v>42317.810219907406</v>
      </c>
      <c r="P620">
        <f>MONTH(Table1[[#This Row],[Launch Date]])</f>
        <v>11</v>
      </c>
      <c r="Q620">
        <f>YEAR(Table1[[#This Row],[Launch Date]])</f>
        <v>2015</v>
      </c>
    </row>
    <row r="621" spans="1:17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40">
        <f>(Table1[[#This Row],[launched_at]]/86400)+DATE(1970,1,1)</f>
        <v>41908.650347222225</v>
      </c>
      <c r="P621">
        <f>MONTH(Table1[[#This Row],[Launch Date]])</f>
        <v>9</v>
      </c>
      <c r="Q621">
        <f>YEAR(Table1[[#This Row],[Launch Date]])</f>
        <v>2014</v>
      </c>
    </row>
    <row r="622" spans="1:17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40">
        <f>(Table1[[#This Row],[launched_at]]/86400)+DATE(1970,1,1)</f>
        <v>41831.716874999998</v>
      </c>
      <c r="P622">
        <f>MONTH(Table1[[#This Row],[Launch Date]])</f>
        <v>7</v>
      </c>
      <c r="Q622">
        <f>YEAR(Table1[[#This Row],[Launch Date]])</f>
        <v>2014</v>
      </c>
    </row>
    <row r="623" spans="1:17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40">
        <f>(Table1[[#This Row],[launched_at]]/86400)+DATE(1970,1,1)</f>
        <v>42528.987696759257</v>
      </c>
      <c r="P623">
        <f>MONTH(Table1[[#This Row],[Launch Date]])</f>
        <v>6</v>
      </c>
      <c r="Q623">
        <f>YEAR(Table1[[#This Row],[Launch Date]])</f>
        <v>2016</v>
      </c>
    </row>
    <row r="624" spans="1:17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40">
        <f>(Table1[[#This Row],[launched_at]]/86400)+DATE(1970,1,1)</f>
        <v>42532.774745370371</v>
      </c>
      <c r="P624">
        <f>MONTH(Table1[[#This Row],[Launch Date]])</f>
        <v>6</v>
      </c>
      <c r="Q624">
        <f>YEAR(Table1[[#This Row],[Launch Date]])</f>
        <v>2016</v>
      </c>
    </row>
    <row r="625" spans="1:17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40">
        <f>(Table1[[#This Row],[launched_at]]/86400)+DATE(1970,1,1)</f>
        <v>42122.009224537032</v>
      </c>
      <c r="P625">
        <f>MONTH(Table1[[#This Row],[Launch Date]])</f>
        <v>4</v>
      </c>
      <c r="Q625">
        <f>YEAR(Table1[[#This Row],[Launch Date]])</f>
        <v>2015</v>
      </c>
    </row>
    <row r="626" spans="1:17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40">
        <f>(Table1[[#This Row],[launched_at]]/86400)+DATE(1970,1,1)</f>
        <v>42108.988900462966</v>
      </c>
      <c r="P626">
        <f>MONTH(Table1[[#This Row],[Launch Date]])</f>
        <v>4</v>
      </c>
      <c r="Q626">
        <f>YEAR(Table1[[#This Row],[Launch Date]])</f>
        <v>2015</v>
      </c>
    </row>
    <row r="627" spans="1:17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40">
        <f>(Table1[[#This Row],[launched_at]]/86400)+DATE(1970,1,1)</f>
        <v>42790.895567129628</v>
      </c>
      <c r="P627">
        <f>MONTH(Table1[[#This Row],[Launch Date]])</f>
        <v>2</v>
      </c>
      <c r="Q627">
        <f>YEAR(Table1[[#This Row],[Launch Date]])</f>
        <v>2017</v>
      </c>
    </row>
    <row r="628" spans="1:17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40">
        <f>(Table1[[#This Row],[launched_at]]/86400)+DATE(1970,1,1)</f>
        <v>42198.559479166666</v>
      </c>
      <c r="P628">
        <f>MONTH(Table1[[#This Row],[Launch Date]])</f>
        <v>7</v>
      </c>
      <c r="Q628">
        <f>YEAR(Table1[[#This Row],[Launch Date]])</f>
        <v>2015</v>
      </c>
    </row>
    <row r="629" spans="1:17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40">
        <f>(Table1[[#This Row],[launched_at]]/86400)+DATE(1970,1,1)</f>
        <v>42384.306840277779</v>
      </c>
      <c r="P629">
        <f>MONTH(Table1[[#This Row],[Launch Date]])</f>
        <v>1</v>
      </c>
      <c r="Q629">
        <f>YEAR(Table1[[#This Row],[Launch Date]])</f>
        <v>2016</v>
      </c>
    </row>
    <row r="630" spans="1:17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40">
        <f>(Table1[[#This Row],[launched_at]]/86400)+DATE(1970,1,1)</f>
        <v>41803.692789351851</v>
      </c>
      <c r="P630">
        <f>MONTH(Table1[[#This Row],[Launch Date]])</f>
        <v>6</v>
      </c>
      <c r="Q630">
        <f>YEAR(Table1[[#This Row],[Launch Date]])</f>
        <v>2014</v>
      </c>
    </row>
    <row r="631" spans="1:17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40">
        <f>(Table1[[#This Row],[launched_at]]/86400)+DATE(1970,1,1)</f>
        <v>42474.637824074074</v>
      </c>
      <c r="P631">
        <f>MONTH(Table1[[#This Row],[Launch Date]])</f>
        <v>4</v>
      </c>
      <c r="Q631">
        <f>YEAR(Table1[[#This Row],[Launch Date]])</f>
        <v>2016</v>
      </c>
    </row>
    <row r="632" spans="1:17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40">
        <f>(Table1[[#This Row],[launched_at]]/86400)+DATE(1970,1,1)</f>
        <v>42223.619456018518</v>
      </c>
      <c r="P632">
        <f>MONTH(Table1[[#This Row],[Launch Date]])</f>
        <v>8</v>
      </c>
      <c r="Q632">
        <f>YEAR(Table1[[#This Row],[Launch Date]])</f>
        <v>2015</v>
      </c>
    </row>
    <row r="633" spans="1:17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40">
        <f>(Table1[[#This Row],[launched_at]]/86400)+DATE(1970,1,1)</f>
        <v>42489.772326388891</v>
      </c>
      <c r="P633">
        <f>MONTH(Table1[[#This Row],[Launch Date]])</f>
        <v>4</v>
      </c>
      <c r="Q633">
        <f>YEAR(Table1[[#This Row],[Launch Date]])</f>
        <v>2016</v>
      </c>
    </row>
    <row r="634" spans="1:17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40">
        <f>(Table1[[#This Row],[launched_at]]/86400)+DATE(1970,1,1)</f>
        <v>42303.659317129626</v>
      </c>
      <c r="P634">
        <f>MONTH(Table1[[#This Row],[Launch Date]])</f>
        <v>10</v>
      </c>
      <c r="Q634">
        <f>YEAR(Table1[[#This Row],[Launch Date]])</f>
        <v>2015</v>
      </c>
    </row>
    <row r="635" spans="1:17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40">
        <f>(Table1[[#This Row],[launched_at]]/86400)+DATE(1970,1,1)</f>
        <v>42507.299328703702</v>
      </c>
      <c r="P635">
        <f>MONTH(Table1[[#This Row],[Launch Date]])</f>
        <v>5</v>
      </c>
      <c r="Q635">
        <f>YEAR(Table1[[#This Row],[Launch Date]])</f>
        <v>2016</v>
      </c>
    </row>
    <row r="636" spans="1:17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40">
        <f>(Table1[[#This Row],[launched_at]]/86400)+DATE(1970,1,1)</f>
        <v>42031.928576388891</v>
      </c>
      <c r="P636">
        <f>MONTH(Table1[[#This Row],[Launch Date]])</f>
        <v>1</v>
      </c>
      <c r="Q636">
        <f>YEAR(Table1[[#This Row],[Launch Date]])</f>
        <v>2015</v>
      </c>
    </row>
    <row r="637" spans="1:17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40">
        <f>(Table1[[#This Row],[launched_at]]/86400)+DATE(1970,1,1)</f>
        <v>42076.092152777783</v>
      </c>
      <c r="P637">
        <f>MONTH(Table1[[#This Row],[Launch Date]])</f>
        <v>3</v>
      </c>
      <c r="Q637">
        <f>YEAR(Table1[[#This Row],[Launch Date]])</f>
        <v>2015</v>
      </c>
    </row>
    <row r="638" spans="1:17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40">
        <f>(Table1[[#This Row],[launched_at]]/86400)+DATE(1970,1,1)</f>
        <v>42131.455439814818</v>
      </c>
      <c r="P638">
        <f>MONTH(Table1[[#This Row],[Launch Date]])</f>
        <v>5</v>
      </c>
      <c r="Q638">
        <f>YEAR(Table1[[#This Row],[Launch Date]])</f>
        <v>2015</v>
      </c>
    </row>
    <row r="639" spans="1:17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40">
        <f>(Table1[[#This Row],[launched_at]]/86400)+DATE(1970,1,1)</f>
        <v>42762.962013888886</v>
      </c>
      <c r="P639">
        <f>MONTH(Table1[[#This Row],[Launch Date]])</f>
        <v>1</v>
      </c>
      <c r="Q639">
        <f>YEAR(Table1[[#This Row],[Launch Date]])</f>
        <v>2017</v>
      </c>
    </row>
    <row r="640" spans="1:17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40">
        <f>(Table1[[#This Row],[launched_at]]/86400)+DATE(1970,1,1)</f>
        <v>42759.593310185184</v>
      </c>
      <c r="P640">
        <f>MONTH(Table1[[#This Row],[Launch Date]])</f>
        <v>1</v>
      </c>
      <c r="Q640">
        <f>YEAR(Table1[[#This Row],[Launch Date]])</f>
        <v>2017</v>
      </c>
    </row>
    <row r="641" spans="1:17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40">
        <f>(Table1[[#This Row],[launched_at]]/86400)+DATE(1970,1,1)</f>
        <v>41865.583275462966</v>
      </c>
      <c r="P641">
        <f>MONTH(Table1[[#This Row],[Launch Date]])</f>
        <v>8</v>
      </c>
      <c r="Q641">
        <f>YEAR(Table1[[#This Row],[Launch Date]])</f>
        <v>2014</v>
      </c>
    </row>
    <row r="642" spans="1:17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40">
        <f>(Table1[[#This Row],[launched_at]]/86400)+DATE(1970,1,1)</f>
        <v>42683.420312499999</v>
      </c>
      <c r="P642">
        <f>MONTH(Table1[[#This Row],[Launch Date]])</f>
        <v>11</v>
      </c>
      <c r="Q642">
        <f>YEAR(Table1[[#This Row],[Launch Date]])</f>
        <v>2016</v>
      </c>
    </row>
    <row r="643" spans="1:17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40">
        <f>(Table1[[#This Row],[launched_at]]/86400)+DATE(1970,1,1)</f>
        <v>42199.57</v>
      </c>
      <c r="P643">
        <f>MONTH(Table1[[#This Row],[Launch Date]])</f>
        <v>7</v>
      </c>
      <c r="Q643">
        <f>YEAR(Table1[[#This Row],[Launch Date]])</f>
        <v>2015</v>
      </c>
    </row>
    <row r="644" spans="1:17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40">
        <f>(Table1[[#This Row],[launched_at]]/86400)+DATE(1970,1,1)</f>
        <v>42199.651319444441</v>
      </c>
      <c r="P644">
        <f>MONTH(Table1[[#This Row],[Launch Date]])</f>
        <v>7</v>
      </c>
      <c r="Q644">
        <f>YEAR(Table1[[#This Row],[Launch Date]])</f>
        <v>2015</v>
      </c>
    </row>
    <row r="645" spans="1:17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40">
        <f>(Table1[[#This Row],[launched_at]]/86400)+DATE(1970,1,1)</f>
        <v>42100.642071759255</v>
      </c>
      <c r="P645">
        <f>MONTH(Table1[[#This Row],[Launch Date]])</f>
        <v>4</v>
      </c>
      <c r="Q645">
        <f>YEAR(Table1[[#This Row],[Launch Date]])</f>
        <v>2015</v>
      </c>
    </row>
    <row r="646" spans="1:17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40">
        <f>(Table1[[#This Row],[launched_at]]/86400)+DATE(1970,1,1)</f>
        <v>41898.665960648148</v>
      </c>
      <c r="P646">
        <f>MONTH(Table1[[#This Row],[Launch Date]])</f>
        <v>9</v>
      </c>
      <c r="Q646">
        <f>YEAR(Table1[[#This Row],[Launch Date]])</f>
        <v>2014</v>
      </c>
    </row>
    <row r="647" spans="1:17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40">
        <f>(Table1[[#This Row],[launched_at]]/86400)+DATE(1970,1,1)</f>
        <v>42564.026319444441</v>
      </c>
      <c r="P647">
        <f>MONTH(Table1[[#This Row],[Launch Date]])</f>
        <v>7</v>
      </c>
      <c r="Q647">
        <f>YEAR(Table1[[#This Row],[Launch Date]])</f>
        <v>2016</v>
      </c>
    </row>
    <row r="648" spans="1:17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40">
        <f>(Table1[[#This Row],[launched_at]]/86400)+DATE(1970,1,1)</f>
        <v>41832.852627314816</v>
      </c>
      <c r="P648">
        <f>MONTH(Table1[[#This Row],[Launch Date]])</f>
        <v>7</v>
      </c>
      <c r="Q648">
        <f>YEAR(Table1[[#This Row],[Launch Date]])</f>
        <v>2014</v>
      </c>
    </row>
    <row r="649" spans="1:17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40">
        <f>(Table1[[#This Row],[launched_at]]/86400)+DATE(1970,1,1)</f>
        <v>42416.767928240741</v>
      </c>
      <c r="P649">
        <f>MONTH(Table1[[#This Row],[Launch Date]])</f>
        <v>2</v>
      </c>
      <c r="Q649">
        <f>YEAR(Table1[[#This Row],[Launch Date]])</f>
        <v>2016</v>
      </c>
    </row>
    <row r="650" spans="1:17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40">
        <f>(Table1[[#This Row],[launched_at]]/86400)+DATE(1970,1,1)</f>
        <v>41891.693379629629</v>
      </c>
      <c r="P650">
        <f>MONTH(Table1[[#This Row],[Launch Date]])</f>
        <v>9</v>
      </c>
      <c r="Q650">
        <f>YEAR(Table1[[#This Row],[Launch Date]])</f>
        <v>2014</v>
      </c>
    </row>
    <row r="651" spans="1:17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40">
        <f>(Table1[[#This Row],[launched_at]]/86400)+DATE(1970,1,1)</f>
        <v>41877.912187499998</v>
      </c>
      <c r="P651">
        <f>MONTH(Table1[[#This Row],[Launch Date]])</f>
        <v>8</v>
      </c>
      <c r="Q651">
        <f>YEAR(Table1[[#This Row],[Launch Date]])</f>
        <v>2014</v>
      </c>
    </row>
    <row r="652" spans="1:17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40">
        <f>(Table1[[#This Row],[launched_at]]/86400)+DATE(1970,1,1)</f>
        <v>41932.036851851852</v>
      </c>
      <c r="P652">
        <f>MONTH(Table1[[#This Row],[Launch Date]])</f>
        <v>10</v>
      </c>
      <c r="Q652">
        <f>YEAR(Table1[[#This Row],[Launch Date]])</f>
        <v>2014</v>
      </c>
    </row>
    <row r="653" spans="1:17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40">
        <f>(Table1[[#This Row],[launched_at]]/86400)+DATE(1970,1,1)</f>
        <v>41956.017488425925</v>
      </c>
      <c r="P653">
        <f>MONTH(Table1[[#This Row],[Launch Date]])</f>
        <v>11</v>
      </c>
      <c r="Q653">
        <f>YEAR(Table1[[#This Row],[Launch Date]])</f>
        <v>2014</v>
      </c>
    </row>
    <row r="654" spans="1:17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40">
        <f>(Table1[[#This Row],[launched_at]]/86400)+DATE(1970,1,1)</f>
        <v>42675.690393518518</v>
      </c>
      <c r="P654">
        <f>MONTH(Table1[[#This Row],[Launch Date]])</f>
        <v>11</v>
      </c>
      <c r="Q654">
        <f>YEAR(Table1[[#This Row],[Launch Date]])</f>
        <v>2016</v>
      </c>
    </row>
    <row r="655" spans="1:17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40">
        <f>(Table1[[#This Row],[launched_at]]/86400)+DATE(1970,1,1)</f>
        <v>42199.618518518517</v>
      </c>
      <c r="P655">
        <f>MONTH(Table1[[#This Row],[Launch Date]])</f>
        <v>7</v>
      </c>
      <c r="Q655">
        <f>YEAR(Table1[[#This Row],[Launch Date]])</f>
        <v>2015</v>
      </c>
    </row>
    <row r="656" spans="1:17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40">
        <f>(Table1[[#This Row],[launched_at]]/86400)+DATE(1970,1,1)</f>
        <v>42163.957326388889</v>
      </c>
      <c r="P656">
        <f>MONTH(Table1[[#This Row],[Launch Date]])</f>
        <v>6</v>
      </c>
      <c r="Q656">
        <f>YEAR(Table1[[#This Row],[Launch Date]])</f>
        <v>2015</v>
      </c>
    </row>
    <row r="657" spans="1:17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40">
        <f>(Table1[[#This Row],[launched_at]]/86400)+DATE(1970,1,1)</f>
        <v>42045.957314814819</v>
      </c>
      <c r="P657">
        <f>MONTH(Table1[[#This Row],[Launch Date]])</f>
        <v>2</v>
      </c>
      <c r="Q657">
        <f>YEAR(Table1[[#This Row],[Launch Date]])</f>
        <v>2015</v>
      </c>
    </row>
    <row r="658" spans="1:17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40">
        <f>(Table1[[#This Row],[launched_at]]/86400)+DATE(1970,1,1)</f>
        <v>42417.804618055554</v>
      </c>
      <c r="P658">
        <f>MONTH(Table1[[#This Row],[Launch Date]])</f>
        <v>2</v>
      </c>
      <c r="Q658">
        <f>YEAR(Table1[[#This Row],[Launch Date]])</f>
        <v>2016</v>
      </c>
    </row>
    <row r="659" spans="1:17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40">
        <f>(Table1[[#This Row],[launched_at]]/86400)+DATE(1970,1,1)</f>
        <v>42331.84574074074</v>
      </c>
      <c r="P659">
        <f>MONTH(Table1[[#This Row],[Launch Date]])</f>
        <v>11</v>
      </c>
      <c r="Q659">
        <f>YEAR(Table1[[#This Row],[Launch Date]])</f>
        <v>2015</v>
      </c>
    </row>
    <row r="660" spans="1:17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40">
        <f>(Table1[[#This Row],[launched_at]]/86400)+DATE(1970,1,1)</f>
        <v>42179.160752314812</v>
      </c>
      <c r="P660">
        <f>MONTH(Table1[[#This Row],[Launch Date]])</f>
        <v>6</v>
      </c>
      <c r="Q660">
        <f>YEAR(Table1[[#This Row],[Launch Date]])</f>
        <v>2015</v>
      </c>
    </row>
    <row r="661" spans="1:17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40">
        <f>(Table1[[#This Row],[launched_at]]/86400)+DATE(1970,1,1)</f>
        <v>42209.593692129631</v>
      </c>
      <c r="P661">
        <f>MONTH(Table1[[#This Row],[Launch Date]])</f>
        <v>7</v>
      </c>
      <c r="Q661">
        <f>YEAR(Table1[[#This Row],[Launch Date]])</f>
        <v>2015</v>
      </c>
    </row>
    <row r="662" spans="1:17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40">
        <f>(Table1[[#This Row],[launched_at]]/86400)+DATE(1970,1,1)</f>
        <v>41922.741655092592</v>
      </c>
      <c r="P662">
        <f>MONTH(Table1[[#This Row],[Launch Date]])</f>
        <v>10</v>
      </c>
      <c r="Q662">
        <f>YEAR(Table1[[#This Row],[Launch Date]])</f>
        <v>2014</v>
      </c>
    </row>
    <row r="663" spans="1:17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40">
        <f>(Table1[[#This Row],[launched_at]]/86400)+DATE(1970,1,1)</f>
        <v>42636.645358796297</v>
      </c>
      <c r="P663">
        <f>MONTH(Table1[[#This Row],[Launch Date]])</f>
        <v>9</v>
      </c>
      <c r="Q663">
        <f>YEAR(Table1[[#This Row],[Launch Date]])</f>
        <v>2016</v>
      </c>
    </row>
    <row r="664" spans="1:17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40">
        <f>(Table1[[#This Row],[launched_at]]/86400)+DATE(1970,1,1)</f>
        <v>41990.438043981485</v>
      </c>
      <c r="P664">
        <f>MONTH(Table1[[#This Row],[Launch Date]])</f>
        <v>12</v>
      </c>
      <c r="Q664">
        <f>YEAR(Table1[[#This Row],[Launch Date]])</f>
        <v>2014</v>
      </c>
    </row>
    <row r="665" spans="1:17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40">
        <f>(Table1[[#This Row],[launched_at]]/86400)+DATE(1970,1,1)</f>
        <v>42173.843240740738</v>
      </c>
      <c r="P665">
        <f>MONTH(Table1[[#This Row],[Launch Date]])</f>
        <v>6</v>
      </c>
      <c r="Q665">
        <f>YEAR(Table1[[#This Row],[Launch Date]])</f>
        <v>2015</v>
      </c>
    </row>
    <row r="666" spans="1:17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40">
        <f>(Table1[[#This Row],[launched_at]]/86400)+DATE(1970,1,1)</f>
        <v>42077.666377314818</v>
      </c>
      <c r="P666">
        <f>MONTH(Table1[[#This Row],[Launch Date]])</f>
        <v>3</v>
      </c>
      <c r="Q666">
        <f>YEAR(Table1[[#This Row],[Launch Date]])</f>
        <v>2015</v>
      </c>
    </row>
    <row r="667" spans="1:17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40">
        <f>(Table1[[#This Row],[launched_at]]/86400)+DATE(1970,1,1)</f>
        <v>42688.711354166662</v>
      </c>
      <c r="P667">
        <f>MONTH(Table1[[#This Row],[Launch Date]])</f>
        <v>11</v>
      </c>
      <c r="Q667">
        <f>YEAR(Table1[[#This Row],[Launch Date]])</f>
        <v>2016</v>
      </c>
    </row>
    <row r="668" spans="1:17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40">
        <f>(Table1[[#This Row],[launched_at]]/86400)+DATE(1970,1,1)</f>
        <v>41838.832152777773</v>
      </c>
      <c r="P668">
        <f>MONTH(Table1[[#This Row],[Launch Date]])</f>
        <v>7</v>
      </c>
      <c r="Q668">
        <f>YEAR(Table1[[#This Row],[Launch Date]])</f>
        <v>2014</v>
      </c>
    </row>
    <row r="669" spans="1:17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40">
        <f>(Table1[[#This Row],[launched_at]]/86400)+DATE(1970,1,1)</f>
        <v>42632.373414351852</v>
      </c>
      <c r="P669">
        <f>MONTH(Table1[[#This Row],[Launch Date]])</f>
        <v>9</v>
      </c>
      <c r="Q669">
        <f>YEAR(Table1[[#This Row],[Launch Date]])</f>
        <v>2016</v>
      </c>
    </row>
    <row r="670" spans="1:17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40">
        <f>(Table1[[#This Row],[launched_at]]/86400)+DATE(1970,1,1)</f>
        <v>42090.831273148149</v>
      </c>
      <c r="P670">
        <f>MONTH(Table1[[#This Row],[Launch Date]])</f>
        <v>3</v>
      </c>
      <c r="Q670">
        <f>YEAR(Table1[[#This Row],[Launch Date]])</f>
        <v>2015</v>
      </c>
    </row>
    <row r="671" spans="1:17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40">
        <f>(Table1[[#This Row],[launched_at]]/86400)+DATE(1970,1,1)</f>
        <v>42527.625671296293</v>
      </c>
      <c r="P671">
        <f>MONTH(Table1[[#This Row],[Launch Date]])</f>
        <v>6</v>
      </c>
      <c r="Q671">
        <f>YEAR(Table1[[#This Row],[Launch Date]])</f>
        <v>2016</v>
      </c>
    </row>
    <row r="672" spans="1:17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40">
        <f>(Table1[[#This Row],[launched_at]]/86400)+DATE(1970,1,1)</f>
        <v>42506.709722222222</v>
      </c>
      <c r="P672">
        <f>MONTH(Table1[[#This Row],[Launch Date]])</f>
        <v>5</v>
      </c>
      <c r="Q672">
        <f>YEAR(Table1[[#This Row],[Launch Date]])</f>
        <v>2016</v>
      </c>
    </row>
    <row r="673" spans="1:17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40">
        <f>(Table1[[#This Row],[launched_at]]/86400)+DATE(1970,1,1)</f>
        <v>41984.692731481482</v>
      </c>
      <c r="P673">
        <f>MONTH(Table1[[#This Row],[Launch Date]])</f>
        <v>12</v>
      </c>
      <c r="Q673">
        <f>YEAR(Table1[[#This Row],[Launch Date]])</f>
        <v>2014</v>
      </c>
    </row>
    <row r="674" spans="1:17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40">
        <f>(Table1[[#This Row],[launched_at]]/86400)+DATE(1970,1,1)</f>
        <v>41974.219490740739</v>
      </c>
      <c r="P674">
        <f>MONTH(Table1[[#This Row],[Launch Date]])</f>
        <v>12</v>
      </c>
      <c r="Q674">
        <f>YEAR(Table1[[#This Row],[Launch Date]])</f>
        <v>2014</v>
      </c>
    </row>
    <row r="675" spans="1:17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40">
        <f>(Table1[[#This Row],[launched_at]]/86400)+DATE(1970,1,1)</f>
        <v>41838.840474537035</v>
      </c>
      <c r="P675">
        <f>MONTH(Table1[[#This Row],[Launch Date]])</f>
        <v>7</v>
      </c>
      <c r="Q675">
        <f>YEAR(Table1[[#This Row],[Launch Date]])</f>
        <v>2014</v>
      </c>
    </row>
    <row r="676" spans="1:17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40">
        <f>(Table1[[#This Row],[launched_at]]/86400)+DATE(1970,1,1)</f>
        <v>41803.116053240738</v>
      </c>
      <c r="P676">
        <f>MONTH(Table1[[#This Row],[Launch Date]])</f>
        <v>6</v>
      </c>
      <c r="Q676">
        <f>YEAR(Table1[[#This Row],[Launch Date]])</f>
        <v>2014</v>
      </c>
    </row>
    <row r="677" spans="1:17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40">
        <f>(Table1[[#This Row],[launched_at]]/86400)+DATE(1970,1,1)</f>
        <v>41975.930601851855</v>
      </c>
      <c r="P677">
        <f>MONTH(Table1[[#This Row],[Launch Date]])</f>
        <v>12</v>
      </c>
      <c r="Q677">
        <f>YEAR(Table1[[#This Row],[Launch Date]])</f>
        <v>2014</v>
      </c>
    </row>
    <row r="678" spans="1:17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40">
        <f>(Table1[[#This Row],[launched_at]]/86400)+DATE(1970,1,1)</f>
        <v>42012.76829861111</v>
      </c>
      <c r="P678">
        <f>MONTH(Table1[[#This Row],[Launch Date]])</f>
        <v>1</v>
      </c>
      <c r="Q678">
        <f>YEAR(Table1[[#This Row],[Launch Date]])</f>
        <v>2015</v>
      </c>
    </row>
    <row r="679" spans="1:17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40">
        <f>(Table1[[#This Row],[launched_at]]/86400)+DATE(1970,1,1)</f>
        <v>42504.403877314813</v>
      </c>
      <c r="P679">
        <f>MONTH(Table1[[#This Row],[Launch Date]])</f>
        <v>5</v>
      </c>
      <c r="Q679">
        <f>YEAR(Table1[[#This Row],[Launch Date]])</f>
        <v>2016</v>
      </c>
    </row>
    <row r="680" spans="1:17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40">
        <f>(Table1[[#This Row],[launched_at]]/86400)+DATE(1970,1,1)</f>
        <v>42481.376597222217</v>
      </c>
      <c r="P680">
        <f>MONTH(Table1[[#This Row],[Launch Date]])</f>
        <v>4</v>
      </c>
      <c r="Q680">
        <f>YEAR(Table1[[#This Row],[Launch Date]])</f>
        <v>2016</v>
      </c>
    </row>
    <row r="681" spans="1:17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40">
        <f>(Table1[[#This Row],[launched_at]]/86400)+DATE(1970,1,1)</f>
        <v>42556.695706018523</v>
      </c>
      <c r="P681">
        <f>MONTH(Table1[[#This Row],[Launch Date]])</f>
        <v>7</v>
      </c>
      <c r="Q681">
        <f>YEAR(Table1[[#This Row],[Launch Date]])</f>
        <v>2016</v>
      </c>
    </row>
    <row r="682" spans="1:17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40">
        <f>(Table1[[#This Row],[launched_at]]/86400)+DATE(1970,1,1)</f>
        <v>41864.501516203702</v>
      </c>
      <c r="P682">
        <f>MONTH(Table1[[#This Row],[Launch Date]])</f>
        <v>8</v>
      </c>
      <c r="Q682">
        <f>YEAR(Table1[[#This Row],[Launch Date]])</f>
        <v>2014</v>
      </c>
    </row>
    <row r="683" spans="1:17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40">
        <f>(Table1[[#This Row],[launched_at]]/86400)+DATE(1970,1,1)</f>
        <v>42639.805601851855</v>
      </c>
      <c r="P683">
        <f>MONTH(Table1[[#This Row],[Launch Date]])</f>
        <v>9</v>
      </c>
      <c r="Q683">
        <f>YEAR(Table1[[#This Row],[Launch Date]])</f>
        <v>2016</v>
      </c>
    </row>
    <row r="684" spans="1:17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40">
        <f>(Table1[[#This Row],[launched_at]]/86400)+DATE(1970,1,1)</f>
        <v>42778.765300925923</v>
      </c>
      <c r="P684">
        <f>MONTH(Table1[[#This Row],[Launch Date]])</f>
        <v>2</v>
      </c>
      <c r="Q684">
        <f>YEAR(Table1[[#This Row],[Launch Date]])</f>
        <v>2017</v>
      </c>
    </row>
    <row r="685" spans="1:17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40">
        <f>(Table1[[#This Row],[launched_at]]/86400)+DATE(1970,1,1)</f>
        <v>42634.900046296301</v>
      </c>
      <c r="P685">
        <f>MONTH(Table1[[#This Row],[Launch Date]])</f>
        <v>9</v>
      </c>
      <c r="Q685">
        <f>YEAR(Table1[[#This Row],[Launch Date]])</f>
        <v>2016</v>
      </c>
    </row>
    <row r="686" spans="1:17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40">
        <f>(Table1[[#This Row],[launched_at]]/86400)+DATE(1970,1,1)</f>
        <v>41809.473275462966</v>
      </c>
      <c r="P686">
        <f>MONTH(Table1[[#This Row],[Launch Date]])</f>
        <v>6</v>
      </c>
      <c r="Q686">
        <f>YEAR(Table1[[#This Row],[Launch Date]])</f>
        <v>2014</v>
      </c>
    </row>
    <row r="687" spans="1:17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40">
        <f>(Table1[[#This Row],[launched_at]]/86400)+DATE(1970,1,1)</f>
        <v>41971.866574074069</v>
      </c>
      <c r="P687">
        <f>MONTH(Table1[[#This Row],[Launch Date]])</f>
        <v>11</v>
      </c>
      <c r="Q687">
        <f>YEAR(Table1[[#This Row],[Launch Date]])</f>
        <v>2014</v>
      </c>
    </row>
    <row r="688" spans="1:17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40">
        <f>(Table1[[#This Row],[launched_at]]/86400)+DATE(1970,1,1)</f>
        <v>42189.673263888893</v>
      </c>
      <c r="P688">
        <f>MONTH(Table1[[#This Row],[Launch Date]])</f>
        <v>7</v>
      </c>
      <c r="Q688">
        <f>YEAR(Table1[[#This Row],[Launch Date]])</f>
        <v>2015</v>
      </c>
    </row>
    <row r="689" spans="1:17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40">
        <f>(Table1[[#This Row],[launched_at]]/86400)+DATE(1970,1,1)</f>
        <v>42711.750613425931</v>
      </c>
      <c r="P689">
        <f>MONTH(Table1[[#This Row],[Launch Date]])</f>
        <v>12</v>
      </c>
      <c r="Q689">
        <f>YEAR(Table1[[#This Row],[Launch Date]])</f>
        <v>2016</v>
      </c>
    </row>
    <row r="690" spans="1:17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40">
        <f>(Table1[[#This Row],[launched_at]]/86400)+DATE(1970,1,1)</f>
        <v>42262.104780092588</v>
      </c>
      <c r="P690">
        <f>MONTH(Table1[[#This Row],[Launch Date]])</f>
        <v>9</v>
      </c>
      <c r="Q690">
        <f>YEAR(Table1[[#This Row],[Launch Date]])</f>
        <v>2015</v>
      </c>
    </row>
    <row r="691" spans="1:17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40">
        <f>(Table1[[#This Row],[launched_at]]/86400)+DATE(1970,1,1)</f>
        <v>42675.66778935185</v>
      </c>
      <c r="P691">
        <f>MONTH(Table1[[#This Row],[Launch Date]])</f>
        <v>11</v>
      </c>
      <c r="Q691">
        <f>YEAR(Table1[[#This Row],[Launch Date]])</f>
        <v>2016</v>
      </c>
    </row>
    <row r="692" spans="1:17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40">
        <f>(Table1[[#This Row],[launched_at]]/86400)+DATE(1970,1,1)</f>
        <v>42579.634733796294</v>
      </c>
      <c r="P692">
        <f>MONTH(Table1[[#This Row],[Launch Date]])</f>
        <v>7</v>
      </c>
      <c r="Q692">
        <f>YEAR(Table1[[#This Row],[Launch Date]])</f>
        <v>2016</v>
      </c>
    </row>
    <row r="693" spans="1:17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40">
        <f>(Table1[[#This Row],[launched_at]]/86400)+DATE(1970,1,1)</f>
        <v>42158.028310185182</v>
      </c>
      <c r="P693">
        <f>MONTH(Table1[[#This Row],[Launch Date]])</f>
        <v>6</v>
      </c>
      <c r="Q693">
        <f>YEAR(Table1[[#This Row],[Launch Date]])</f>
        <v>2015</v>
      </c>
    </row>
    <row r="694" spans="1:17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40">
        <f>(Table1[[#This Row],[launched_at]]/86400)+DATE(1970,1,1)</f>
        <v>42696.37572916667</v>
      </c>
      <c r="P694">
        <f>MONTH(Table1[[#This Row],[Launch Date]])</f>
        <v>11</v>
      </c>
      <c r="Q694">
        <f>YEAR(Table1[[#This Row],[Launch Date]])</f>
        <v>2016</v>
      </c>
    </row>
    <row r="695" spans="1:17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40">
        <f>(Table1[[#This Row],[launched_at]]/86400)+DATE(1970,1,1)</f>
        <v>42094.808182870373</v>
      </c>
      <c r="P695">
        <f>MONTH(Table1[[#This Row],[Launch Date]])</f>
        <v>3</v>
      </c>
      <c r="Q695">
        <f>YEAR(Table1[[#This Row],[Launch Date]])</f>
        <v>2015</v>
      </c>
    </row>
    <row r="696" spans="1:17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40">
        <f>(Table1[[#This Row],[launched_at]]/86400)+DATE(1970,1,1)</f>
        <v>42737.663877314815</v>
      </c>
      <c r="P696">
        <f>MONTH(Table1[[#This Row],[Launch Date]])</f>
        <v>1</v>
      </c>
      <c r="Q696">
        <f>YEAR(Table1[[#This Row],[Launch Date]])</f>
        <v>2017</v>
      </c>
    </row>
    <row r="697" spans="1:17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40">
        <f>(Table1[[#This Row],[launched_at]]/86400)+DATE(1970,1,1)</f>
        <v>41913.521064814813</v>
      </c>
      <c r="P697">
        <f>MONTH(Table1[[#This Row],[Launch Date]])</f>
        <v>10</v>
      </c>
      <c r="Q697">
        <f>YEAR(Table1[[#This Row],[Launch Date]])</f>
        <v>2014</v>
      </c>
    </row>
    <row r="698" spans="1:17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40">
        <f>(Table1[[#This Row],[launched_at]]/86400)+DATE(1970,1,1)</f>
        <v>41815.927106481482</v>
      </c>
      <c r="P698">
        <f>MONTH(Table1[[#This Row],[Launch Date]])</f>
        <v>6</v>
      </c>
      <c r="Q698">
        <f>YEAR(Table1[[#This Row],[Launch Date]])</f>
        <v>2014</v>
      </c>
    </row>
    <row r="699" spans="1:17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40">
        <f>(Table1[[#This Row],[launched_at]]/86400)+DATE(1970,1,1)</f>
        <v>42388.523020833338</v>
      </c>
      <c r="P699">
        <f>MONTH(Table1[[#This Row],[Launch Date]])</f>
        <v>1</v>
      </c>
      <c r="Q699">
        <f>YEAR(Table1[[#This Row],[Launch Date]])</f>
        <v>2016</v>
      </c>
    </row>
    <row r="700" spans="1:17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40">
        <f>(Table1[[#This Row],[launched_at]]/86400)+DATE(1970,1,1)</f>
        <v>41866.931076388893</v>
      </c>
      <c r="P700">
        <f>MONTH(Table1[[#This Row],[Launch Date]])</f>
        <v>8</v>
      </c>
      <c r="Q700">
        <f>YEAR(Table1[[#This Row],[Launch Date]])</f>
        <v>2014</v>
      </c>
    </row>
    <row r="701" spans="1:17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40">
        <f>(Table1[[#This Row],[launched_at]]/86400)+DATE(1970,1,1)</f>
        <v>41563.485509259262</v>
      </c>
      <c r="P701">
        <f>MONTH(Table1[[#This Row],[Launch Date]])</f>
        <v>10</v>
      </c>
      <c r="Q701">
        <f>YEAR(Table1[[#This Row],[Launch Date]])</f>
        <v>2013</v>
      </c>
    </row>
    <row r="702" spans="1:17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40">
        <f>(Table1[[#This Row],[launched_at]]/86400)+DATE(1970,1,1)</f>
        <v>42715.688437500001</v>
      </c>
      <c r="P702">
        <f>MONTH(Table1[[#This Row],[Launch Date]])</f>
        <v>12</v>
      </c>
      <c r="Q702">
        <f>YEAR(Table1[[#This Row],[Launch Date]])</f>
        <v>2016</v>
      </c>
    </row>
    <row r="703" spans="1:17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40">
        <f>(Table1[[#This Row],[launched_at]]/86400)+DATE(1970,1,1)</f>
        <v>41813.662962962961</v>
      </c>
      <c r="P703">
        <f>MONTH(Table1[[#This Row],[Launch Date]])</f>
        <v>6</v>
      </c>
      <c r="Q703">
        <f>YEAR(Table1[[#This Row],[Launch Date]])</f>
        <v>2014</v>
      </c>
    </row>
    <row r="704" spans="1:17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40">
        <f>(Table1[[#This Row],[launched_at]]/86400)+DATE(1970,1,1)</f>
        <v>42668.726701388892</v>
      </c>
      <c r="P704">
        <f>MONTH(Table1[[#This Row],[Launch Date]])</f>
        <v>10</v>
      </c>
      <c r="Q704">
        <f>YEAR(Table1[[#This Row],[Launch Date]])</f>
        <v>2016</v>
      </c>
    </row>
    <row r="705" spans="1:17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40">
        <f>(Table1[[#This Row],[launched_at]]/86400)+DATE(1970,1,1)</f>
        <v>42711.950798611113</v>
      </c>
      <c r="P705">
        <f>MONTH(Table1[[#This Row],[Launch Date]])</f>
        <v>12</v>
      </c>
      <c r="Q705">
        <f>YEAR(Table1[[#This Row],[Launch Date]])</f>
        <v>2016</v>
      </c>
    </row>
    <row r="706" spans="1:17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40">
        <f>(Table1[[#This Row],[launched_at]]/86400)+DATE(1970,1,1)</f>
        <v>42726.192916666667</v>
      </c>
      <c r="P706">
        <f>MONTH(Table1[[#This Row],[Launch Date]])</f>
        <v>12</v>
      </c>
      <c r="Q706">
        <f>YEAR(Table1[[#This Row],[Launch Date]])</f>
        <v>2016</v>
      </c>
    </row>
    <row r="707" spans="1:17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40">
        <f>(Table1[[#This Row],[launched_at]]/86400)+DATE(1970,1,1)</f>
        <v>42726.491643518515</v>
      </c>
      <c r="P707">
        <f>MONTH(Table1[[#This Row],[Launch Date]])</f>
        <v>12</v>
      </c>
      <c r="Q707">
        <f>YEAR(Table1[[#This Row],[Launch Date]])</f>
        <v>2016</v>
      </c>
    </row>
    <row r="708" spans="1:17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40">
        <f>(Table1[[#This Row],[launched_at]]/86400)+DATE(1970,1,1)</f>
        <v>42676.995173611111</v>
      </c>
      <c r="P708">
        <f>MONTH(Table1[[#This Row],[Launch Date]])</f>
        <v>11</v>
      </c>
      <c r="Q708">
        <f>YEAR(Table1[[#This Row],[Launch Date]])</f>
        <v>2016</v>
      </c>
    </row>
    <row r="709" spans="1:17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40">
        <f>(Table1[[#This Row],[launched_at]]/86400)+DATE(1970,1,1)</f>
        <v>42696.663506944446</v>
      </c>
      <c r="P709">
        <f>MONTH(Table1[[#This Row],[Launch Date]])</f>
        <v>11</v>
      </c>
      <c r="Q709">
        <f>YEAR(Table1[[#This Row],[Launch Date]])</f>
        <v>2016</v>
      </c>
    </row>
    <row r="710" spans="1:17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40">
        <f>(Table1[[#This Row],[launched_at]]/86400)+DATE(1970,1,1)</f>
        <v>41835.581018518518</v>
      </c>
      <c r="P710">
        <f>MONTH(Table1[[#This Row],[Launch Date]])</f>
        <v>7</v>
      </c>
      <c r="Q710">
        <f>YEAR(Table1[[#This Row],[Launch Date]])</f>
        <v>2014</v>
      </c>
    </row>
    <row r="711" spans="1:17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40">
        <f>(Table1[[#This Row],[launched_at]]/86400)+DATE(1970,1,1)</f>
        <v>41948.041192129633</v>
      </c>
      <c r="P711">
        <f>MONTH(Table1[[#This Row],[Launch Date]])</f>
        <v>11</v>
      </c>
      <c r="Q711">
        <f>YEAR(Table1[[#This Row],[Launch Date]])</f>
        <v>2014</v>
      </c>
    </row>
    <row r="712" spans="1:17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40">
        <f>(Table1[[#This Row],[launched_at]]/86400)+DATE(1970,1,1)</f>
        <v>41837.984976851854</v>
      </c>
      <c r="P712">
        <f>MONTH(Table1[[#This Row],[Launch Date]])</f>
        <v>7</v>
      </c>
      <c r="Q712">
        <f>YEAR(Table1[[#This Row],[Launch Date]])</f>
        <v>2014</v>
      </c>
    </row>
    <row r="713" spans="1:17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40">
        <f>(Table1[[#This Row],[launched_at]]/86400)+DATE(1970,1,1)</f>
        <v>42678.459120370375</v>
      </c>
      <c r="P713">
        <f>MONTH(Table1[[#This Row],[Launch Date]])</f>
        <v>11</v>
      </c>
      <c r="Q713">
        <f>YEAR(Table1[[#This Row],[Launch Date]])</f>
        <v>2016</v>
      </c>
    </row>
    <row r="714" spans="1:17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40">
        <f>(Table1[[#This Row],[launched_at]]/86400)+DATE(1970,1,1)</f>
        <v>42384.680925925924</v>
      </c>
      <c r="P714">
        <f>MONTH(Table1[[#This Row],[Launch Date]])</f>
        <v>1</v>
      </c>
      <c r="Q714">
        <f>YEAR(Table1[[#This Row],[Launch Date]])</f>
        <v>2016</v>
      </c>
    </row>
    <row r="715" spans="1:17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40">
        <f>(Table1[[#This Row],[launched_at]]/86400)+DATE(1970,1,1)</f>
        <v>42496.529305555552</v>
      </c>
      <c r="P715">
        <f>MONTH(Table1[[#This Row],[Launch Date]])</f>
        <v>5</v>
      </c>
      <c r="Q715">
        <f>YEAR(Table1[[#This Row],[Launch Date]])</f>
        <v>2016</v>
      </c>
    </row>
    <row r="716" spans="1:17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40">
        <f>(Table1[[#This Row],[launched_at]]/86400)+DATE(1970,1,1)</f>
        <v>42734.787986111114</v>
      </c>
      <c r="P716">
        <f>MONTH(Table1[[#This Row],[Launch Date]])</f>
        <v>12</v>
      </c>
      <c r="Q716">
        <f>YEAR(Table1[[#This Row],[Launch Date]])</f>
        <v>2016</v>
      </c>
    </row>
    <row r="717" spans="1:17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40">
        <f>(Table1[[#This Row],[launched_at]]/86400)+DATE(1970,1,1)</f>
        <v>42273.090740740736</v>
      </c>
      <c r="P717">
        <f>MONTH(Table1[[#This Row],[Launch Date]])</f>
        <v>9</v>
      </c>
      <c r="Q717">
        <f>YEAR(Table1[[#This Row],[Launch Date]])</f>
        <v>2015</v>
      </c>
    </row>
    <row r="718" spans="1:17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40">
        <f>(Table1[[#This Row],[launched_at]]/86400)+DATE(1970,1,1)</f>
        <v>41940.658645833333</v>
      </c>
      <c r="P718">
        <f>MONTH(Table1[[#This Row],[Launch Date]])</f>
        <v>10</v>
      </c>
      <c r="Q718">
        <f>YEAR(Table1[[#This Row],[Launch Date]])</f>
        <v>2014</v>
      </c>
    </row>
    <row r="719" spans="1:17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40">
        <f>(Table1[[#This Row],[launched_at]]/86400)+DATE(1970,1,1)</f>
        <v>41857.854189814811</v>
      </c>
      <c r="P719">
        <f>MONTH(Table1[[#This Row],[Launch Date]])</f>
        <v>8</v>
      </c>
      <c r="Q719">
        <f>YEAR(Table1[[#This Row],[Launch Date]])</f>
        <v>2014</v>
      </c>
    </row>
    <row r="720" spans="1:17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40">
        <f>(Table1[[#This Row],[launched_at]]/86400)+DATE(1970,1,1)</f>
        <v>42752.845451388886</v>
      </c>
      <c r="P720">
        <f>MONTH(Table1[[#This Row],[Launch Date]])</f>
        <v>1</v>
      </c>
      <c r="Q720">
        <f>YEAR(Table1[[#This Row],[Launch Date]])</f>
        <v>2017</v>
      </c>
    </row>
    <row r="721" spans="1:17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40">
        <f>(Table1[[#This Row],[launched_at]]/86400)+DATE(1970,1,1)</f>
        <v>42409.040231481486</v>
      </c>
      <c r="P721">
        <f>MONTH(Table1[[#This Row],[Launch Date]])</f>
        <v>2</v>
      </c>
      <c r="Q721">
        <f>YEAR(Table1[[#This Row],[Launch Date]])</f>
        <v>2016</v>
      </c>
    </row>
    <row r="722" spans="1:17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40">
        <f>(Table1[[#This Row],[launched_at]]/86400)+DATE(1970,1,1)</f>
        <v>40909.649201388893</v>
      </c>
      <c r="P722">
        <f>MONTH(Table1[[#This Row],[Launch Date]])</f>
        <v>1</v>
      </c>
      <c r="Q722">
        <f>YEAR(Table1[[#This Row],[Launch Date]])</f>
        <v>2012</v>
      </c>
    </row>
    <row r="723" spans="1:17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40">
        <f>(Table1[[#This Row],[launched_at]]/86400)+DATE(1970,1,1)</f>
        <v>41807.571840277778</v>
      </c>
      <c r="P723">
        <f>MONTH(Table1[[#This Row],[Launch Date]])</f>
        <v>6</v>
      </c>
      <c r="Q723">
        <f>YEAR(Table1[[#This Row],[Launch Date]])</f>
        <v>2014</v>
      </c>
    </row>
    <row r="724" spans="1:17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40">
        <f>(Table1[[#This Row],[launched_at]]/86400)+DATE(1970,1,1)</f>
        <v>40977.805300925924</v>
      </c>
      <c r="P724">
        <f>MONTH(Table1[[#This Row],[Launch Date]])</f>
        <v>3</v>
      </c>
      <c r="Q724">
        <f>YEAR(Table1[[#This Row],[Launch Date]])</f>
        <v>2012</v>
      </c>
    </row>
    <row r="725" spans="1:17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40">
        <f>(Table1[[#This Row],[launched_at]]/86400)+DATE(1970,1,1)</f>
        <v>42184.81653935185</v>
      </c>
      <c r="P725">
        <f>MONTH(Table1[[#This Row],[Launch Date]])</f>
        <v>6</v>
      </c>
      <c r="Q725">
        <f>YEAR(Table1[[#This Row],[Launch Date]])</f>
        <v>2015</v>
      </c>
    </row>
    <row r="726" spans="1:17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40">
        <f>(Table1[[#This Row],[launched_at]]/86400)+DATE(1970,1,1)</f>
        <v>40694.638460648144</v>
      </c>
      <c r="P726">
        <f>MONTH(Table1[[#This Row],[Launch Date]])</f>
        <v>5</v>
      </c>
      <c r="Q726">
        <f>YEAR(Table1[[#This Row],[Launch Date]])</f>
        <v>2011</v>
      </c>
    </row>
    <row r="727" spans="1:17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40">
        <f>(Table1[[#This Row],[launched_at]]/86400)+DATE(1970,1,1)</f>
        <v>42321.626296296294</v>
      </c>
      <c r="P727">
        <f>MONTH(Table1[[#This Row],[Launch Date]])</f>
        <v>11</v>
      </c>
      <c r="Q727">
        <f>YEAR(Table1[[#This Row],[Launch Date]])</f>
        <v>2015</v>
      </c>
    </row>
    <row r="728" spans="1:17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40">
        <f>(Table1[[#This Row],[launched_at]]/86400)+DATE(1970,1,1)</f>
        <v>41346.042673611111</v>
      </c>
      <c r="P728">
        <f>MONTH(Table1[[#This Row],[Launch Date]])</f>
        <v>3</v>
      </c>
      <c r="Q728">
        <f>YEAR(Table1[[#This Row],[Launch Date]])</f>
        <v>2013</v>
      </c>
    </row>
    <row r="729" spans="1:17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40">
        <f>(Table1[[#This Row],[launched_at]]/86400)+DATE(1970,1,1)</f>
        <v>41247.020243055558</v>
      </c>
      <c r="P729">
        <f>MONTH(Table1[[#This Row],[Launch Date]])</f>
        <v>12</v>
      </c>
      <c r="Q729">
        <f>YEAR(Table1[[#This Row],[Launch Date]])</f>
        <v>2012</v>
      </c>
    </row>
    <row r="730" spans="1:17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40">
        <f>(Table1[[#This Row],[launched_at]]/86400)+DATE(1970,1,1)</f>
        <v>40731.837465277778</v>
      </c>
      <c r="P730">
        <f>MONTH(Table1[[#This Row],[Launch Date]])</f>
        <v>7</v>
      </c>
      <c r="Q730">
        <f>YEAR(Table1[[#This Row],[Launch Date]])</f>
        <v>2011</v>
      </c>
    </row>
    <row r="731" spans="1:17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40">
        <f>(Table1[[#This Row],[launched_at]]/86400)+DATE(1970,1,1)</f>
        <v>41111.185891203706</v>
      </c>
      <c r="P731">
        <f>MONTH(Table1[[#This Row],[Launch Date]])</f>
        <v>7</v>
      </c>
      <c r="Q731">
        <f>YEAR(Table1[[#This Row],[Launch Date]])</f>
        <v>2012</v>
      </c>
    </row>
    <row r="732" spans="1:17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40">
        <f>(Table1[[#This Row],[launched_at]]/86400)+DATE(1970,1,1)</f>
        <v>40854.745266203703</v>
      </c>
      <c r="P732">
        <f>MONTH(Table1[[#This Row],[Launch Date]])</f>
        <v>11</v>
      </c>
      <c r="Q732">
        <f>YEAR(Table1[[#This Row],[Launch Date]])</f>
        <v>2011</v>
      </c>
    </row>
    <row r="733" spans="1:17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40">
        <f>(Table1[[#This Row],[launched_at]]/86400)+DATE(1970,1,1)</f>
        <v>40879.795682870368</v>
      </c>
      <c r="P733">
        <f>MONTH(Table1[[#This Row],[Launch Date]])</f>
        <v>12</v>
      </c>
      <c r="Q733">
        <f>YEAR(Table1[[#This Row],[Launch Date]])</f>
        <v>2011</v>
      </c>
    </row>
    <row r="734" spans="1:17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40">
        <f>(Table1[[#This Row],[launched_at]]/86400)+DATE(1970,1,1)</f>
        <v>41486.424317129626</v>
      </c>
      <c r="P734">
        <f>MONTH(Table1[[#This Row],[Launch Date]])</f>
        <v>7</v>
      </c>
      <c r="Q734">
        <f>YEAR(Table1[[#This Row],[Launch Date]])</f>
        <v>2013</v>
      </c>
    </row>
    <row r="735" spans="1:17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40">
        <f>(Table1[[#This Row],[launched_at]]/86400)+DATE(1970,1,1)</f>
        <v>41598.420046296298</v>
      </c>
      <c r="P735">
        <f>MONTH(Table1[[#This Row],[Launch Date]])</f>
        <v>11</v>
      </c>
      <c r="Q735">
        <f>YEAR(Table1[[#This Row],[Launch Date]])</f>
        <v>2013</v>
      </c>
    </row>
    <row r="736" spans="1:17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40">
        <f>(Table1[[#This Row],[launched_at]]/86400)+DATE(1970,1,1)</f>
        <v>42102.164583333331</v>
      </c>
      <c r="P736">
        <f>MONTH(Table1[[#This Row],[Launch Date]])</f>
        <v>4</v>
      </c>
      <c r="Q736">
        <f>YEAR(Table1[[#This Row],[Launch Date]])</f>
        <v>2015</v>
      </c>
    </row>
    <row r="737" spans="1:17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40">
        <f>(Table1[[#This Row],[launched_at]]/86400)+DATE(1970,1,1)</f>
        <v>41946.029467592591</v>
      </c>
      <c r="P737">
        <f>MONTH(Table1[[#This Row],[Launch Date]])</f>
        <v>11</v>
      </c>
      <c r="Q737">
        <f>YEAR(Table1[[#This Row],[Launch Date]])</f>
        <v>2014</v>
      </c>
    </row>
    <row r="738" spans="1:17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40">
        <f>(Table1[[#This Row],[launched_at]]/86400)+DATE(1970,1,1)</f>
        <v>41579.734259259261</v>
      </c>
      <c r="P738">
        <f>MONTH(Table1[[#This Row],[Launch Date]])</f>
        <v>11</v>
      </c>
      <c r="Q738">
        <f>YEAR(Table1[[#This Row],[Launch Date]])</f>
        <v>2013</v>
      </c>
    </row>
    <row r="739" spans="1:17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40">
        <f>(Table1[[#This Row],[launched_at]]/86400)+DATE(1970,1,1)</f>
        <v>41667.275312500002</v>
      </c>
      <c r="P739">
        <f>MONTH(Table1[[#This Row],[Launch Date]])</f>
        <v>1</v>
      </c>
      <c r="Q739">
        <f>YEAR(Table1[[#This Row],[Launch Date]])</f>
        <v>2014</v>
      </c>
    </row>
    <row r="740" spans="1:17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40">
        <f>(Table1[[#This Row],[launched_at]]/86400)+DATE(1970,1,1)</f>
        <v>41943.604097222225</v>
      </c>
      <c r="P740">
        <f>MONTH(Table1[[#This Row],[Launch Date]])</f>
        <v>10</v>
      </c>
      <c r="Q740">
        <f>YEAR(Table1[[#This Row],[Launch Date]])</f>
        <v>2014</v>
      </c>
    </row>
    <row r="741" spans="1:17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40">
        <f>(Table1[[#This Row],[launched_at]]/86400)+DATE(1970,1,1)</f>
        <v>41829.502650462964</v>
      </c>
      <c r="P741">
        <f>MONTH(Table1[[#This Row],[Launch Date]])</f>
        <v>7</v>
      </c>
      <c r="Q741">
        <f>YEAR(Table1[[#This Row],[Launch Date]])</f>
        <v>2014</v>
      </c>
    </row>
    <row r="742" spans="1:17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40">
        <f>(Table1[[#This Row],[launched_at]]/86400)+DATE(1970,1,1)</f>
        <v>42162.146782407406</v>
      </c>
      <c r="P742">
        <f>MONTH(Table1[[#This Row],[Launch Date]])</f>
        <v>6</v>
      </c>
      <c r="Q742">
        <f>YEAR(Table1[[#This Row],[Launch Date]])</f>
        <v>2015</v>
      </c>
    </row>
    <row r="743" spans="1:17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40">
        <f>(Table1[[#This Row],[launched_at]]/86400)+DATE(1970,1,1)</f>
        <v>41401.648217592592</v>
      </c>
      <c r="P743">
        <f>MONTH(Table1[[#This Row],[Launch Date]])</f>
        <v>5</v>
      </c>
      <c r="Q743">
        <f>YEAR(Table1[[#This Row],[Launch Date]])</f>
        <v>2013</v>
      </c>
    </row>
    <row r="744" spans="1:17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40">
        <f>(Table1[[#This Row],[launched_at]]/86400)+DATE(1970,1,1)</f>
        <v>41689.917962962965</v>
      </c>
      <c r="P744">
        <f>MONTH(Table1[[#This Row],[Launch Date]])</f>
        <v>2</v>
      </c>
      <c r="Q744">
        <f>YEAR(Table1[[#This Row],[Launch Date]])</f>
        <v>2014</v>
      </c>
    </row>
    <row r="745" spans="1:17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40">
        <f>(Table1[[#This Row],[launched_at]]/86400)+DATE(1970,1,1)</f>
        <v>40990.709317129629</v>
      </c>
      <c r="P745">
        <f>MONTH(Table1[[#This Row],[Launch Date]])</f>
        <v>3</v>
      </c>
      <c r="Q745">
        <f>YEAR(Table1[[#This Row],[Launch Date]])</f>
        <v>2012</v>
      </c>
    </row>
    <row r="746" spans="1:17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40">
        <f>(Table1[[#This Row],[launched_at]]/86400)+DATE(1970,1,1)</f>
        <v>41226.95721064815</v>
      </c>
      <c r="P746">
        <f>MONTH(Table1[[#This Row],[Launch Date]])</f>
        <v>11</v>
      </c>
      <c r="Q746">
        <f>YEAR(Table1[[#This Row],[Launch Date]])</f>
        <v>2012</v>
      </c>
    </row>
    <row r="747" spans="1:17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40">
        <f>(Table1[[#This Row],[launched_at]]/86400)+DATE(1970,1,1)</f>
        <v>41367.572280092594</v>
      </c>
      <c r="P747">
        <f>MONTH(Table1[[#This Row],[Launch Date]])</f>
        <v>4</v>
      </c>
      <c r="Q747">
        <f>YEAR(Table1[[#This Row],[Launch Date]])</f>
        <v>2013</v>
      </c>
    </row>
    <row r="748" spans="1:17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40">
        <f>(Table1[[#This Row],[launched_at]]/86400)+DATE(1970,1,1)</f>
        <v>41157.042928240742</v>
      </c>
      <c r="P748">
        <f>MONTH(Table1[[#This Row],[Launch Date]])</f>
        <v>9</v>
      </c>
      <c r="Q748">
        <f>YEAR(Table1[[#This Row],[Launch Date]])</f>
        <v>2012</v>
      </c>
    </row>
    <row r="749" spans="1:17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40">
        <f>(Table1[[#This Row],[launched_at]]/86400)+DATE(1970,1,1)</f>
        <v>41988.548831018517</v>
      </c>
      <c r="P749">
        <f>MONTH(Table1[[#This Row],[Launch Date]])</f>
        <v>12</v>
      </c>
      <c r="Q749">
        <f>YEAR(Table1[[#This Row],[Launch Date]])</f>
        <v>2014</v>
      </c>
    </row>
    <row r="750" spans="1:17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40">
        <f>(Table1[[#This Row],[launched_at]]/86400)+DATE(1970,1,1)</f>
        <v>41831.846828703703</v>
      </c>
      <c r="P750">
        <f>MONTH(Table1[[#This Row],[Launch Date]])</f>
        <v>7</v>
      </c>
      <c r="Q750">
        <f>YEAR(Table1[[#This Row],[Launch Date]])</f>
        <v>2014</v>
      </c>
    </row>
    <row r="751" spans="1:17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40">
        <f>(Table1[[#This Row],[launched_at]]/86400)+DATE(1970,1,1)</f>
        <v>42733.94131944445</v>
      </c>
      <c r="P751">
        <f>MONTH(Table1[[#This Row],[Launch Date]])</f>
        <v>12</v>
      </c>
      <c r="Q751">
        <f>YEAR(Table1[[#This Row],[Launch Date]])</f>
        <v>2016</v>
      </c>
    </row>
    <row r="752" spans="1:17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40">
        <f>(Table1[[#This Row],[launched_at]]/86400)+DATE(1970,1,1)</f>
        <v>41299.878148148149</v>
      </c>
      <c r="P752">
        <f>MONTH(Table1[[#This Row],[Launch Date]])</f>
        <v>1</v>
      </c>
      <c r="Q752">
        <f>YEAR(Table1[[#This Row],[Launch Date]])</f>
        <v>2013</v>
      </c>
    </row>
    <row r="753" spans="1:17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40">
        <f>(Table1[[#This Row],[launched_at]]/86400)+DATE(1970,1,1)</f>
        <v>40713.630497685182</v>
      </c>
      <c r="P753">
        <f>MONTH(Table1[[#This Row],[Launch Date]])</f>
        <v>6</v>
      </c>
      <c r="Q753">
        <f>YEAR(Table1[[#This Row],[Launch Date]])</f>
        <v>2011</v>
      </c>
    </row>
    <row r="754" spans="1:17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40">
        <f>(Table1[[#This Row],[launched_at]]/86400)+DATE(1970,1,1)</f>
        <v>42639.421493055561</v>
      </c>
      <c r="P754">
        <f>MONTH(Table1[[#This Row],[Launch Date]])</f>
        <v>9</v>
      </c>
      <c r="Q754">
        <f>YEAR(Table1[[#This Row],[Launch Date]])</f>
        <v>2016</v>
      </c>
    </row>
    <row r="755" spans="1:17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40">
        <f>(Table1[[#This Row],[launched_at]]/86400)+DATE(1970,1,1)</f>
        <v>42019.590173611112</v>
      </c>
      <c r="P755">
        <f>MONTH(Table1[[#This Row],[Launch Date]])</f>
        <v>1</v>
      </c>
      <c r="Q755">
        <f>YEAR(Table1[[#This Row],[Launch Date]])</f>
        <v>2015</v>
      </c>
    </row>
    <row r="756" spans="1:17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40">
        <f>(Table1[[#This Row],[launched_at]]/86400)+DATE(1970,1,1)</f>
        <v>41249.749085648145</v>
      </c>
      <c r="P756">
        <f>MONTH(Table1[[#This Row],[Launch Date]])</f>
        <v>12</v>
      </c>
      <c r="Q756">
        <f>YEAR(Table1[[#This Row],[Launch Date]])</f>
        <v>2012</v>
      </c>
    </row>
    <row r="757" spans="1:17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40">
        <f>(Table1[[#This Row],[launched_at]]/86400)+DATE(1970,1,1)</f>
        <v>41383.605057870373</v>
      </c>
      <c r="P757">
        <f>MONTH(Table1[[#This Row],[Launch Date]])</f>
        <v>4</v>
      </c>
      <c r="Q757">
        <f>YEAR(Table1[[#This Row],[Launch Date]])</f>
        <v>2013</v>
      </c>
    </row>
    <row r="758" spans="1:17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40">
        <f>(Table1[[#This Row],[launched_at]]/86400)+DATE(1970,1,1)</f>
        <v>40590.766886574071</v>
      </c>
      <c r="P758">
        <f>MONTH(Table1[[#This Row],[Launch Date]])</f>
        <v>2</v>
      </c>
      <c r="Q758">
        <f>YEAR(Table1[[#This Row],[Launch Date]])</f>
        <v>2011</v>
      </c>
    </row>
    <row r="759" spans="1:17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40">
        <f>(Table1[[#This Row],[launched_at]]/86400)+DATE(1970,1,1)</f>
        <v>41235.054560185185</v>
      </c>
      <c r="P759">
        <f>MONTH(Table1[[#This Row],[Launch Date]])</f>
        <v>11</v>
      </c>
      <c r="Q759">
        <f>YEAR(Table1[[#This Row],[Launch Date]])</f>
        <v>2012</v>
      </c>
    </row>
    <row r="760" spans="1:17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40">
        <f>(Table1[[#This Row],[launched_at]]/86400)+DATE(1970,1,1)</f>
        <v>40429.836435185185</v>
      </c>
      <c r="P760">
        <f>MONTH(Table1[[#This Row],[Launch Date]])</f>
        <v>9</v>
      </c>
      <c r="Q760">
        <f>YEAR(Table1[[#This Row],[Launch Date]])</f>
        <v>2010</v>
      </c>
    </row>
    <row r="761" spans="1:17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40">
        <f>(Table1[[#This Row],[launched_at]]/86400)+DATE(1970,1,1)</f>
        <v>41789.330312500002</v>
      </c>
      <c r="P761">
        <f>MONTH(Table1[[#This Row],[Launch Date]])</f>
        <v>5</v>
      </c>
      <c r="Q761">
        <f>YEAR(Table1[[#This Row],[Launch Date]])</f>
        <v>2014</v>
      </c>
    </row>
    <row r="762" spans="1:17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40">
        <f>(Table1[[#This Row],[launched_at]]/86400)+DATE(1970,1,1)</f>
        <v>42670.764039351852</v>
      </c>
      <c r="P762">
        <f>MONTH(Table1[[#This Row],[Launch Date]])</f>
        <v>10</v>
      </c>
      <c r="Q762">
        <f>YEAR(Table1[[#This Row],[Launch Date]])</f>
        <v>2016</v>
      </c>
    </row>
    <row r="763" spans="1:17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40">
        <f>(Table1[[#This Row],[launched_at]]/86400)+DATE(1970,1,1)</f>
        <v>41642.751458333332</v>
      </c>
      <c r="P763">
        <f>MONTH(Table1[[#This Row],[Launch Date]])</f>
        <v>1</v>
      </c>
      <c r="Q763">
        <f>YEAR(Table1[[#This Row],[Launch Date]])</f>
        <v>2014</v>
      </c>
    </row>
    <row r="764" spans="1:17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40">
        <f>(Table1[[#This Row],[launched_at]]/86400)+DATE(1970,1,1)</f>
        <v>42690.858449074076</v>
      </c>
      <c r="P764">
        <f>MONTH(Table1[[#This Row],[Launch Date]])</f>
        <v>11</v>
      </c>
      <c r="Q764">
        <f>YEAR(Table1[[#This Row],[Launch Date]])</f>
        <v>2016</v>
      </c>
    </row>
    <row r="765" spans="1:17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40">
        <f>(Table1[[#This Row],[launched_at]]/86400)+DATE(1970,1,1)</f>
        <v>41471.446851851855</v>
      </c>
      <c r="P765">
        <f>MONTH(Table1[[#This Row],[Launch Date]])</f>
        <v>7</v>
      </c>
      <c r="Q765">
        <f>YEAR(Table1[[#This Row],[Launch Date]])</f>
        <v>2013</v>
      </c>
    </row>
    <row r="766" spans="1:17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40">
        <f>(Table1[[#This Row],[launched_at]]/86400)+DATE(1970,1,1)</f>
        <v>42227.173159722224</v>
      </c>
      <c r="P766">
        <f>MONTH(Table1[[#This Row],[Launch Date]])</f>
        <v>8</v>
      </c>
      <c r="Q766">
        <f>YEAR(Table1[[#This Row],[Launch Date]])</f>
        <v>2015</v>
      </c>
    </row>
    <row r="767" spans="1:17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40">
        <f>(Table1[[#This Row],[launched_at]]/86400)+DATE(1970,1,1)</f>
        <v>41901.542638888888</v>
      </c>
      <c r="P767">
        <f>MONTH(Table1[[#This Row],[Launch Date]])</f>
        <v>9</v>
      </c>
      <c r="Q767">
        <f>YEAR(Table1[[#This Row],[Launch Date]])</f>
        <v>2014</v>
      </c>
    </row>
    <row r="768" spans="1:17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40">
        <f>(Table1[[#This Row],[launched_at]]/86400)+DATE(1970,1,1)</f>
        <v>42021.783368055556</v>
      </c>
      <c r="P768">
        <f>MONTH(Table1[[#This Row],[Launch Date]])</f>
        <v>1</v>
      </c>
      <c r="Q768">
        <f>YEAR(Table1[[#This Row],[Launch Date]])</f>
        <v>2015</v>
      </c>
    </row>
    <row r="769" spans="1:17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40">
        <f>(Table1[[#This Row],[launched_at]]/86400)+DATE(1970,1,1)</f>
        <v>42115.143634259264</v>
      </c>
      <c r="P769">
        <f>MONTH(Table1[[#This Row],[Launch Date]])</f>
        <v>4</v>
      </c>
      <c r="Q769">
        <f>YEAR(Table1[[#This Row],[Launch Date]])</f>
        <v>2015</v>
      </c>
    </row>
    <row r="770" spans="1:17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40">
        <f>(Table1[[#This Row],[launched_at]]/86400)+DATE(1970,1,1)</f>
        <v>41594.207060185188</v>
      </c>
      <c r="P770">
        <f>MONTH(Table1[[#This Row],[Launch Date]])</f>
        <v>11</v>
      </c>
      <c r="Q770">
        <f>YEAR(Table1[[#This Row],[Launch Date]])</f>
        <v>2013</v>
      </c>
    </row>
    <row r="771" spans="1:17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40">
        <f>(Table1[[#This Row],[launched_at]]/86400)+DATE(1970,1,1)</f>
        <v>41604.996458333335</v>
      </c>
      <c r="P771">
        <f>MONTH(Table1[[#This Row],[Launch Date]])</f>
        <v>11</v>
      </c>
      <c r="Q771">
        <f>YEAR(Table1[[#This Row],[Launch Date]])</f>
        <v>2013</v>
      </c>
    </row>
    <row r="772" spans="1:17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40">
        <f>(Table1[[#This Row],[launched_at]]/86400)+DATE(1970,1,1)</f>
        <v>41289.9996412037</v>
      </c>
      <c r="P772">
        <f>MONTH(Table1[[#This Row],[Launch Date]])</f>
        <v>1</v>
      </c>
      <c r="Q772">
        <f>YEAR(Table1[[#This Row],[Launch Date]])</f>
        <v>2013</v>
      </c>
    </row>
    <row r="773" spans="1:17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40">
        <f>(Table1[[#This Row],[launched_at]]/86400)+DATE(1970,1,1)</f>
        <v>42349.824097222227</v>
      </c>
      <c r="P773">
        <f>MONTH(Table1[[#This Row],[Launch Date]])</f>
        <v>12</v>
      </c>
      <c r="Q773">
        <f>YEAR(Table1[[#This Row],[Launch Date]])</f>
        <v>2015</v>
      </c>
    </row>
    <row r="774" spans="1:17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40">
        <f>(Table1[[#This Row],[launched_at]]/86400)+DATE(1970,1,1)</f>
        <v>40068.056932870371</v>
      </c>
      <c r="P774">
        <f>MONTH(Table1[[#This Row],[Launch Date]])</f>
        <v>9</v>
      </c>
      <c r="Q774">
        <f>YEAR(Table1[[#This Row],[Launch Date]])</f>
        <v>2009</v>
      </c>
    </row>
    <row r="775" spans="1:17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40">
        <f>(Table1[[#This Row],[launched_at]]/86400)+DATE(1970,1,1)</f>
        <v>42100.735937500001</v>
      </c>
      <c r="P775">
        <f>MONTH(Table1[[#This Row],[Launch Date]])</f>
        <v>4</v>
      </c>
      <c r="Q775">
        <f>YEAR(Table1[[#This Row],[Launch Date]])</f>
        <v>2015</v>
      </c>
    </row>
    <row r="776" spans="1:17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40">
        <f>(Table1[[#This Row],[launched_at]]/86400)+DATE(1970,1,1)</f>
        <v>41663.780300925922</v>
      </c>
      <c r="P776">
        <f>MONTH(Table1[[#This Row],[Launch Date]])</f>
        <v>1</v>
      </c>
      <c r="Q776">
        <f>YEAR(Table1[[#This Row],[Launch Date]])</f>
        <v>2014</v>
      </c>
    </row>
    <row r="777" spans="1:17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40">
        <f>(Table1[[#This Row],[launched_at]]/86400)+DATE(1970,1,1)</f>
        <v>40863.060127314813</v>
      </c>
      <c r="P777">
        <f>MONTH(Table1[[#This Row],[Launch Date]])</f>
        <v>11</v>
      </c>
      <c r="Q777">
        <f>YEAR(Table1[[#This Row],[Launch Date]])</f>
        <v>2011</v>
      </c>
    </row>
    <row r="778" spans="1:17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40">
        <f>(Table1[[#This Row],[launched_at]]/86400)+DATE(1970,1,1)</f>
        <v>42250.685706018514</v>
      </c>
      <c r="P778">
        <f>MONTH(Table1[[#This Row],[Launch Date]])</f>
        <v>9</v>
      </c>
      <c r="Q778">
        <f>YEAR(Table1[[#This Row],[Launch Date]])</f>
        <v>2015</v>
      </c>
    </row>
    <row r="779" spans="1:17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40">
        <f>(Table1[[#This Row],[launched_at]]/86400)+DATE(1970,1,1)</f>
        <v>41456.981215277774</v>
      </c>
      <c r="P779">
        <f>MONTH(Table1[[#This Row],[Launch Date]])</f>
        <v>7</v>
      </c>
      <c r="Q779">
        <f>YEAR(Table1[[#This Row],[Launch Date]])</f>
        <v>2013</v>
      </c>
    </row>
    <row r="780" spans="1:17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40">
        <f>(Table1[[#This Row],[launched_at]]/86400)+DATE(1970,1,1)</f>
        <v>41729.702314814815</v>
      </c>
      <c r="P780">
        <f>MONTH(Table1[[#This Row],[Launch Date]])</f>
        <v>3</v>
      </c>
      <c r="Q780">
        <f>YEAR(Table1[[#This Row],[Launch Date]])</f>
        <v>2014</v>
      </c>
    </row>
    <row r="781" spans="1:17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40">
        <f>(Table1[[#This Row],[launched_at]]/86400)+DATE(1970,1,1)</f>
        <v>40436.68408564815</v>
      </c>
      <c r="P781">
        <f>MONTH(Table1[[#This Row],[Launch Date]])</f>
        <v>9</v>
      </c>
      <c r="Q781">
        <f>YEAR(Table1[[#This Row],[Launch Date]])</f>
        <v>2010</v>
      </c>
    </row>
    <row r="782" spans="1:17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40">
        <f>(Table1[[#This Row],[launched_at]]/86400)+DATE(1970,1,1)</f>
        <v>40636.673900462964</v>
      </c>
      <c r="P782">
        <f>MONTH(Table1[[#This Row],[Launch Date]])</f>
        <v>4</v>
      </c>
      <c r="Q782">
        <f>YEAR(Table1[[#This Row],[Launch Date]])</f>
        <v>2011</v>
      </c>
    </row>
    <row r="783" spans="1:17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40">
        <f>(Table1[[#This Row],[launched_at]]/86400)+DATE(1970,1,1)</f>
        <v>41403.000856481478</v>
      </c>
      <c r="P783">
        <f>MONTH(Table1[[#This Row],[Launch Date]])</f>
        <v>5</v>
      </c>
      <c r="Q783">
        <f>YEAR(Table1[[#This Row],[Launch Date]])</f>
        <v>2013</v>
      </c>
    </row>
    <row r="784" spans="1:17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40">
        <f>(Table1[[#This Row],[launched_at]]/86400)+DATE(1970,1,1)</f>
        <v>41116.758125</v>
      </c>
      <c r="P784">
        <f>MONTH(Table1[[#This Row],[Launch Date]])</f>
        <v>7</v>
      </c>
      <c r="Q784">
        <f>YEAR(Table1[[#This Row],[Launch Date]])</f>
        <v>2012</v>
      </c>
    </row>
    <row r="785" spans="1:17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40">
        <f>(Table1[[#This Row],[launched_at]]/86400)+DATE(1970,1,1)</f>
        <v>40987.773715277777</v>
      </c>
      <c r="P785">
        <f>MONTH(Table1[[#This Row],[Launch Date]])</f>
        <v>3</v>
      </c>
      <c r="Q785">
        <f>YEAR(Table1[[#This Row],[Launch Date]])</f>
        <v>2012</v>
      </c>
    </row>
    <row r="786" spans="1:17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40">
        <f>(Table1[[#This Row],[launched_at]]/86400)+DATE(1970,1,1)</f>
        <v>41675.149525462963</v>
      </c>
      <c r="P786">
        <f>MONTH(Table1[[#This Row],[Launch Date]])</f>
        <v>2</v>
      </c>
      <c r="Q786">
        <f>YEAR(Table1[[#This Row],[Launch Date]])</f>
        <v>2014</v>
      </c>
    </row>
    <row r="787" spans="1:17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40">
        <f>(Table1[[#This Row],[launched_at]]/86400)+DATE(1970,1,1)</f>
        <v>41303.593923611115</v>
      </c>
      <c r="P787">
        <f>MONTH(Table1[[#This Row],[Launch Date]])</f>
        <v>1</v>
      </c>
      <c r="Q787">
        <f>YEAR(Table1[[#This Row],[Launch Date]])</f>
        <v>2013</v>
      </c>
    </row>
    <row r="788" spans="1:17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40">
        <f>(Table1[[#This Row],[launched_at]]/86400)+DATE(1970,1,1)</f>
        <v>40983.055949074071</v>
      </c>
      <c r="P788">
        <f>MONTH(Table1[[#This Row],[Launch Date]])</f>
        <v>3</v>
      </c>
      <c r="Q788">
        <f>YEAR(Table1[[#This Row],[Launch Date]])</f>
        <v>2012</v>
      </c>
    </row>
    <row r="789" spans="1:17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40">
        <f>(Table1[[#This Row],[launched_at]]/86400)+DATE(1970,1,1)</f>
        <v>41549.627615740741</v>
      </c>
      <c r="P789">
        <f>MONTH(Table1[[#This Row],[Launch Date]])</f>
        <v>10</v>
      </c>
      <c r="Q789">
        <f>YEAR(Table1[[#This Row],[Launch Date]])</f>
        <v>2013</v>
      </c>
    </row>
    <row r="790" spans="1:17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40">
        <f>(Table1[[#This Row],[launched_at]]/86400)+DATE(1970,1,1)</f>
        <v>41059.006805555553</v>
      </c>
      <c r="P790">
        <f>MONTH(Table1[[#This Row],[Launch Date]])</f>
        <v>5</v>
      </c>
      <c r="Q790">
        <f>YEAR(Table1[[#This Row],[Launch Date]])</f>
        <v>2012</v>
      </c>
    </row>
    <row r="791" spans="1:17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40">
        <f>(Table1[[#This Row],[launched_at]]/86400)+DATE(1970,1,1)</f>
        <v>41277.186111111107</v>
      </c>
      <c r="P791">
        <f>MONTH(Table1[[#This Row],[Launch Date]])</f>
        <v>1</v>
      </c>
      <c r="Q791">
        <f>YEAR(Table1[[#This Row],[Launch Date]])</f>
        <v>2013</v>
      </c>
    </row>
    <row r="792" spans="1:17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40">
        <f>(Table1[[#This Row],[launched_at]]/86400)+DATE(1970,1,1)</f>
        <v>41276.047905092593</v>
      </c>
      <c r="P792">
        <f>MONTH(Table1[[#This Row],[Launch Date]])</f>
        <v>1</v>
      </c>
      <c r="Q792">
        <f>YEAR(Table1[[#This Row],[Launch Date]])</f>
        <v>2013</v>
      </c>
    </row>
    <row r="793" spans="1:17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40">
        <f>(Table1[[#This Row],[launched_at]]/86400)+DATE(1970,1,1)</f>
        <v>41557.780624999999</v>
      </c>
      <c r="P793">
        <f>MONTH(Table1[[#This Row],[Launch Date]])</f>
        <v>10</v>
      </c>
      <c r="Q793">
        <f>YEAR(Table1[[#This Row],[Launch Date]])</f>
        <v>2013</v>
      </c>
    </row>
    <row r="794" spans="1:17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40">
        <f>(Table1[[#This Row],[launched_at]]/86400)+DATE(1970,1,1)</f>
        <v>41555.87364583333</v>
      </c>
      <c r="P794">
        <f>MONTH(Table1[[#This Row],[Launch Date]])</f>
        <v>10</v>
      </c>
      <c r="Q794">
        <f>YEAR(Table1[[#This Row],[Launch Date]])</f>
        <v>2013</v>
      </c>
    </row>
    <row r="795" spans="1:17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40">
        <f>(Table1[[#This Row],[launched_at]]/86400)+DATE(1970,1,1)</f>
        <v>41442.741249999999</v>
      </c>
      <c r="P795">
        <f>MONTH(Table1[[#This Row],[Launch Date]])</f>
        <v>6</v>
      </c>
      <c r="Q795">
        <f>YEAR(Table1[[#This Row],[Launch Date]])</f>
        <v>2013</v>
      </c>
    </row>
    <row r="796" spans="1:17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40">
        <f>(Table1[[#This Row],[launched_at]]/86400)+DATE(1970,1,1)</f>
        <v>40736.115011574075</v>
      </c>
      <c r="P796">
        <f>MONTH(Table1[[#This Row],[Launch Date]])</f>
        <v>7</v>
      </c>
      <c r="Q796">
        <f>YEAR(Table1[[#This Row],[Launch Date]])</f>
        <v>2011</v>
      </c>
    </row>
    <row r="797" spans="1:17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40">
        <f>(Table1[[#This Row],[launched_at]]/86400)+DATE(1970,1,1)</f>
        <v>40963.613032407404</v>
      </c>
      <c r="P797">
        <f>MONTH(Table1[[#This Row],[Launch Date]])</f>
        <v>2</v>
      </c>
      <c r="Q797">
        <f>YEAR(Table1[[#This Row],[Launch Date]])</f>
        <v>2012</v>
      </c>
    </row>
    <row r="798" spans="1:17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40">
        <f>(Table1[[#This Row],[launched_at]]/86400)+DATE(1970,1,1)</f>
        <v>41502.882928240739</v>
      </c>
      <c r="P798">
        <f>MONTH(Table1[[#This Row],[Launch Date]])</f>
        <v>8</v>
      </c>
      <c r="Q798">
        <f>YEAR(Table1[[#This Row],[Launch Date]])</f>
        <v>2013</v>
      </c>
    </row>
    <row r="799" spans="1:17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40">
        <f>(Table1[[#This Row],[launched_at]]/86400)+DATE(1970,1,1)</f>
        <v>40996.994074074071</v>
      </c>
      <c r="P799">
        <f>MONTH(Table1[[#This Row],[Launch Date]])</f>
        <v>3</v>
      </c>
      <c r="Q799">
        <f>YEAR(Table1[[#This Row],[Launch Date]])</f>
        <v>2012</v>
      </c>
    </row>
    <row r="800" spans="1:17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40">
        <f>(Table1[[#This Row],[launched_at]]/86400)+DATE(1970,1,1)</f>
        <v>41882.590127314819</v>
      </c>
      <c r="P800">
        <f>MONTH(Table1[[#This Row],[Launch Date]])</f>
        <v>8</v>
      </c>
      <c r="Q800">
        <f>YEAR(Table1[[#This Row],[Launch Date]])</f>
        <v>2014</v>
      </c>
    </row>
    <row r="801" spans="1:17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40">
        <f>(Table1[[#This Row],[launched_at]]/86400)+DATE(1970,1,1)</f>
        <v>40996.667199074072</v>
      </c>
      <c r="P801">
        <f>MONTH(Table1[[#This Row],[Launch Date]])</f>
        <v>3</v>
      </c>
      <c r="Q801">
        <f>YEAR(Table1[[#This Row],[Launch Date]])</f>
        <v>2012</v>
      </c>
    </row>
    <row r="802" spans="1:17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40">
        <f>(Table1[[#This Row],[launched_at]]/86400)+DATE(1970,1,1)</f>
        <v>41863.433495370373</v>
      </c>
      <c r="P802">
        <f>MONTH(Table1[[#This Row],[Launch Date]])</f>
        <v>8</v>
      </c>
      <c r="Q802">
        <f>YEAR(Table1[[#This Row],[Launch Date]])</f>
        <v>2014</v>
      </c>
    </row>
    <row r="803" spans="1:17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40">
        <f>(Table1[[#This Row],[launched_at]]/86400)+DATE(1970,1,1)</f>
        <v>40695.795370370368</v>
      </c>
      <c r="P803">
        <f>MONTH(Table1[[#This Row],[Launch Date]])</f>
        <v>6</v>
      </c>
      <c r="Q803">
        <f>YEAR(Table1[[#This Row],[Launch Date]])</f>
        <v>2011</v>
      </c>
    </row>
    <row r="804" spans="1:17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40">
        <f>(Table1[[#This Row],[launched_at]]/86400)+DATE(1970,1,1)</f>
        <v>41123.022268518514</v>
      </c>
      <c r="P804">
        <f>MONTH(Table1[[#This Row],[Launch Date]])</f>
        <v>8</v>
      </c>
      <c r="Q804">
        <f>YEAR(Table1[[#This Row],[Launch Date]])</f>
        <v>2012</v>
      </c>
    </row>
    <row r="805" spans="1:17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40">
        <f>(Table1[[#This Row],[launched_at]]/86400)+DATE(1970,1,1)</f>
        <v>40665.949976851851</v>
      </c>
      <c r="P805">
        <f>MONTH(Table1[[#This Row],[Launch Date]])</f>
        <v>5</v>
      </c>
      <c r="Q805">
        <f>YEAR(Table1[[#This Row],[Launch Date]])</f>
        <v>2011</v>
      </c>
    </row>
    <row r="806" spans="1:17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40">
        <f>(Table1[[#This Row],[launched_at]]/86400)+DATE(1970,1,1)</f>
        <v>40730.105624999997</v>
      </c>
      <c r="P806">
        <f>MONTH(Table1[[#This Row],[Launch Date]])</f>
        <v>7</v>
      </c>
      <c r="Q806">
        <f>YEAR(Table1[[#This Row],[Launch Date]])</f>
        <v>2011</v>
      </c>
    </row>
    <row r="807" spans="1:17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40">
        <f>(Table1[[#This Row],[launched_at]]/86400)+DATE(1970,1,1)</f>
        <v>40690.823055555556</v>
      </c>
      <c r="P807">
        <f>MONTH(Table1[[#This Row],[Launch Date]])</f>
        <v>5</v>
      </c>
      <c r="Q807">
        <f>YEAR(Table1[[#This Row],[Launch Date]])</f>
        <v>2011</v>
      </c>
    </row>
    <row r="808" spans="1:17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40">
        <f>(Table1[[#This Row],[launched_at]]/86400)+DATE(1970,1,1)</f>
        <v>40763.691423611112</v>
      </c>
      <c r="P808">
        <f>MONTH(Table1[[#This Row],[Launch Date]])</f>
        <v>8</v>
      </c>
      <c r="Q808">
        <f>YEAR(Table1[[#This Row],[Launch Date]])</f>
        <v>2011</v>
      </c>
    </row>
    <row r="809" spans="1:17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40">
        <f>(Table1[[#This Row],[launched_at]]/86400)+DATE(1970,1,1)</f>
        <v>42759.628599537042</v>
      </c>
      <c r="P809">
        <f>MONTH(Table1[[#This Row],[Launch Date]])</f>
        <v>1</v>
      </c>
      <c r="Q809">
        <f>YEAR(Table1[[#This Row],[Launch Date]])</f>
        <v>2017</v>
      </c>
    </row>
    <row r="810" spans="1:17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40">
        <f>(Table1[[#This Row],[launched_at]]/86400)+DATE(1970,1,1)</f>
        <v>41962.100532407407</v>
      </c>
      <c r="P810">
        <f>MONTH(Table1[[#This Row],[Launch Date]])</f>
        <v>11</v>
      </c>
      <c r="Q810">
        <f>YEAR(Table1[[#This Row],[Launch Date]])</f>
        <v>2014</v>
      </c>
    </row>
    <row r="811" spans="1:17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40">
        <f>(Table1[[#This Row],[launched_at]]/86400)+DATE(1970,1,1)</f>
        <v>41628.833680555559</v>
      </c>
      <c r="P811">
        <f>MONTH(Table1[[#This Row],[Launch Date]])</f>
        <v>12</v>
      </c>
      <c r="Q811">
        <f>YEAR(Table1[[#This Row],[Launch Date]])</f>
        <v>2013</v>
      </c>
    </row>
    <row r="812" spans="1:17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40">
        <f>(Table1[[#This Row],[launched_at]]/86400)+DATE(1970,1,1)</f>
        <v>41123.056273148148</v>
      </c>
      <c r="P812">
        <f>MONTH(Table1[[#This Row],[Launch Date]])</f>
        <v>8</v>
      </c>
      <c r="Q812">
        <f>YEAR(Table1[[#This Row],[Launch Date]])</f>
        <v>2012</v>
      </c>
    </row>
    <row r="813" spans="1:17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40">
        <f>(Table1[[#This Row],[launched_at]]/86400)+DATE(1970,1,1)</f>
        <v>41443.643541666665</v>
      </c>
      <c r="P813">
        <f>MONTH(Table1[[#This Row],[Launch Date]])</f>
        <v>6</v>
      </c>
      <c r="Q813">
        <f>YEAR(Table1[[#This Row],[Launch Date]])</f>
        <v>2013</v>
      </c>
    </row>
    <row r="814" spans="1:17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40">
        <f>(Table1[[#This Row],[launched_at]]/86400)+DATE(1970,1,1)</f>
        <v>41282.017962962964</v>
      </c>
      <c r="P814">
        <f>MONTH(Table1[[#This Row],[Launch Date]])</f>
        <v>1</v>
      </c>
      <c r="Q814">
        <f>YEAR(Table1[[#This Row],[Launch Date]])</f>
        <v>2013</v>
      </c>
    </row>
    <row r="815" spans="1:17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40">
        <f>(Table1[[#This Row],[launched_at]]/86400)+DATE(1970,1,1)</f>
        <v>41080.960243055553</v>
      </c>
      <c r="P815">
        <f>MONTH(Table1[[#This Row],[Launch Date]])</f>
        <v>6</v>
      </c>
      <c r="Q815">
        <f>YEAR(Table1[[#This Row],[Launch Date]])</f>
        <v>2012</v>
      </c>
    </row>
    <row r="816" spans="1:17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40">
        <f>(Table1[[#This Row],[launched_at]]/86400)+DATE(1970,1,1)</f>
        <v>40679.743067129632</v>
      </c>
      <c r="P816">
        <f>MONTH(Table1[[#This Row],[Launch Date]])</f>
        <v>5</v>
      </c>
      <c r="Q816">
        <f>YEAR(Table1[[#This Row],[Launch Date]])</f>
        <v>2011</v>
      </c>
    </row>
    <row r="817" spans="1:17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40">
        <f>(Table1[[#This Row],[launched_at]]/86400)+DATE(1970,1,1)</f>
        <v>41914.917858796296</v>
      </c>
      <c r="P817">
        <f>MONTH(Table1[[#This Row],[Launch Date]])</f>
        <v>10</v>
      </c>
      <c r="Q817">
        <f>YEAR(Table1[[#This Row],[Launch Date]])</f>
        <v>2014</v>
      </c>
    </row>
    <row r="818" spans="1:17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40">
        <f>(Table1[[#This Row],[launched_at]]/86400)+DATE(1970,1,1)</f>
        <v>41341.870868055557</v>
      </c>
      <c r="P818">
        <f>MONTH(Table1[[#This Row],[Launch Date]])</f>
        <v>3</v>
      </c>
      <c r="Q818">
        <f>YEAR(Table1[[#This Row],[Launch Date]])</f>
        <v>2013</v>
      </c>
    </row>
    <row r="819" spans="1:17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40">
        <f>(Table1[[#This Row],[launched_at]]/86400)+DATE(1970,1,1)</f>
        <v>40925.599664351852</v>
      </c>
      <c r="P819">
        <f>MONTH(Table1[[#This Row],[Launch Date]])</f>
        <v>1</v>
      </c>
      <c r="Q819">
        <f>YEAR(Table1[[#This Row],[Launch Date]])</f>
        <v>2012</v>
      </c>
    </row>
    <row r="820" spans="1:17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40">
        <f>(Table1[[#This Row],[launched_at]]/86400)+DATE(1970,1,1)</f>
        <v>41120.882881944446</v>
      </c>
      <c r="P820">
        <f>MONTH(Table1[[#This Row],[Launch Date]])</f>
        <v>7</v>
      </c>
      <c r="Q820">
        <f>YEAR(Table1[[#This Row],[Launch Date]])</f>
        <v>2012</v>
      </c>
    </row>
    <row r="821" spans="1:17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40">
        <f>(Table1[[#This Row],[launched_at]]/86400)+DATE(1970,1,1)</f>
        <v>41619.998310185183</v>
      </c>
      <c r="P821">
        <f>MONTH(Table1[[#This Row],[Launch Date]])</f>
        <v>12</v>
      </c>
      <c r="Q821">
        <f>YEAR(Table1[[#This Row],[Launch Date]])</f>
        <v>2013</v>
      </c>
    </row>
    <row r="822" spans="1:17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40">
        <f>(Table1[[#This Row],[launched_at]]/86400)+DATE(1970,1,1)</f>
        <v>41768.841921296298</v>
      </c>
      <c r="P822">
        <f>MONTH(Table1[[#This Row],[Launch Date]])</f>
        <v>5</v>
      </c>
      <c r="Q822">
        <f>YEAR(Table1[[#This Row],[Launch Date]])</f>
        <v>2014</v>
      </c>
    </row>
    <row r="823" spans="1:17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40">
        <f>(Table1[[#This Row],[launched_at]]/86400)+DATE(1970,1,1)</f>
        <v>42093.922048611115</v>
      </c>
      <c r="P823">
        <f>MONTH(Table1[[#This Row],[Launch Date]])</f>
        <v>3</v>
      </c>
      <c r="Q823">
        <f>YEAR(Table1[[#This Row],[Launch Date]])</f>
        <v>2015</v>
      </c>
    </row>
    <row r="824" spans="1:17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40">
        <f>(Table1[[#This Row],[launched_at]]/86400)+DATE(1970,1,1)</f>
        <v>41157.947337962964</v>
      </c>
      <c r="P824">
        <f>MONTH(Table1[[#This Row],[Launch Date]])</f>
        <v>9</v>
      </c>
      <c r="Q824">
        <f>YEAR(Table1[[#This Row],[Launch Date]])</f>
        <v>2012</v>
      </c>
    </row>
    <row r="825" spans="1:17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40">
        <f>(Table1[[#This Row],[launched_at]]/86400)+DATE(1970,1,1)</f>
        <v>42055.972824074073</v>
      </c>
      <c r="P825">
        <f>MONTH(Table1[[#This Row],[Launch Date]])</f>
        <v>2</v>
      </c>
      <c r="Q825">
        <f>YEAR(Table1[[#This Row],[Launch Date]])</f>
        <v>2015</v>
      </c>
    </row>
    <row r="826" spans="1:17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40">
        <f>(Table1[[#This Row],[launched_at]]/86400)+DATE(1970,1,1)</f>
        <v>40250.242106481484</v>
      </c>
      <c r="P826">
        <f>MONTH(Table1[[#This Row],[Launch Date]])</f>
        <v>3</v>
      </c>
      <c r="Q826">
        <f>YEAR(Table1[[#This Row],[Launch Date]])</f>
        <v>2010</v>
      </c>
    </row>
    <row r="827" spans="1:17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40">
        <f>(Table1[[#This Row],[launched_at]]/86400)+DATE(1970,1,1)</f>
        <v>41186.306527777779</v>
      </c>
      <c r="P827">
        <f>MONTH(Table1[[#This Row],[Launch Date]])</f>
        <v>10</v>
      </c>
      <c r="Q827">
        <f>YEAR(Table1[[#This Row],[Launch Date]])</f>
        <v>2012</v>
      </c>
    </row>
    <row r="828" spans="1:17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40">
        <f>(Table1[[#This Row],[launched_at]]/86400)+DATE(1970,1,1)</f>
        <v>40973.038541666669</v>
      </c>
      <c r="P828">
        <f>MONTH(Table1[[#This Row],[Launch Date]])</f>
        <v>3</v>
      </c>
      <c r="Q828">
        <f>YEAR(Table1[[#This Row],[Launch Date]])</f>
        <v>2012</v>
      </c>
    </row>
    <row r="829" spans="1:17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40">
        <f>(Table1[[#This Row],[launched_at]]/86400)+DATE(1970,1,1)</f>
        <v>40927.473460648151</v>
      </c>
      <c r="P829">
        <f>MONTH(Table1[[#This Row],[Launch Date]])</f>
        <v>1</v>
      </c>
      <c r="Q829">
        <f>YEAR(Table1[[#This Row],[Launch Date]])</f>
        <v>2012</v>
      </c>
    </row>
    <row r="830" spans="1:17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40">
        <f>(Table1[[#This Row],[launched_at]]/86400)+DATE(1970,1,1)</f>
        <v>41073.050717592589</v>
      </c>
      <c r="P830">
        <f>MONTH(Table1[[#This Row],[Launch Date]])</f>
        <v>6</v>
      </c>
      <c r="Q830">
        <f>YEAR(Table1[[#This Row],[Launch Date]])</f>
        <v>2012</v>
      </c>
    </row>
    <row r="831" spans="1:17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40">
        <f>(Table1[[#This Row],[launched_at]]/86400)+DATE(1970,1,1)</f>
        <v>42504.801388888889</v>
      </c>
      <c r="P831">
        <f>MONTH(Table1[[#This Row],[Launch Date]])</f>
        <v>5</v>
      </c>
      <c r="Q831">
        <f>YEAR(Table1[[#This Row],[Launch Date]])</f>
        <v>2016</v>
      </c>
    </row>
    <row r="832" spans="1:17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40">
        <f>(Table1[[#This Row],[launched_at]]/86400)+DATE(1970,1,1)</f>
        <v>41325.525752314818</v>
      </c>
      <c r="P832">
        <f>MONTH(Table1[[#This Row],[Launch Date]])</f>
        <v>2</v>
      </c>
      <c r="Q832">
        <f>YEAR(Table1[[#This Row],[Launch Date]])</f>
        <v>2013</v>
      </c>
    </row>
    <row r="833" spans="1:17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40">
        <f>(Table1[[#This Row],[launched_at]]/86400)+DATE(1970,1,1)</f>
        <v>40996.646921296298</v>
      </c>
      <c r="P833">
        <f>MONTH(Table1[[#This Row],[Launch Date]])</f>
        <v>3</v>
      </c>
      <c r="Q833">
        <f>YEAR(Table1[[#This Row],[Launch Date]])</f>
        <v>2012</v>
      </c>
    </row>
    <row r="834" spans="1:17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40">
        <f>(Table1[[#This Row],[launched_at]]/86400)+DATE(1970,1,1)</f>
        <v>40869.675173611111</v>
      </c>
      <c r="P834">
        <f>MONTH(Table1[[#This Row],[Launch Date]])</f>
        <v>11</v>
      </c>
      <c r="Q834">
        <f>YEAR(Table1[[#This Row],[Launch Date]])</f>
        <v>2011</v>
      </c>
    </row>
    <row r="835" spans="1:17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40">
        <f>(Table1[[#This Row],[launched_at]]/86400)+DATE(1970,1,1)</f>
        <v>41718.878182870372</v>
      </c>
      <c r="P835">
        <f>MONTH(Table1[[#This Row],[Launch Date]])</f>
        <v>3</v>
      </c>
      <c r="Q835">
        <f>YEAR(Table1[[#This Row],[Launch Date]])</f>
        <v>2014</v>
      </c>
    </row>
    <row r="836" spans="1:17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40">
        <f>(Table1[[#This Row],[launched_at]]/86400)+DATE(1970,1,1)</f>
        <v>41422.822824074072</v>
      </c>
      <c r="P836">
        <f>MONTH(Table1[[#This Row],[Launch Date]])</f>
        <v>5</v>
      </c>
      <c r="Q836">
        <f>YEAR(Table1[[#This Row],[Launch Date]])</f>
        <v>2013</v>
      </c>
    </row>
    <row r="837" spans="1:17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40">
        <f>(Table1[[#This Row],[launched_at]]/86400)+DATE(1970,1,1)</f>
        <v>41005.45784722222</v>
      </c>
      <c r="P837">
        <f>MONTH(Table1[[#This Row],[Launch Date]])</f>
        <v>4</v>
      </c>
      <c r="Q837">
        <f>YEAR(Table1[[#This Row],[Launch Date]])</f>
        <v>2012</v>
      </c>
    </row>
    <row r="838" spans="1:17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40">
        <f>(Table1[[#This Row],[launched_at]]/86400)+DATE(1970,1,1)</f>
        <v>41524.056921296295</v>
      </c>
      <c r="P838">
        <f>MONTH(Table1[[#This Row],[Launch Date]])</f>
        <v>9</v>
      </c>
      <c r="Q838">
        <f>YEAR(Table1[[#This Row],[Launch Date]])</f>
        <v>2013</v>
      </c>
    </row>
    <row r="839" spans="1:17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40">
        <f>(Table1[[#This Row],[launched_at]]/86400)+DATE(1970,1,1)</f>
        <v>41730.998402777775</v>
      </c>
      <c r="P839">
        <f>MONTH(Table1[[#This Row],[Launch Date]])</f>
        <v>4</v>
      </c>
      <c r="Q839">
        <f>YEAR(Table1[[#This Row],[Launch Date]])</f>
        <v>2014</v>
      </c>
    </row>
    <row r="840" spans="1:17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40">
        <f>(Table1[[#This Row],[launched_at]]/86400)+DATE(1970,1,1)</f>
        <v>40895.897974537038</v>
      </c>
      <c r="P840">
        <f>MONTH(Table1[[#This Row],[Launch Date]])</f>
        <v>12</v>
      </c>
      <c r="Q840">
        <f>YEAR(Table1[[#This Row],[Launch Date]])</f>
        <v>2011</v>
      </c>
    </row>
    <row r="841" spans="1:17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40">
        <f>(Table1[[#This Row],[launched_at]]/86400)+DATE(1970,1,1)</f>
        <v>41144.763379629629</v>
      </c>
      <c r="P841">
        <f>MONTH(Table1[[#This Row],[Launch Date]])</f>
        <v>8</v>
      </c>
      <c r="Q841">
        <f>YEAR(Table1[[#This Row],[Launch Date]])</f>
        <v>2012</v>
      </c>
    </row>
    <row r="842" spans="1:17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40">
        <f>(Table1[[#This Row],[launched_at]]/86400)+DATE(1970,1,1)</f>
        <v>42607.226701388892</v>
      </c>
      <c r="P842">
        <f>MONTH(Table1[[#This Row],[Launch Date]])</f>
        <v>8</v>
      </c>
      <c r="Q842">
        <f>YEAR(Table1[[#This Row],[Launch Date]])</f>
        <v>2016</v>
      </c>
    </row>
    <row r="843" spans="1:17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40">
        <f>(Table1[[#This Row],[launched_at]]/86400)+DATE(1970,1,1)</f>
        <v>41923.838692129633</v>
      </c>
      <c r="P843">
        <f>MONTH(Table1[[#This Row],[Launch Date]])</f>
        <v>10</v>
      </c>
      <c r="Q843">
        <f>YEAR(Table1[[#This Row],[Launch Date]])</f>
        <v>2014</v>
      </c>
    </row>
    <row r="844" spans="1:17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40">
        <f>(Table1[[#This Row],[launched_at]]/86400)+DATE(1970,1,1)</f>
        <v>41526.59239583333</v>
      </c>
      <c r="P844">
        <f>MONTH(Table1[[#This Row],[Launch Date]])</f>
        <v>9</v>
      </c>
      <c r="Q844">
        <f>YEAR(Table1[[#This Row],[Launch Date]])</f>
        <v>2013</v>
      </c>
    </row>
    <row r="845" spans="1:17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40">
        <f>(Table1[[#This Row],[launched_at]]/86400)+DATE(1970,1,1)</f>
        <v>42695.257870370369</v>
      </c>
      <c r="P845">
        <f>MONTH(Table1[[#This Row],[Launch Date]])</f>
        <v>11</v>
      </c>
      <c r="Q845">
        <f>YEAR(Table1[[#This Row],[Launch Date]])</f>
        <v>2016</v>
      </c>
    </row>
    <row r="846" spans="1:17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40">
        <f>(Table1[[#This Row],[launched_at]]/86400)+DATE(1970,1,1)</f>
        <v>41905.684629629628</v>
      </c>
      <c r="P846">
        <f>MONTH(Table1[[#This Row],[Launch Date]])</f>
        <v>9</v>
      </c>
      <c r="Q846">
        <f>YEAR(Table1[[#This Row],[Launch Date]])</f>
        <v>2014</v>
      </c>
    </row>
    <row r="847" spans="1:17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40">
        <f>(Table1[[#This Row],[launched_at]]/86400)+DATE(1970,1,1)</f>
        <v>42578.205972222218</v>
      </c>
      <c r="P847">
        <f>MONTH(Table1[[#This Row],[Launch Date]])</f>
        <v>7</v>
      </c>
      <c r="Q847">
        <f>YEAR(Table1[[#This Row],[Launch Date]])</f>
        <v>2016</v>
      </c>
    </row>
    <row r="848" spans="1:17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40">
        <f>(Table1[[#This Row],[launched_at]]/86400)+DATE(1970,1,1)</f>
        <v>41694.391840277778</v>
      </c>
      <c r="P848">
        <f>MONTH(Table1[[#This Row],[Launch Date]])</f>
        <v>2</v>
      </c>
      <c r="Q848">
        <f>YEAR(Table1[[#This Row],[Launch Date]])</f>
        <v>2014</v>
      </c>
    </row>
    <row r="849" spans="1:17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40">
        <f>(Table1[[#This Row],[launched_at]]/86400)+DATE(1970,1,1)</f>
        <v>42165.798333333332</v>
      </c>
      <c r="P849">
        <f>MONTH(Table1[[#This Row],[Launch Date]])</f>
        <v>6</v>
      </c>
      <c r="Q849">
        <f>YEAR(Table1[[#This Row],[Launch Date]])</f>
        <v>2015</v>
      </c>
    </row>
    <row r="850" spans="1:17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40">
        <f>(Table1[[#This Row],[launched_at]]/86400)+DATE(1970,1,1)</f>
        <v>42078.792048611111</v>
      </c>
      <c r="P850">
        <f>MONTH(Table1[[#This Row],[Launch Date]])</f>
        <v>3</v>
      </c>
      <c r="Q850">
        <f>YEAR(Table1[[#This Row],[Launch Date]])</f>
        <v>2015</v>
      </c>
    </row>
    <row r="851" spans="1:17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40">
        <f>(Table1[[#This Row],[launched_at]]/86400)+DATE(1970,1,1)</f>
        <v>42051.148888888885</v>
      </c>
      <c r="P851">
        <f>MONTH(Table1[[#This Row],[Launch Date]])</f>
        <v>2</v>
      </c>
      <c r="Q851">
        <f>YEAR(Table1[[#This Row],[Launch Date]])</f>
        <v>2015</v>
      </c>
    </row>
    <row r="852" spans="1:17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40">
        <f>(Table1[[#This Row],[launched_at]]/86400)+DATE(1970,1,1)</f>
        <v>42452.827743055561</v>
      </c>
      <c r="P852">
        <f>MONTH(Table1[[#This Row],[Launch Date]])</f>
        <v>3</v>
      </c>
      <c r="Q852">
        <f>YEAR(Table1[[#This Row],[Launch Date]])</f>
        <v>2016</v>
      </c>
    </row>
    <row r="853" spans="1:17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40">
        <f>(Table1[[#This Row],[launched_at]]/86400)+DATE(1970,1,1)</f>
        <v>42522.880243055552</v>
      </c>
      <c r="P853">
        <f>MONTH(Table1[[#This Row],[Launch Date]])</f>
        <v>6</v>
      </c>
      <c r="Q853">
        <f>YEAR(Table1[[#This Row],[Launch Date]])</f>
        <v>2016</v>
      </c>
    </row>
    <row r="854" spans="1:17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40">
        <f>(Table1[[#This Row],[launched_at]]/86400)+DATE(1970,1,1)</f>
        <v>42656.805497685185</v>
      </c>
      <c r="P854">
        <f>MONTH(Table1[[#This Row],[Launch Date]])</f>
        <v>10</v>
      </c>
      <c r="Q854">
        <f>YEAR(Table1[[#This Row],[Launch Date]])</f>
        <v>2016</v>
      </c>
    </row>
    <row r="855" spans="1:17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40">
        <f>(Table1[[#This Row],[launched_at]]/86400)+DATE(1970,1,1)</f>
        <v>42021.832280092596</v>
      </c>
      <c r="P855">
        <f>MONTH(Table1[[#This Row],[Launch Date]])</f>
        <v>1</v>
      </c>
      <c r="Q855">
        <f>YEAR(Table1[[#This Row],[Launch Date]])</f>
        <v>2015</v>
      </c>
    </row>
    <row r="856" spans="1:17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40">
        <f>(Table1[[#This Row],[launched_at]]/86400)+DATE(1970,1,1)</f>
        <v>42702.212337962963</v>
      </c>
      <c r="P856">
        <f>MONTH(Table1[[#This Row],[Launch Date]])</f>
        <v>11</v>
      </c>
      <c r="Q856">
        <f>YEAR(Table1[[#This Row],[Launch Date]])</f>
        <v>2016</v>
      </c>
    </row>
    <row r="857" spans="1:17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40">
        <f>(Table1[[#This Row],[launched_at]]/86400)+DATE(1970,1,1)</f>
        <v>42545.125196759254</v>
      </c>
      <c r="P857">
        <f>MONTH(Table1[[#This Row],[Launch Date]])</f>
        <v>6</v>
      </c>
      <c r="Q857">
        <f>YEAR(Table1[[#This Row],[Launch Date]])</f>
        <v>2016</v>
      </c>
    </row>
    <row r="858" spans="1:17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40">
        <f>(Table1[[#This Row],[launched_at]]/86400)+DATE(1970,1,1)</f>
        <v>42609.311990740738</v>
      </c>
      <c r="P858">
        <f>MONTH(Table1[[#This Row],[Launch Date]])</f>
        <v>8</v>
      </c>
      <c r="Q858">
        <f>YEAR(Table1[[#This Row],[Launch Date]])</f>
        <v>2016</v>
      </c>
    </row>
    <row r="859" spans="1:17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40">
        <f>(Table1[[#This Row],[launched_at]]/86400)+DATE(1970,1,1)</f>
        <v>42291.581377314811</v>
      </c>
      <c r="P859">
        <f>MONTH(Table1[[#This Row],[Launch Date]])</f>
        <v>10</v>
      </c>
      <c r="Q859">
        <f>YEAR(Table1[[#This Row],[Launch Date]])</f>
        <v>2015</v>
      </c>
    </row>
    <row r="860" spans="1:17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40">
        <f>(Table1[[#This Row],[launched_at]]/86400)+DATE(1970,1,1)</f>
        <v>42079.745578703703</v>
      </c>
      <c r="P860">
        <f>MONTH(Table1[[#This Row],[Launch Date]])</f>
        <v>3</v>
      </c>
      <c r="Q860">
        <f>YEAR(Table1[[#This Row],[Launch Date]])</f>
        <v>2015</v>
      </c>
    </row>
    <row r="861" spans="1:17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40">
        <f>(Table1[[#This Row],[launched_at]]/86400)+DATE(1970,1,1)</f>
        <v>42128.820231481484</v>
      </c>
      <c r="P861">
        <f>MONTH(Table1[[#This Row],[Launch Date]])</f>
        <v>5</v>
      </c>
      <c r="Q861">
        <f>YEAR(Table1[[#This Row],[Launch Date]])</f>
        <v>2015</v>
      </c>
    </row>
    <row r="862" spans="1:17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40">
        <f>(Table1[[#This Row],[launched_at]]/86400)+DATE(1970,1,1)</f>
        <v>41570.482789351852</v>
      </c>
      <c r="P862">
        <f>MONTH(Table1[[#This Row],[Launch Date]])</f>
        <v>10</v>
      </c>
      <c r="Q862">
        <f>YEAR(Table1[[#This Row],[Launch Date]])</f>
        <v>2013</v>
      </c>
    </row>
    <row r="863" spans="1:17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40">
        <f>(Table1[[#This Row],[launched_at]]/86400)+DATE(1970,1,1)</f>
        <v>42599.965324074074</v>
      </c>
      <c r="P863">
        <f>MONTH(Table1[[#This Row],[Launch Date]])</f>
        <v>8</v>
      </c>
      <c r="Q863">
        <f>YEAR(Table1[[#This Row],[Launch Date]])</f>
        <v>2016</v>
      </c>
    </row>
    <row r="864" spans="1:17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40">
        <f>(Table1[[#This Row],[launched_at]]/86400)+DATE(1970,1,1)</f>
        <v>41559.5549537037</v>
      </c>
      <c r="P864">
        <f>MONTH(Table1[[#This Row],[Launch Date]])</f>
        <v>10</v>
      </c>
      <c r="Q864">
        <f>YEAR(Table1[[#This Row],[Launch Date]])</f>
        <v>2013</v>
      </c>
    </row>
    <row r="865" spans="1:17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40">
        <f>(Table1[[#This Row],[launched_at]]/86400)+DATE(1970,1,1)</f>
        <v>40921.117662037039</v>
      </c>
      <c r="P865">
        <f>MONTH(Table1[[#This Row],[Launch Date]])</f>
        <v>1</v>
      </c>
      <c r="Q865">
        <f>YEAR(Table1[[#This Row],[Launch Date]])</f>
        <v>2012</v>
      </c>
    </row>
    <row r="866" spans="1:17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40">
        <f>(Table1[[#This Row],[launched_at]]/86400)+DATE(1970,1,1)</f>
        <v>41541.106921296298</v>
      </c>
      <c r="P866">
        <f>MONTH(Table1[[#This Row],[Launch Date]])</f>
        <v>9</v>
      </c>
      <c r="Q866">
        <f>YEAR(Table1[[#This Row],[Launch Date]])</f>
        <v>2013</v>
      </c>
    </row>
    <row r="867" spans="1:17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40">
        <f>(Table1[[#This Row],[launched_at]]/86400)+DATE(1970,1,1)</f>
        <v>41230.773113425923</v>
      </c>
      <c r="P867">
        <f>MONTH(Table1[[#This Row],[Launch Date]])</f>
        <v>11</v>
      </c>
      <c r="Q867">
        <f>YEAR(Table1[[#This Row],[Launch Date]])</f>
        <v>2012</v>
      </c>
    </row>
    <row r="868" spans="1:17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40">
        <f>(Table1[[#This Row],[launched_at]]/86400)+DATE(1970,1,1)</f>
        <v>42025.637939814813</v>
      </c>
      <c r="P868">
        <f>MONTH(Table1[[#This Row],[Launch Date]])</f>
        <v>1</v>
      </c>
      <c r="Q868">
        <f>YEAR(Table1[[#This Row],[Launch Date]])</f>
        <v>2015</v>
      </c>
    </row>
    <row r="869" spans="1:17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40">
        <f>(Table1[[#This Row],[launched_at]]/86400)+DATE(1970,1,1)</f>
        <v>40088.105393518519</v>
      </c>
      <c r="P869">
        <f>MONTH(Table1[[#This Row],[Launch Date]])</f>
        <v>10</v>
      </c>
      <c r="Q869">
        <f>YEAR(Table1[[#This Row],[Launch Date]])</f>
        <v>2009</v>
      </c>
    </row>
    <row r="870" spans="1:17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40">
        <f>(Table1[[#This Row],[launched_at]]/86400)+DATE(1970,1,1)</f>
        <v>41616.027754629627</v>
      </c>
      <c r="P870">
        <f>MONTH(Table1[[#This Row],[Launch Date]])</f>
        <v>12</v>
      </c>
      <c r="Q870">
        <f>YEAR(Table1[[#This Row],[Launch Date]])</f>
        <v>2013</v>
      </c>
    </row>
    <row r="871" spans="1:17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40">
        <f>(Table1[[#This Row],[launched_at]]/86400)+DATE(1970,1,1)</f>
        <v>41342.845567129625</v>
      </c>
      <c r="P871">
        <f>MONTH(Table1[[#This Row],[Launch Date]])</f>
        <v>3</v>
      </c>
      <c r="Q871">
        <f>YEAR(Table1[[#This Row],[Launch Date]])</f>
        <v>2013</v>
      </c>
    </row>
    <row r="872" spans="1:17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40">
        <f>(Table1[[#This Row],[launched_at]]/86400)+DATE(1970,1,1)</f>
        <v>41488.022256944445</v>
      </c>
      <c r="P872">
        <f>MONTH(Table1[[#This Row],[Launch Date]])</f>
        <v>8</v>
      </c>
      <c r="Q872">
        <f>YEAR(Table1[[#This Row],[Launch Date]])</f>
        <v>2013</v>
      </c>
    </row>
    <row r="873" spans="1:17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40">
        <f>(Table1[[#This Row],[launched_at]]/86400)+DATE(1970,1,1)</f>
        <v>41577.561284722222</v>
      </c>
      <c r="P873">
        <f>MONTH(Table1[[#This Row],[Launch Date]])</f>
        <v>10</v>
      </c>
      <c r="Q873">
        <f>YEAR(Table1[[#This Row],[Launch Date]])</f>
        <v>2013</v>
      </c>
    </row>
    <row r="874" spans="1:17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40">
        <f>(Table1[[#This Row],[launched_at]]/86400)+DATE(1970,1,1)</f>
        <v>40567.825543981482</v>
      </c>
      <c r="P874">
        <f>MONTH(Table1[[#This Row],[Launch Date]])</f>
        <v>1</v>
      </c>
      <c r="Q874">
        <f>YEAR(Table1[[#This Row],[Launch Date]])</f>
        <v>2011</v>
      </c>
    </row>
    <row r="875" spans="1:17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40">
        <f>(Table1[[#This Row],[launched_at]]/86400)+DATE(1970,1,1)</f>
        <v>41184.167129629626</v>
      </c>
      <c r="P875">
        <f>MONTH(Table1[[#This Row],[Launch Date]])</f>
        <v>10</v>
      </c>
      <c r="Q875">
        <f>YEAR(Table1[[#This Row],[Launch Date]])</f>
        <v>2012</v>
      </c>
    </row>
    <row r="876" spans="1:17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40">
        <f>(Table1[[#This Row],[launched_at]]/86400)+DATE(1970,1,1)</f>
        <v>41368.583726851852</v>
      </c>
      <c r="P876">
        <f>MONTH(Table1[[#This Row],[Launch Date]])</f>
        <v>4</v>
      </c>
      <c r="Q876">
        <f>YEAR(Table1[[#This Row],[Launch Date]])</f>
        <v>2013</v>
      </c>
    </row>
    <row r="877" spans="1:17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40">
        <f>(Table1[[#This Row],[launched_at]]/86400)+DATE(1970,1,1)</f>
        <v>42248.723738425921</v>
      </c>
      <c r="P877">
        <f>MONTH(Table1[[#This Row],[Launch Date]])</f>
        <v>9</v>
      </c>
      <c r="Q877">
        <f>YEAR(Table1[[#This Row],[Launch Date]])</f>
        <v>2015</v>
      </c>
    </row>
    <row r="878" spans="1:17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40">
        <f>(Table1[[#This Row],[launched_at]]/86400)+DATE(1970,1,1)</f>
        <v>41276.496840277774</v>
      </c>
      <c r="P878">
        <f>MONTH(Table1[[#This Row],[Launch Date]])</f>
        <v>1</v>
      </c>
      <c r="Q878">
        <f>YEAR(Table1[[#This Row],[Launch Date]])</f>
        <v>2013</v>
      </c>
    </row>
    <row r="879" spans="1:17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40">
        <f>(Table1[[#This Row],[launched_at]]/86400)+DATE(1970,1,1)</f>
        <v>41597.788888888885</v>
      </c>
      <c r="P879">
        <f>MONTH(Table1[[#This Row],[Launch Date]])</f>
        <v>11</v>
      </c>
      <c r="Q879">
        <f>YEAR(Table1[[#This Row],[Launch Date]])</f>
        <v>2013</v>
      </c>
    </row>
    <row r="880" spans="1:17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40">
        <f>(Table1[[#This Row],[launched_at]]/86400)+DATE(1970,1,1)</f>
        <v>40505.232916666668</v>
      </c>
      <c r="P880">
        <f>MONTH(Table1[[#This Row],[Launch Date]])</f>
        <v>11</v>
      </c>
      <c r="Q880">
        <f>YEAR(Table1[[#This Row],[Launch Date]])</f>
        <v>2010</v>
      </c>
    </row>
    <row r="881" spans="1:17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40">
        <f>(Table1[[#This Row],[launched_at]]/86400)+DATE(1970,1,1)</f>
        <v>41037.829918981479</v>
      </c>
      <c r="P881">
        <f>MONTH(Table1[[#This Row],[Launch Date]])</f>
        <v>5</v>
      </c>
      <c r="Q881">
        <f>YEAR(Table1[[#This Row],[Launch Date]])</f>
        <v>2012</v>
      </c>
    </row>
    <row r="882" spans="1:17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40">
        <f>(Table1[[#This Row],[launched_at]]/86400)+DATE(1970,1,1)</f>
        <v>41179.32104166667</v>
      </c>
      <c r="P882">
        <f>MONTH(Table1[[#This Row],[Launch Date]])</f>
        <v>9</v>
      </c>
      <c r="Q882">
        <f>YEAR(Table1[[#This Row],[Launch Date]])</f>
        <v>2012</v>
      </c>
    </row>
    <row r="883" spans="1:17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40">
        <f>(Table1[[#This Row],[launched_at]]/86400)+DATE(1970,1,1)</f>
        <v>40877.25099537037</v>
      </c>
      <c r="P883">
        <f>MONTH(Table1[[#This Row],[Launch Date]])</f>
        <v>11</v>
      </c>
      <c r="Q883">
        <f>YEAR(Table1[[#This Row],[Launch Date]])</f>
        <v>2011</v>
      </c>
    </row>
    <row r="884" spans="1:17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40">
        <f>(Table1[[#This Row],[launched_at]]/86400)+DATE(1970,1,1)</f>
        <v>40759.860532407409</v>
      </c>
      <c r="P884">
        <f>MONTH(Table1[[#This Row],[Launch Date]])</f>
        <v>8</v>
      </c>
      <c r="Q884">
        <f>YEAR(Table1[[#This Row],[Launch Date]])</f>
        <v>2011</v>
      </c>
    </row>
    <row r="885" spans="1:17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40">
        <f>(Table1[[#This Row],[launched_at]]/86400)+DATE(1970,1,1)</f>
        <v>42371.935590277775</v>
      </c>
      <c r="P885">
        <f>MONTH(Table1[[#This Row],[Launch Date]])</f>
        <v>1</v>
      </c>
      <c r="Q885">
        <f>YEAR(Table1[[#This Row],[Launch Date]])</f>
        <v>2016</v>
      </c>
    </row>
    <row r="886" spans="1:17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40">
        <f>(Table1[[#This Row],[launched_at]]/86400)+DATE(1970,1,1)</f>
        <v>40981.802615740744</v>
      </c>
      <c r="P886">
        <f>MONTH(Table1[[#This Row],[Launch Date]])</f>
        <v>3</v>
      </c>
      <c r="Q886">
        <f>YEAR(Table1[[#This Row],[Launch Date]])</f>
        <v>2012</v>
      </c>
    </row>
    <row r="887" spans="1:17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40">
        <f>(Table1[[#This Row],[launched_at]]/86400)+DATE(1970,1,1)</f>
        <v>42713.941099537042</v>
      </c>
      <c r="P887">
        <f>MONTH(Table1[[#This Row],[Launch Date]])</f>
        <v>12</v>
      </c>
      <c r="Q887">
        <f>YEAR(Table1[[#This Row],[Launch Date]])</f>
        <v>2016</v>
      </c>
    </row>
    <row r="888" spans="1:17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40">
        <f>(Table1[[#This Row],[launched_at]]/86400)+DATE(1970,1,1)</f>
        <v>42603.870520833334</v>
      </c>
      <c r="P888">
        <f>MONTH(Table1[[#This Row],[Launch Date]])</f>
        <v>8</v>
      </c>
      <c r="Q888">
        <f>YEAR(Table1[[#This Row],[Launch Date]])</f>
        <v>2016</v>
      </c>
    </row>
    <row r="889" spans="1:17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40">
        <f>(Table1[[#This Row],[launched_at]]/86400)+DATE(1970,1,1)</f>
        <v>41026.958969907406</v>
      </c>
      <c r="P889">
        <f>MONTH(Table1[[#This Row],[Launch Date]])</f>
        <v>4</v>
      </c>
      <c r="Q889">
        <f>YEAR(Table1[[#This Row],[Launch Date]])</f>
        <v>2012</v>
      </c>
    </row>
    <row r="890" spans="1:17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40">
        <f>(Table1[[#This Row],[launched_at]]/86400)+DATE(1970,1,1)</f>
        <v>40751.753298611111</v>
      </c>
      <c r="P890">
        <f>MONTH(Table1[[#This Row],[Launch Date]])</f>
        <v>7</v>
      </c>
      <c r="Q890">
        <f>YEAR(Table1[[#This Row],[Launch Date]])</f>
        <v>2011</v>
      </c>
    </row>
    <row r="891" spans="1:17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40">
        <f>(Table1[[#This Row],[launched_at]]/86400)+DATE(1970,1,1)</f>
        <v>41887.784062500003</v>
      </c>
      <c r="P891">
        <f>MONTH(Table1[[#This Row],[Launch Date]])</f>
        <v>9</v>
      </c>
      <c r="Q891">
        <f>YEAR(Table1[[#This Row],[Launch Date]])</f>
        <v>2014</v>
      </c>
    </row>
    <row r="892" spans="1:17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40">
        <f>(Table1[[#This Row],[launched_at]]/86400)+DATE(1970,1,1)</f>
        <v>41569.698831018519</v>
      </c>
      <c r="P892">
        <f>MONTH(Table1[[#This Row],[Launch Date]])</f>
        <v>10</v>
      </c>
      <c r="Q892">
        <f>YEAR(Table1[[#This Row],[Launch Date]])</f>
        <v>2013</v>
      </c>
    </row>
    <row r="893" spans="1:17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40">
        <f>(Table1[[#This Row],[launched_at]]/86400)+DATE(1970,1,1)</f>
        <v>41842.031597222223</v>
      </c>
      <c r="P893">
        <f>MONTH(Table1[[#This Row],[Launch Date]])</f>
        <v>7</v>
      </c>
      <c r="Q893">
        <f>YEAR(Table1[[#This Row],[Launch Date]])</f>
        <v>2014</v>
      </c>
    </row>
    <row r="894" spans="1:17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40">
        <f>(Table1[[#This Row],[launched_at]]/86400)+DATE(1970,1,1)</f>
        <v>40304.20003472222</v>
      </c>
      <c r="P894">
        <f>MONTH(Table1[[#This Row],[Launch Date]])</f>
        <v>5</v>
      </c>
      <c r="Q894">
        <f>YEAR(Table1[[#This Row],[Launch Date]])</f>
        <v>2010</v>
      </c>
    </row>
    <row r="895" spans="1:17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40">
        <f>(Table1[[#This Row],[launched_at]]/86400)+DATE(1970,1,1)</f>
        <v>42065.897719907407</v>
      </c>
      <c r="P895">
        <f>MONTH(Table1[[#This Row],[Launch Date]])</f>
        <v>3</v>
      </c>
      <c r="Q895">
        <f>YEAR(Table1[[#This Row],[Launch Date]])</f>
        <v>2015</v>
      </c>
    </row>
    <row r="896" spans="1:17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40">
        <f>(Table1[[#This Row],[launched_at]]/86400)+DATE(1970,1,1)</f>
        <v>42496.98159722222</v>
      </c>
      <c r="P896">
        <f>MONTH(Table1[[#This Row],[Launch Date]])</f>
        <v>5</v>
      </c>
      <c r="Q896">
        <f>YEAR(Table1[[#This Row],[Launch Date]])</f>
        <v>2016</v>
      </c>
    </row>
    <row r="897" spans="1:17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40">
        <f>(Table1[[#This Row],[launched_at]]/86400)+DATE(1970,1,1)</f>
        <v>40431.127650462964</v>
      </c>
      <c r="P897">
        <f>MONTH(Table1[[#This Row],[Launch Date]])</f>
        <v>9</v>
      </c>
      <c r="Q897">
        <f>YEAR(Table1[[#This Row],[Launch Date]])</f>
        <v>2010</v>
      </c>
    </row>
    <row r="898" spans="1:17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40">
        <f>(Table1[[#This Row],[launched_at]]/86400)+DATE(1970,1,1)</f>
        <v>42218.872986111106</v>
      </c>
      <c r="P898">
        <f>MONTH(Table1[[#This Row],[Launch Date]])</f>
        <v>8</v>
      </c>
      <c r="Q898">
        <f>YEAR(Table1[[#This Row],[Launch Date]])</f>
        <v>2015</v>
      </c>
    </row>
    <row r="899" spans="1:17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40">
        <f>(Table1[[#This Row],[launched_at]]/86400)+DATE(1970,1,1)</f>
        <v>41211.688750000001</v>
      </c>
      <c r="P899">
        <f>MONTH(Table1[[#This Row],[Launch Date]])</f>
        <v>10</v>
      </c>
      <c r="Q899">
        <f>YEAR(Table1[[#This Row],[Launch Date]])</f>
        <v>2012</v>
      </c>
    </row>
    <row r="900" spans="1:17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40">
        <f>(Table1[[#This Row],[launched_at]]/86400)+DATE(1970,1,1)</f>
        <v>40878.758217592593</v>
      </c>
      <c r="P900">
        <f>MONTH(Table1[[#This Row],[Launch Date]])</f>
        <v>12</v>
      </c>
      <c r="Q900">
        <f>YEAR(Table1[[#This Row],[Launch Date]])</f>
        <v>2011</v>
      </c>
    </row>
    <row r="901" spans="1:17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40">
        <f>(Table1[[#This Row],[launched_at]]/86400)+DATE(1970,1,1)</f>
        <v>40646.099097222221</v>
      </c>
      <c r="P901">
        <f>MONTH(Table1[[#This Row],[Launch Date]])</f>
        <v>4</v>
      </c>
      <c r="Q901">
        <f>YEAR(Table1[[#This Row],[Launch Date]])</f>
        <v>2011</v>
      </c>
    </row>
    <row r="902" spans="1:17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40">
        <f>(Table1[[#This Row],[launched_at]]/86400)+DATE(1970,1,1)</f>
        <v>42429.84956018519</v>
      </c>
      <c r="P902">
        <f>MONTH(Table1[[#This Row],[Launch Date]])</f>
        <v>2</v>
      </c>
      <c r="Q902">
        <f>YEAR(Table1[[#This Row],[Launch Date]])</f>
        <v>2016</v>
      </c>
    </row>
    <row r="903" spans="1:17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40">
        <f>(Table1[[#This Row],[launched_at]]/86400)+DATE(1970,1,1)</f>
        <v>40291.81150462963</v>
      </c>
      <c r="P903">
        <f>MONTH(Table1[[#This Row],[Launch Date]])</f>
        <v>4</v>
      </c>
      <c r="Q903">
        <f>YEAR(Table1[[#This Row],[Launch Date]])</f>
        <v>2010</v>
      </c>
    </row>
    <row r="904" spans="1:17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40">
        <f>(Table1[[#This Row],[launched_at]]/86400)+DATE(1970,1,1)</f>
        <v>41829.965532407405</v>
      </c>
      <c r="P904">
        <f>MONTH(Table1[[#This Row],[Launch Date]])</f>
        <v>7</v>
      </c>
      <c r="Q904">
        <f>YEAR(Table1[[#This Row],[Launch Date]])</f>
        <v>2014</v>
      </c>
    </row>
    <row r="905" spans="1:17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40">
        <f>(Table1[[#This Row],[launched_at]]/86400)+DATE(1970,1,1)</f>
        <v>41149.796064814815</v>
      </c>
      <c r="P905">
        <f>MONTH(Table1[[#This Row],[Launch Date]])</f>
        <v>8</v>
      </c>
      <c r="Q905">
        <f>YEAR(Table1[[#This Row],[Launch Date]])</f>
        <v>2012</v>
      </c>
    </row>
    <row r="906" spans="1:17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40">
        <f>(Table1[[#This Row],[launched_at]]/86400)+DATE(1970,1,1)</f>
        <v>42342.080289351856</v>
      </c>
      <c r="P906">
        <f>MONTH(Table1[[#This Row],[Launch Date]])</f>
        <v>12</v>
      </c>
      <c r="Q906">
        <f>YEAR(Table1[[#This Row],[Launch Date]])</f>
        <v>2015</v>
      </c>
    </row>
    <row r="907" spans="1:17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40">
        <f>(Table1[[#This Row],[launched_at]]/86400)+DATE(1970,1,1)</f>
        <v>40507.239884259259</v>
      </c>
      <c r="P907">
        <f>MONTH(Table1[[#This Row],[Launch Date]])</f>
        <v>11</v>
      </c>
      <c r="Q907">
        <f>YEAR(Table1[[#This Row],[Launch Date]])</f>
        <v>2010</v>
      </c>
    </row>
    <row r="908" spans="1:17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40">
        <f>(Table1[[#This Row],[launched_at]]/86400)+DATE(1970,1,1)</f>
        <v>41681.189699074072</v>
      </c>
      <c r="P908">
        <f>MONTH(Table1[[#This Row],[Launch Date]])</f>
        <v>2</v>
      </c>
      <c r="Q908">
        <f>YEAR(Table1[[#This Row],[Launch Date]])</f>
        <v>2014</v>
      </c>
    </row>
    <row r="909" spans="1:17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40">
        <f>(Table1[[#This Row],[launched_at]]/86400)+DATE(1970,1,1)</f>
        <v>40767.192395833335</v>
      </c>
      <c r="P909">
        <f>MONTH(Table1[[#This Row],[Launch Date]])</f>
        <v>8</v>
      </c>
      <c r="Q909">
        <f>YEAR(Table1[[#This Row],[Launch Date]])</f>
        <v>2011</v>
      </c>
    </row>
    <row r="910" spans="1:17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40">
        <f>(Table1[[#This Row],[launched_at]]/86400)+DATE(1970,1,1)</f>
        <v>40340.801562499997</v>
      </c>
      <c r="P910">
        <f>MONTH(Table1[[#This Row],[Launch Date]])</f>
        <v>6</v>
      </c>
      <c r="Q910">
        <f>YEAR(Table1[[#This Row],[Launch Date]])</f>
        <v>2010</v>
      </c>
    </row>
    <row r="911" spans="1:17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40">
        <f>(Table1[[#This Row],[launched_at]]/86400)+DATE(1970,1,1)</f>
        <v>41081.69027777778</v>
      </c>
      <c r="P911">
        <f>MONTH(Table1[[#This Row],[Launch Date]])</f>
        <v>6</v>
      </c>
      <c r="Q911">
        <f>YEAR(Table1[[#This Row],[Launch Date]])</f>
        <v>2012</v>
      </c>
    </row>
    <row r="912" spans="1:17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40">
        <f>(Table1[[#This Row],[launched_at]]/86400)+DATE(1970,1,1)</f>
        <v>42737.545358796298</v>
      </c>
      <c r="P912">
        <f>MONTH(Table1[[#This Row],[Launch Date]])</f>
        <v>1</v>
      </c>
      <c r="Q912">
        <f>YEAR(Table1[[#This Row],[Launch Date]])</f>
        <v>2017</v>
      </c>
    </row>
    <row r="913" spans="1:17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40">
        <f>(Table1[[#This Row],[launched_at]]/86400)+DATE(1970,1,1)</f>
        <v>41642.005150462966</v>
      </c>
      <c r="P913">
        <f>MONTH(Table1[[#This Row],[Launch Date]])</f>
        <v>1</v>
      </c>
      <c r="Q913">
        <f>YEAR(Table1[[#This Row],[Launch Date]])</f>
        <v>2014</v>
      </c>
    </row>
    <row r="914" spans="1:17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40">
        <f>(Table1[[#This Row],[launched_at]]/86400)+DATE(1970,1,1)</f>
        <v>41194.109340277777</v>
      </c>
      <c r="P914">
        <f>MONTH(Table1[[#This Row],[Launch Date]])</f>
        <v>10</v>
      </c>
      <c r="Q914">
        <f>YEAR(Table1[[#This Row],[Launch Date]])</f>
        <v>2012</v>
      </c>
    </row>
    <row r="915" spans="1:17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40">
        <f>(Table1[[#This Row],[launched_at]]/86400)+DATE(1970,1,1)</f>
        <v>41004.139108796298</v>
      </c>
      <c r="P915">
        <f>MONTH(Table1[[#This Row],[Launch Date]])</f>
        <v>4</v>
      </c>
      <c r="Q915">
        <f>YEAR(Table1[[#This Row],[Launch Date]])</f>
        <v>2012</v>
      </c>
    </row>
    <row r="916" spans="1:17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40">
        <f>(Table1[[#This Row],[launched_at]]/86400)+DATE(1970,1,1)</f>
        <v>41116.763275462959</v>
      </c>
      <c r="P916">
        <f>MONTH(Table1[[#This Row],[Launch Date]])</f>
        <v>7</v>
      </c>
      <c r="Q916">
        <f>YEAR(Table1[[#This Row],[Launch Date]])</f>
        <v>2012</v>
      </c>
    </row>
    <row r="917" spans="1:17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40">
        <f>(Table1[[#This Row],[launched_at]]/86400)+DATE(1970,1,1)</f>
        <v>40937.679560185185</v>
      </c>
      <c r="P917">
        <f>MONTH(Table1[[#This Row],[Launch Date]])</f>
        <v>1</v>
      </c>
      <c r="Q917">
        <f>YEAR(Table1[[#This Row],[Launch Date]])</f>
        <v>2012</v>
      </c>
    </row>
    <row r="918" spans="1:17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40">
        <f>(Table1[[#This Row],[launched_at]]/86400)+DATE(1970,1,1)</f>
        <v>40434.853402777779</v>
      </c>
      <c r="P918">
        <f>MONTH(Table1[[#This Row],[Launch Date]])</f>
        <v>9</v>
      </c>
      <c r="Q918">
        <f>YEAR(Table1[[#This Row],[Launch Date]])</f>
        <v>2010</v>
      </c>
    </row>
    <row r="919" spans="1:17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40">
        <f>(Table1[[#This Row],[launched_at]]/86400)+DATE(1970,1,1)</f>
        <v>41802.94363425926</v>
      </c>
      <c r="P919">
        <f>MONTH(Table1[[#This Row],[Launch Date]])</f>
        <v>6</v>
      </c>
      <c r="Q919">
        <f>YEAR(Table1[[#This Row],[Launch Date]])</f>
        <v>2014</v>
      </c>
    </row>
    <row r="920" spans="1:17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40">
        <f>(Table1[[#This Row],[launched_at]]/86400)+DATE(1970,1,1)</f>
        <v>41944.916215277779</v>
      </c>
      <c r="P920">
        <f>MONTH(Table1[[#This Row],[Launch Date]])</f>
        <v>11</v>
      </c>
      <c r="Q920">
        <f>YEAR(Table1[[#This Row],[Launch Date]])</f>
        <v>2014</v>
      </c>
    </row>
    <row r="921" spans="1:17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40">
        <f>(Table1[[#This Row],[launched_at]]/86400)+DATE(1970,1,1)</f>
        <v>41227.641724537039</v>
      </c>
      <c r="P921">
        <f>MONTH(Table1[[#This Row],[Launch Date]])</f>
        <v>11</v>
      </c>
      <c r="Q921">
        <f>YEAR(Table1[[#This Row],[Launch Date]])</f>
        <v>2012</v>
      </c>
    </row>
    <row r="922" spans="1:17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40">
        <f>(Table1[[#This Row],[launched_at]]/86400)+DATE(1970,1,1)</f>
        <v>41562.671550925923</v>
      </c>
      <c r="P922">
        <f>MONTH(Table1[[#This Row],[Launch Date]])</f>
        <v>10</v>
      </c>
      <c r="Q922">
        <f>YEAR(Table1[[#This Row],[Launch Date]])</f>
        <v>2013</v>
      </c>
    </row>
    <row r="923" spans="1:17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40">
        <f>(Table1[[#This Row],[launched_at]]/86400)+DATE(1970,1,1)</f>
        <v>40847.171018518522</v>
      </c>
      <c r="P923">
        <f>MONTH(Table1[[#This Row],[Launch Date]])</f>
        <v>10</v>
      </c>
      <c r="Q923">
        <f>YEAR(Table1[[#This Row],[Launch Date]])</f>
        <v>2011</v>
      </c>
    </row>
    <row r="924" spans="1:17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40">
        <f>(Table1[[#This Row],[launched_at]]/86400)+DATE(1970,1,1)</f>
        <v>41878.530011574076</v>
      </c>
      <c r="P924">
        <f>MONTH(Table1[[#This Row],[Launch Date]])</f>
        <v>8</v>
      </c>
      <c r="Q924">
        <f>YEAR(Table1[[#This Row],[Launch Date]])</f>
        <v>2014</v>
      </c>
    </row>
    <row r="925" spans="1:17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40">
        <f>(Table1[[#This Row],[launched_at]]/86400)+DATE(1970,1,1)</f>
        <v>41934.959756944445</v>
      </c>
      <c r="P925">
        <f>MONTH(Table1[[#This Row],[Launch Date]])</f>
        <v>10</v>
      </c>
      <c r="Q925">
        <f>YEAR(Table1[[#This Row],[Launch Date]])</f>
        <v>2014</v>
      </c>
    </row>
    <row r="926" spans="1:17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40">
        <f>(Table1[[#This Row],[launched_at]]/86400)+DATE(1970,1,1)</f>
        <v>41288.942928240736</v>
      </c>
      <c r="P926">
        <f>MONTH(Table1[[#This Row],[Launch Date]])</f>
        <v>1</v>
      </c>
      <c r="Q926">
        <f>YEAR(Table1[[#This Row],[Launch Date]])</f>
        <v>2013</v>
      </c>
    </row>
    <row r="927" spans="1:17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40">
        <f>(Table1[[#This Row],[launched_at]]/86400)+DATE(1970,1,1)</f>
        <v>41575.880914351852</v>
      </c>
      <c r="P927">
        <f>MONTH(Table1[[#This Row],[Launch Date]])</f>
        <v>10</v>
      </c>
      <c r="Q927">
        <f>YEAR(Table1[[#This Row],[Launch Date]])</f>
        <v>2013</v>
      </c>
    </row>
    <row r="928" spans="1:17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40">
        <f>(Table1[[#This Row],[launched_at]]/86400)+DATE(1970,1,1)</f>
        <v>40338.02002314815</v>
      </c>
      <c r="P928">
        <f>MONTH(Table1[[#This Row],[Launch Date]])</f>
        <v>6</v>
      </c>
      <c r="Q928">
        <f>YEAR(Table1[[#This Row],[Launch Date]])</f>
        <v>2010</v>
      </c>
    </row>
    <row r="929" spans="1:17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40">
        <f>(Table1[[#This Row],[launched_at]]/86400)+DATE(1970,1,1)</f>
        <v>41013.822858796295</v>
      </c>
      <c r="P929">
        <f>MONTH(Table1[[#This Row],[Launch Date]])</f>
        <v>4</v>
      </c>
      <c r="Q929">
        <f>YEAR(Table1[[#This Row],[Launch Date]])</f>
        <v>2012</v>
      </c>
    </row>
    <row r="930" spans="1:17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40">
        <f>(Table1[[#This Row],[launched_at]]/86400)+DATE(1970,1,1)</f>
        <v>41180.86241898148</v>
      </c>
      <c r="P930">
        <f>MONTH(Table1[[#This Row],[Launch Date]])</f>
        <v>9</v>
      </c>
      <c r="Q930">
        <f>YEAR(Table1[[#This Row],[Launch Date]])</f>
        <v>2012</v>
      </c>
    </row>
    <row r="931" spans="1:17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40">
        <f>(Table1[[#This Row],[launched_at]]/86400)+DATE(1970,1,1)</f>
        <v>40978.238067129627</v>
      </c>
      <c r="P931">
        <f>MONTH(Table1[[#This Row],[Launch Date]])</f>
        <v>3</v>
      </c>
      <c r="Q931">
        <f>YEAR(Table1[[#This Row],[Launch Date]])</f>
        <v>2012</v>
      </c>
    </row>
    <row r="932" spans="1:17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40">
        <f>(Table1[[#This Row],[launched_at]]/86400)+DATE(1970,1,1)</f>
        <v>40312.915578703702</v>
      </c>
      <c r="P932">
        <f>MONTH(Table1[[#This Row],[Launch Date]])</f>
        <v>5</v>
      </c>
      <c r="Q932">
        <f>YEAR(Table1[[#This Row],[Launch Date]])</f>
        <v>2010</v>
      </c>
    </row>
    <row r="933" spans="1:17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40">
        <f>(Table1[[#This Row],[launched_at]]/86400)+DATE(1970,1,1)</f>
        <v>41680.359976851854</v>
      </c>
      <c r="P933">
        <f>MONTH(Table1[[#This Row],[Launch Date]])</f>
        <v>2</v>
      </c>
      <c r="Q933">
        <f>YEAR(Table1[[#This Row],[Launch Date]])</f>
        <v>2014</v>
      </c>
    </row>
    <row r="934" spans="1:17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40">
        <f>(Table1[[#This Row],[launched_at]]/86400)+DATE(1970,1,1)</f>
        <v>41310.969270833331</v>
      </c>
      <c r="P934">
        <f>MONTH(Table1[[#This Row],[Launch Date]])</f>
        <v>2</v>
      </c>
      <c r="Q934">
        <f>YEAR(Table1[[#This Row],[Launch Date]])</f>
        <v>2013</v>
      </c>
    </row>
    <row r="935" spans="1:17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40">
        <f>(Table1[[#This Row],[launched_at]]/86400)+DATE(1970,1,1)</f>
        <v>41711.169085648144</v>
      </c>
      <c r="P935">
        <f>MONTH(Table1[[#This Row],[Launch Date]])</f>
        <v>3</v>
      </c>
      <c r="Q935">
        <f>YEAR(Table1[[#This Row],[Launch Date]])</f>
        <v>2014</v>
      </c>
    </row>
    <row r="936" spans="1:17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40">
        <f>(Table1[[#This Row],[launched_at]]/86400)+DATE(1970,1,1)</f>
        <v>41733.737083333333</v>
      </c>
      <c r="P936">
        <f>MONTH(Table1[[#This Row],[Launch Date]])</f>
        <v>4</v>
      </c>
      <c r="Q936">
        <f>YEAR(Table1[[#This Row],[Launch Date]])</f>
        <v>2014</v>
      </c>
    </row>
    <row r="937" spans="1:17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40">
        <f>(Table1[[#This Row],[launched_at]]/86400)+DATE(1970,1,1)</f>
        <v>42368.333668981482</v>
      </c>
      <c r="P937">
        <f>MONTH(Table1[[#This Row],[Launch Date]])</f>
        <v>12</v>
      </c>
      <c r="Q937">
        <f>YEAR(Table1[[#This Row],[Launch Date]])</f>
        <v>2015</v>
      </c>
    </row>
    <row r="938" spans="1:17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40">
        <f>(Table1[[#This Row],[launched_at]]/86400)+DATE(1970,1,1)</f>
        <v>40883.024178240739</v>
      </c>
      <c r="P938">
        <f>MONTH(Table1[[#This Row],[Launch Date]])</f>
        <v>12</v>
      </c>
      <c r="Q938">
        <f>YEAR(Table1[[#This Row],[Launch Date]])</f>
        <v>2011</v>
      </c>
    </row>
    <row r="939" spans="1:17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40">
        <f>(Table1[[#This Row],[launched_at]]/86400)+DATE(1970,1,1)</f>
        <v>41551.798113425924</v>
      </c>
      <c r="P939">
        <f>MONTH(Table1[[#This Row],[Launch Date]])</f>
        <v>10</v>
      </c>
      <c r="Q939">
        <f>YEAR(Table1[[#This Row],[Launch Date]])</f>
        <v>2013</v>
      </c>
    </row>
    <row r="940" spans="1:17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40">
        <f>(Table1[[#This Row],[launched_at]]/86400)+DATE(1970,1,1)</f>
        <v>41124.479722222226</v>
      </c>
      <c r="P940">
        <f>MONTH(Table1[[#This Row],[Launch Date]])</f>
        <v>8</v>
      </c>
      <c r="Q940">
        <f>YEAR(Table1[[#This Row],[Launch Date]])</f>
        <v>2012</v>
      </c>
    </row>
    <row r="941" spans="1:17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40">
        <f>(Table1[[#This Row],[launched_at]]/86400)+DATE(1970,1,1)</f>
        <v>41416.763171296298</v>
      </c>
      <c r="P941">
        <f>MONTH(Table1[[#This Row],[Launch Date]])</f>
        <v>5</v>
      </c>
      <c r="Q941">
        <f>YEAR(Table1[[#This Row],[Launch Date]])</f>
        <v>2013</v>
      </c>
    </row>
    <row r="942" spans="1:17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40">
        <f>(Table1[[#This Row],[launched_at]]/86400)+DATE(1970,1,1)</f>
        <v>42182.008402777778</v>
      </c>
      <c r="P942">
        <f>MONTH(Table1[[#This Row],[Launch Date]])</f>
        <v>6</v>
      </c>
      <c r="Q942">
        <f>YEAR(Table1[[#This Row],[Launch Date]])</f>
        <v>2015</v>
      </c>
    </row>
    <row r="943" spans="1:17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40">
        <f>(Table1[[#This Row],[launched_at]]/86400)+DATE(1970,1,1)</f>
        <v>42746.096585648149</v>
      </c>
      <c r="P943">
        <f>MONTH(Table1[[#This Row],[Launch Date]])</f>
        <v>1</v>
      </c>
      <c r="Q943">
        <f>YEAR(Table1[[#This Row],[Launch Date]])</f>
        <v>2017</v>
      </c>
    </row>
    <row r="944" spans="1:17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40">
        <f>(Table1[[#This Row],[launched_at]]/86400)+DATE(1970,1,1)</f>
        <v>42382.843287037038</v>
      </c>
      <c r="P944">
        <f>MONTH(Table1[[#This Row],[Launch Date]])</f>
        <v>1</v>
      </c>
      <c r="Q944">
        <f>YEAR(Table1[[#This Row],[Launch Date]])</f>
        <v>2016</v>
      </c>
    </row>
    <row r="945" spans="1:17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40">
        <f>(Table1[[#This Row],[launched_at]]/86400)+DATE(1970,1,1)</f>
        <v>42673.66788194445</v>
      </c>
      <c r="P945">
        <f>MONTH(Table1[[#This Row],[Launch Date]])</f>
        <v>10</v>
      </c>
      <c r="Q945">
        <f>YEAR(Table1[[#This Row],[Launch Date]])</f>
        <v>2016</v>
      </c>
    </row>
    <row r="946" spans="1:17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40">
        <f>(Table1[[#This Row],[launched_at]]/86400)+DATE(1970,1,1)</f>
        <v>42444.583912037036</v>
      </c>
      <c r="P946">
        <f>MONTH(Table1[[#This Row],[Launch Date]])</f>
        <v>3</v>
      </c>
      <c r="Q946">
        <f>YEAR(Table1[[#This Row],[Launch Date]])</f>
        <v>2016</v>
      </c>
    </row>
    <row r="947" spans="1:17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40">
        <f>(Table1[[#This Row],[launched_at]]/86400)+DATE(1970,1,1)</f>
        <v>42732.872986111106</v>
      </c>
      <c r="P947">
        <f>MONTH(Table1[[#This Row],[Launch Date]])</f>
        <v>12</v>
      </c>
      <c r="Q947">
        <f>YEAR(Table1[[#This Row],[Launch Date]])</f>
        <v>2016</v>
      </c>
    </row>
    <row r="948" spans="1:17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40">
        <f>(Table1[[#This Row],[launched_at]]/86400)+DATE(1970,1,1)</f>
        <v>42592.750555555554</v>
      </c>
      <c r="P948">
        <f>MONTH(Table1[[#This Row],[Launch Date]])</f>
        <v>8</v>
      </c>
      <c r="Q948">
        <f>YEAR(Table1[[#This Row],[Launch Date]])</f>
        <v>2016</v>
      </c>
    </row>
    <row r="949" spans="1:17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40">
        <f>(Table1[[#This Row],[launched_at]]/86400)+DATE(1970,1,1)</f>
        <v>42491.781319444446</v>
      </c>
      <c r="P949">
        <f>MONTH(Table1[[#This Row],[Launch Date]])</f>
        <v>5</v>
      </c>
      <c r="Q949">
        <f>YEAR(Table1[[#This Row],[Launch Date]])</f>
        <v>2016</v>
      </c>
    </row>
    <row r="950" spans="1:17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40">
        <f>(Table1[[#This Row],[launched_at]]/86400)+DATE(1970,1,1)</f>
        <v>42411.828287037039</v>
      </c>
      <c r="P950">
        <f>MONTH(Table1[[#This Row],[Launch Date]])</f>
        <v>2</v>
      </c>
      <c r="Q950">
        <f>YEAR(Table1[[#This Row],[Launch Date]])</f>
        <v>2016</v>
      </c>
    </row>
    <row r="951" spans="1:17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40">
        <f>(Table1[[#This Row],[launched_at]]/86400)+DATE(1970,1,1)</f>
        <v>42361.043703703705</v>
      </c>
      <c r="P951">
        <f>MONTH(Table1[[#This Row],[Launch Date]])</f>
        <v>12</v>
      </c>
      <c r="Q951">
        <f>YEAR(Table1[[#This Row],[Launch Date]])</f>
        <v>2015</v>
      </c>
    </row>
    <row r="952" spans="1:17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40">
        <f>(Table1[[#This Row],[launched_at]]/86400)+DATE(1970,1,1)</f>
        <v>42356.750706018516</v>
      </c>
      <c r="P952">
        <f>MONTH(Table1[[#This Row],[Launch Date]])</f>
        <v>12</v>
      </c>
      <c r="Q952">
        <f>YEAR(Table1[[#This Row],[Launch Date]])</f>
        <v>2015</v>
      </c>
    </row>
    <row r="953" spans="1:17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40">
        <f>(Table1[[#This Row],[launched_at]]/86400)+DATE(1970,1,1)</f>
        <v>42480.653611111113</v>
      </c>
      <c r="P953">
        <f>MONTH(Table1[[#This Row],[Launch Date]])</f>
        <v>4</v>
      </c>
      <c r="Q953">
        <f>YEAR(Table1[[#This Row],[Launch Date]])</f>
        <v>2016</v>
      </c>
    </row>
    <row r="954" spans="1:17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40">
        <f>(Table1[[#This Row],[launched_at]]/86400)+DATE(1970,1,1)</f>
        <v>42662.613564814819</v>
      </c>
      <c r="P954">
        <f>MONTH(Table1[[#This Row],[Launch Date]])</f>
        <v>10</v>
      </c>
      <c r="Q954">
        <f>YEAR(Table1[[#This Row],[Launch Date]])</f>
        <v>2016</v>
      </c>
    </row>
    <row r="955" spans="1:17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40">
        <f>(Table1[[#This Row],[launched_at]]/86400)+DATE(1970,1,1)</f>
        <v>41999.164340277777</v>
      </c>
      <c r="P955">
        <f>MONTH(Table1[[#This Row],[Launch Date]])</f>
        <v>12</v>
      </c>
      <c r="Q955">
        <f>YEAR(Table1[[#This Row],[Launch Date]])</f>
        <v>2014</v>
      </c>
    </row>
    <row r="956" spans="1:17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40">
        <f>(Table1[[#This Row],[launched_at]]/86400)+DATE(1970,1,1)</f>
        <v>42194.833784722221</v>
      </c>
      <c r="P956">
        <f>MONTH(Table1[[#This Row],[Launch Date]])</f>
        <v>7</v>
      </c>
      <c r="Q956">
        <f>YEAR(Table1[[#This Row],[Launch Date]])</f>
        <v>2015</v>
      </c>
    </row>
    <row r="957" spans="1:17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40">
        <f>(Table1[[#This Row],[launched_at]]/86400)+DATE(1970,1,1)</f>
        <v>42586.295138888891</v>
      </c>
      <c r="P957">
        <f>MONTH(Table1[[#This Row],[Launch Date]])</f>
        <v>8</v>
      </c>
      <c r="Q957">
        <f>YEAR(Table1[[#This Row],[Launch Date]])</f>
        <v>2016</v>
      </c>
    </row>
    <row r="958" spans="1:17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40">
        <f>(Table1[[#This Row],[launched_at]]/86400)+DATE(1970,1,1)</f>
        <v>42060.913877314815</v>
      </c>
      <c r="P958">
        <f>MONTH(Table1[[#This Row],[Launch Date]])</f>
        <v>2</v>
      </c>
      <c r="Q958">
        <f>YEAR(Table1[[#This Row],[Launch Date]])</f>
        <v>2015</v>
      </c>
    </row>
    <row r="959" spans="1:17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40">
        <f>(Table1[[#This Row],[launched_at]]/86400)+DATE(1970,1,1)</f>
        <v>42660.552465277782</v>
      </c>
      <c r="P959">
        <f>MONTH(Table1[[#This Row],[Launch Date]])</f>
        <v>10</v>
      </c>
      <c r="Q959">
        <f>YEAR(Table1[[#This Row],[Launch Date]])</f>
        <v>2016</v>
      </c>
    </row>
    <row r="960" spans="1:17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40">
        <f>(Table1[[#This Row],[launched_at]]/86400)+DATE(1970,1,1)</f>
        <v>42082.802812499998</v>
      </c>
      <c r="P960">
        <f>MONTH(Table1[[#This Row],[Launch Date]])</f>
        <v>3</v>
      </c>
      <c r="Q960">
        <f>YEAR(Table1[[#This Row],[Launch Date]])</f>
        <v>2015</v>
      </c>
    </row>
    <row r="961" spans="1:17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40">
        <f>(Table1[[#This Row],[launched_at]]/86400)+DATE(1970,1,1)</f>
        <v>41993.174363425926</v>
      </c>
      <c r="P961">
        <f>MONTH(Table1[[#This Row],[Launch Date]])</f>
        <v>12</v>
      </c>
      <c r="Q961">
        <f>YEAR(Table1[[#This Row],[Launch Date]])</f>
        <v>2014</v>
      </c>
    </row>
    <row r="962" spans="1:17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40">
        <f>(Table1[[#This Row],[launched_at]]/86400)+DATE(1970,1,1)</f>
        <v>42766.626793981486</v>
      </c>
      <c r="P962">
        <f>MONTH(Table1[[#This Row],[Launch Date]])</f>
        <v>1</v>
      </c>
      <c r="Q962">
        <f>YEAR(Table1[[#This Row],[Launch Date]])</f>
        <v>2017</v>
      </c>
    </row>
    <row r="963" spans="1:17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40">
        <f>(Table1[[#This Row],[launched_at]]/86400)+DATE(1970,1,1)</f>
        <v>42740.693692129629</v>
      </c>
      <c r="P963">
        <f>MONTH(Table1[[#This Row],[Launch Date]])</f>
        <v>1</v>
      </c>
      <c r="Q963">
        <f>YEAR(Table1[[#This Row],[Launch Date]])</f>
        <v>2017</v>
      </c>
    </row>
    <row r="964" spans="1:17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40">
        <f>(Table1[[#This Row],[launched_at]]/86400)+DATE(1970,1,1)</f>
        <v>42373.712418981479</v>
      </c>
      <c r="P964">
        <f>MONTH(Table1[[#This Row],[Launch Date]])</f>
        <v>1</v>
      </c>
      <c r="Q964">
        <f>YEAR(Table1[[#This Row],[Launch Date]])</f>
        <v>2016</v>
      </c>
    </row>
    <row r="965" spans="1:17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40">
        <f>(Table1[[#This Row],[launched_at]]/86400)+DATE(1970,1,1)</f>
        <v>42625.635636574079</v>
      </c>
      <c r="P965">
        <f>MONTH(Table1[[#This Row],[Launch Date]])</f>
        <v>9</v>
      </c>
      <c r="Q965">
        <f>YEAR(Table1[[#This Row],[Launch Date]])</f>
        <v>2016</v>
      </c>
    </row>
    <row r="966" spans="1:17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40">
        <f>(Table1[[#This Row],[launched_at]]/86400)+DATE(1970,1,1)</f>
        <v>42208.628692129627</v>
      </c>
      <c r="P966">
        <f>MONTH(Table1[[#This Row],[Launch Date]])</f>
        <v>7</v>
      </c>
      <c r="Q966">
        <f>YEAR(Table1[[#This Row],[Launch Date]])</f>
        <v>2015</v>
      </c>
    </row>
    <row r="967" spans="1:17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40">
        <f>(Table1[[#This Row],[launched_at]]/86400)+DATE(1970,1,1)</f>
        <v>42637.016736111109</v>
      </c>
      <c r="P967">
        <f>MONTH(Table1[[#This Row],[Launch Date]])</f>
        <v>9</v>
      </c>
      <c r="Q967">
        <f>YEAR(Table1[[#This Row],[Launch Date]])</f>
        <v>2016</v>
      </c>
    </row>
    <row r="968" spans="1:17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40">
        <f>(Table1[[#This Row],[launched_at]]/86400)+DATE(1970,1,1)</f>
        <v>42619.635787037041</v>
      </c>
      <c r="P968">
        <f>MONTH(Table1[[#This Row],[Launch Date]])</f>
        <v>9</v>
      </c>
      <c r="Q968">
        <f>YEAR(Table1[[#This Row],[Launch Date]])</f>
        <v>2016</v>
      </c>
    </row>
    <row r="969" spans="1:17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40">
        <f>(Table1[[#This Row],[launched_at]]/86400)+DATE(1970,1,1)</f>
        <v>42422.254328703704</v>
      </c>
      <c r="P969">
        <f>MONTH(Table1[[#This Row],[Launch Date]])</f>
        <v>2</v>
      </c>
      <c r="Q969">
        <f>YEAR(Table1[[#This Row],[Launch Date]])</f>
        <v>2016</v>
      </c>
    </row>
    <row r="970" spans="1:17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40">
        <f>(Table1[[#This Row],[launched_at]]/86400)+DATE(1970,1,1)</f>
        <v>41836.847615740742</v>
      </c>
      <c r="P970">
        <f>MONTH(Table1[[#This Row],[Launch Date]])</f>
        <v>7</v>
      </c>
      <c r="Q970">
        <f>YEAR(Table1[[#This Row],[Launch Date]])</f>
        <v>2014</v>
      </c>
    </row>
    <row r="971" spans="1:17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40">
        <f>(Table1[[#This Row],[launched_at]]/86400)+DATE(1970,1,1)</f>
        <v>42742.30332175926</v>
      </c>
      <c r="P971">
        <f>MONTH(Table1[[#This Row],[Launch Date]])</f>
        <v>1</v>
      </c>
      <c r="Q971">
        <f>YEAR(Table1[[#This Row],[Launch Date]])</f>
        <v>2017</v>
      </c>
    </row>
    <row r="972" spans="1:17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40">
        <f>(Table1[[#This Row],[launched_at]]/86400)+DATE(1970,1,1)</f>
        <v>42721.220520833333</v>
      </c>
      <c r="P972">
        <f>MONTH(Table1[[#This Row],[Launch Date]])</f>
        <v>12</v>
      </c>
      <c r="Q972">
        <f>YEAR(Table1[[#This Row],[Launch Date]])</f>
        <v>2016</v>
      </c>
    </row>
    <row r="973" spans="1:17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40">
        <f>(Table1[[#This Row],[launched_at]]/86400)+DATE(1970,1,1)</f>
        <v>42111.709027777775</v>
      </c>
      <c r="P973">
        <f>MONTH(Table1[[#This Row],[Launch Date]])</f>
        <v>4</v>
      </c>
      <c r="Q973">
        <f>YEAR(Table1[[#This Row],[Launch Date]])</f>
        <v>2015</v>
      </c>
    </row>
    <row r="974" spans="1:17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40">
        <f>(Table1[[#This Row],[launched_at]]/86400)+DATE(1970,1,1)</f>
        <v>41856.865717592591</v>
      </c>
      <c r="P974">
        <f>MONTH(Table1[[#This Row],[Launch Date]])</f>
        <v>8</v>
      </c>
      <c r="Q974">
        <f>YEAR(Table1[[#This Row],[Launch Date]])</f>
        <v>2014</v>
      </c>
    </row>
    <row r="975" spans="1:17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40">
        <f>(Table1[[#This Row],[launched_at]]/86400)+DATE(1970,1,1)</f>
        <v>42257.014965277776</v>
      </c>
      <c r="P975">
        <f>MONTH(Table1[[#This Row],[Launch Date]])</f>
        <v>9</v>
      </c>
      <c r="Q975">
        <f>YEAR(Table1[[#This Row],[Launch Date]])</f>
        <v>2015</v>
      </c>
    </row>
    <row r="976" spans="1:17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40">
        <f>(Table1[[#This Row],[launched_at]]/86400)+DATE(1970,1,1)</f>
        <v>42424.749490740738</v>
      </c>
      <c r="P976">
        <f>MONTH(Table1[[#This Row],[Launch Date]])</f>
        <v>2</v>
      </c>
      <c r="Q976">
        <f>YEAR(Table1[[#This Row],[Launch Date]])</f>
        <v>2016</v>
      </c>
    </row>
    <row r="977" spans="1:17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40">
        <f>(Table1[[#This Row],[launched_at]]/86400)+DATE(1970,1,1)</f>
        <v>42489.696585648147</v>
      </c>
      <c r="P977">
        <f>MONTH(Table1[[#This Row],[Launch Date]])</f>
        <v>4</v>
      </c>
      <c r="Q977">
        <f>YEAR(Table1[[#This Row],[Launch Date]])</f>
        <v>2016</v>
      </c>
    </row>
    <row r="978" spans="1:17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40">
        <f>(Table1[[#This Row],[launched_at]]/86400)+DATE(1970,1,1)</f>
        <v>42185.058993055558</v>
      </c>
      <c r="P978">
        <f>MONTH(Table1[[#This Row],[Launch Date]])</f>
        <v>6</v>
      </c>
      <c r="Q978">
        <f>YEAR(Table1[[#This Row],[Launch Date]])</f>
        <v>2015</v>
      </c>
    </row>
    <row r="979" spans="1:17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40">
        <f>(Table1[[#This Row],[launched_at]]/86400)+DATE(1970,1,1)</f>
        <v>42391.942094907412</v>
      </c>
      <c r="P979">
        <f>MONTH(Table1[[#This Row],[Launch Date]])</f>
        <v>1</v>
      </c>
      <c r="Q979">
        <f>YEAR(Table1[[#This Row],[Launch Date]])</f>
        <v>2016</v>
      </c>
    </row>
    <row r="980" spans="1:17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40">
        <f>(Table1[[#This Row],[launched_at]]/86400)+DATE(1970,1,1)</f>
        <v>42395.309039351851</v>
      </c>
      <c r="P980">
        <f>MONTH(Table1[[#This Row],[Launch Date]])</f>
        <v>1</v>
      </c>
      <c r="Q980">
        <f>YEAR(Table1[[#This Row],[Launch Date]])</f>
        <v>2016</v>
      </c>
    </row>
    <row r="981" spans="1:17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40">
        <f>(Table1[[#This Row],[launched_at]]/86400)+DATE(1970,1,1)</f>
        <v>42506.416990740741</v>
      </c>
      <c r="P981">
        <f>MONTH(Table1[[#This Row],[Launch Date]])</f>
        <v>5</v>
      </c>
      <c r="Q981">
        <f>YEAR(Table1[[#This Row],[Launch Date]])</f>
        <v>2016</v>
      </c>
    </row>
    <row r="982" spans="1:17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40">
        <f>(Table1[[#This Row],[launched_at]]/86400)+DATE(1970,1,1)</f>
        <v>41928.904189814813</v>
      </c>
      <c r="P982">
        <f>MONTH(Table1[[#This Row],[Launch Date]])</f>
        <v>10</v>
      </c>
      <c r="Q982">
        <f>YEAR(Table1[[#This Row],[Launch Date]])</f>
        <v>2014</v>
      </c>
    </row>
    <row r="983" spans="1:17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40">
        <f>(Table1[[#This Row],[launched_at]]/86400)+DATE(1970,1,1)</f>
        <v>41830.947013888886</v>
      </c>
      <c r="P983">
        <f>MONTH(Table1[[#This Row],[Launch Date]])</f>
        <v>7</v>
      </c>
      <c r="Q983">
        <f>YEAR(Table1[[#This Row],[Launch Date]])</f>
        <v>2014</v>
      </c>
    </row>
    <row r="984" spans="1:17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40">
        <f>(Table1[[#This Row],[launched_at]]/86400)+DATE(1970,1,1)</f>
        <v>42615.753310185188</v>
      </c>
      <c r="P984">
        <f>MONTH(Table1[[#This Row],[Launch Date]])</f>
        <v>9</v>
      </c>
      <c r="Q984">
        <f>YEAR(Table1[[#This Row],[Launch Date]])</f>
        <v>2016</v>
      </c>
    </row>
    <row r="985" spans="1:17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40">
        <f>(Table1[[#This Row],[launched_at]]/86400)+DATE(1970,1,1)</f>
        <v>42574.667650462958</v>
      </c>
      <c r="P985">
        <f>MONTH(Table1[[#This Row],[Launch Date]])</f>
        <v>7</v>
      </c>
      <c r="Q985">
        <f>YEAR(Table1[[#This Row],[Launch Date]])</f>
        <v>2016</v>
      </c>
    </row>
    <row r="986" spans="1:17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40">
        <f>(Table1[[#This Row],[launched_at]]/86400)+DATE(1970,1,1)</f>
        <v>42061.11583333333</v>
      </c>
      <c r="P986">
        <f>MONTH(Table1[[#This Row],[Launch Date]])</f>
        <v>2</v>
      </c>
      <c r="Q986">
        <f>YEAR(Table1[[#This Row],[Launch Date]])</f>
        <v>2015</v>
      </c>
    </row>
    <row r="987" spans="1:17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40">
        <f>(Table1[[#This Row],[launched_at]]/86400)+DATE(1970,1,1)</f>
        <v>42339.967708333337</v>
      </c>
      <c r="P987">
        <f>MONTH(Table1[[#This Row],[Launch Date]])</f>
        <v>12</v>
      </c>
      <c r="Q987">
        <f>YEAR(Table1[[#This Row],[Launch Date]])</f>
        <v>2015</v>
      </c>
    </row>
    <row r="988" spans="1:17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40">
        <f>(Table1[[#This Row],[launched_at]]/86400)+DATE(1970,1,1)</f>
        <v>42324.767361111109</v>
      </c>
      <c r="P988">
        <f>MONTH(Table1[[#This Row],[Launch Date]])</f>
        <v>11</v>
      </c>
      <c r="Q988">
        <f>YEAR(Table1[[#This Row],[Launch Date]])</f>
        <v>2015</v>
      </c>
    </row>
    <row r="989" spans="1:17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40">
        <f>(Table1[[#This Row],[launched_at]]/86400)+DATE(1970,1,1)</f>
        <v>41773.294560185182</v>
      </c>
      <c r="P989">
        <f>MONTH(Table1[[#This Row],[Launch Date]])</f>
        <v>5</v>
      </c>
      <c r="Q989">
        <f>YEAR(Table1[[#This Row],[Launch Date]])</f>
        <v>2014</v>
      </c>
    </row>
    <row r="990" spans="1:17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40">
        <f>(Table1[[#This Row],[launched_at]]/86400)+DATE(1970,1,1)</f>
        <v>42614.356770833328</v>
      </c>
      <c r="P990">
        <f>MONTH(Table1[[#This Row],[Launch Date]])</f>
        <v>9</v>
      </c>
      <c r="Q990">
        <f>YEAR(Table1[[#This Row],[Launch Date]])</f>
        <v>2016</v>
      </c>
    </row>
    <row r="991" spans="1:17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40">
        <f>(Table1[[#This Row],[launched_at]]/86400)+DATE(1970,1,1)</f>
        <v>42611.933969907404</v>
      </c>
      <c r="P991">
        <f>MONTH(Table1[[#This Row],[Launch Date]])</f>
        <v>8</v>
      </c>
      <c r="Q991">
        <f>YEAR(Table1[[#This Row],[Launch Date]])</f>
        <v>2016</v>
      </c>
    </row>
    <row r="992" spans="1:17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40">
        <f>(Table1[[#This Row],[launched_at]]/86400)+DATE(1970,1,1)</f>
        <v>41855.784305555557</v>
      </c>
      <c r="P992">
        <f>MONTH(Table1[[#This Row],[Launch Date]])</f>
        <v>8</v>
      </c>
      <c r="Q992">
        <f>YEAR(Table1[[#This Row],[Launch Date]])</f>
        <v>2014</v>
      </c>
    </row>
    <row r="993" spans="1:17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40">
        <f>(Table1[[#This Row],[launched_at]]/86400)+DATE(1970,1,1)</f>
        <v>42538.75680555556</v>
      </c>
      <c r="P993">
        <f>MONTH(Table1[[#This Row],[Launch Date]])</f>
        <v>6</v>
      </c>
      <c r="Q993">
        <f>YEAR(Table1[[#This Row],[Launch Date]])</f>
        <v>2016</v>
      </c>
    </row>
    <row r="994" spans="1:17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40">
        <f>(Table1[[#This Row],[launched_at]]/86400)+DATE(1970,1,1)</f>
        <v>42437.924988425926</v>
      </c>
      <c r="P994">
        <f>MONTH(Table1[[#This Row],[Launch Date]])</f>
        <v>3</v>
      </c>
      <c r="Q994">
        <f>YEAR(Table1[[#This Row],[Launch Date]])</f>
        <v>2016</v>
      </c>
    </row>
    <row r="995" spans="1:17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40">
        <f>(Table1[[#This Row],[launched_at]]/86400)+DATE(1970,1,1)</f>
        <v>42652.964907407411</v>
      </c>
      <c r="P995">
        <f>MONTH(Table1[[#This Row],[Launch Date]])</f>
        <v>10</v>
      </c>
      <c r="Q995">
        <f>YEAR(Table1[[#This Row],[Launch Date]])</f>
        <v>2016</v>
      </c>
    </row>
    <row r="996" spans="1:17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40">
        <f>(Table1[[#This Row],[launched_at]]/86400)+DATE(1970,1,1)</f>
        <v>41921.263078703705</v>
      </c>
      <c r="P996">
        <f>MONTH(Table1[[#This Row],[Launch Date]])</f>
        <v>10</v>
      </c>
      <c r="Q996">
        <f>YEAR(Table1[[#This Row],[Launch Date]])</f>
        <v>2014</v>
      </c>
    </row>
    <row r="997" spans="1:17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40">
        <f>(Table1[[#This Row],[launched_at]]/86400)+DATE(1970,1,1)</f>
        <v>41947.940740740742</v>
      </c>
      <c r="P997">
        <f>MONTH(Table1[[#This Row],[Launch Date]])</f>
        <v>11</v>
      </c>
      <c r="Q997">
        <f>YEAR(Table1[[#This Row],[Launch Date]])</f>
        <v>2014</v>
      </c>
    </row>
    <row r="998" spans="1:17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40">
        <f>(Table1[[#This Row],[launched_at]]/86400)+DATE(1970,1,1)</f>
        <v>41817.866435185184</v>
      </c>
      <c r="P998">
        <f>MONTH(Table1[[#This Row],[Launch Date]])</f>
        <v>6</v>
      </c>
      <c r="Q998">
        <f>YEAR(Table1[[#This Row],[Launch Date]])</f>
        <v>2014</v>
      </c>
    </row>
    <row r="999" spans="1:17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40">
        <f>(Table1[[#This Row],[launched_at]]/86400)+DATE(1970,1,1)</f>
        <v>41941.10297453704</v>
      </c>
      <c r="P999">
        <f>MONTH(Table1[[#This Row],[Launch Date]])</f>
        <v>10</v>
      </c>
      <c r="Q999">
        <f>YEAR(Table1[[#This Row],[Launch Date]])</f>
        <v>2014</v>
      </c>
    </row>
    <row r="1000" spans="1:17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40">
        <f>(Table1[[#This Row],[launched_at]]/86400)+DATE(1970,1,1)</f>
        <v>42282.168993055559</v>
      </c>
      <c r="P1000">
        <f>MONTH(Table1[[#This Row],[Launch Date]])</f>
        <v>10</v>
      </c>
      <c r="Q1000">
        <f>YEAR(Table1[[#This Row],[Launch Date]])</f>
        <v>2015</v>
      </c>
    </row>
    <row r="1001" spans="1:17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40">
        <f>(Table1[[#This Row],[launched_at]]/86400)+DATE(1970,1,1)</f>
        <v>41926.29965277778</v>
      </c>
      <c r="P1001">
        <f>MONTH(Table1[[#This Row],[Launch Date]])</f>
        <v>10</v>
      </c>
      <c r="Q1001">
        <f>YEAR(Table1[[#This Row],[Launch Date]])</f>
        <v>2014</v>
      </c>
    </row>
    <row r="1002" spans="1:17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40">
        <f>(Table1[[#This Row],[launched_at]]/86400)+DATE(1970,1,1)</f>
        <v>42749.05972222222</v>
      </c>
      <c r="P1002">
        <f>MONTH(Table1[[#This Row],[Launch Date]])</f>
        <v>1</v>
      </c>
      <c r="Q1002">
        <f>YEAR(Table1[[#This Row],[Launch Date]])</f>
        <v>2017</v>
      </c>
    </row>
    <row r="1003" spans="1:17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40">
        <f>(Table1[[#This Row],[launched_at]]/86400)+DATE(1970,1,1)</f>
        <v>42720.720057870371</v>
      </c>
      <c r="P1003">
        <f>MONTH(Table1[[#This Row],[Launch Date]])</f>
        <v>12</v>
      </c>
      <c r="Q1003">
        <f>YEAR(Table1[[#This Row],[Launch Date]])</f>
        <v>2016</v>
      </c>
    </row>
    <row r="1004" spans="1:17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40">
        <f>(Table1[[#This Row],[launched_at]]/86400)+DATE(1970,1,1)</f>
        <v>42325.684189814812</v>
      </c>
      <c r="P1004">
        <f>MONTH(Table1[[#This Row],[Launch Date]])</f>
        <v>11</v>
      </c>
      <c r="Q1004">
        <f>YEAR(Table1[[#This Row],[Launch Date]])</f>
        <v>2015</v>
      </c>
    </row>
    <row r="1005" spans="1:17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40">
        <f>(Table1[[#This Row],[launched_at]]/86400)+DATE(1970,1,1)</f>
        <v>42780.709039351852</v>
      </c>
      <c r="P1005">
        <f>MONTH(Table1[[#This Row],[Launch Date]])</f>
        <v>2</v>
      </c>
      <c r="Q1005">
        <f>YEAR(Table1[[#This Row],[Launch Date]])</f>
        <v>2017</v>
      </c>
    </row>
    <row r="1006" spans="1:17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40">
        <f>(Table1[[#This Row],[launched_at]]/86400)+DATE(1970,1,1)</f>
        <v>42388.708645833336</v>
      </c>
      <c r="P1006">
        <f>MONTH(Table1[[#This Row],[Launch Date]])</f>
        <v>1</v>
      </c>
      <c r="Q1006">
        <f>YEAR(Table1[[#This Row],[Launch Date]])</f>
        <v>2016</v>
      </c>
    </row>
    <row r="1007" spans="1:17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40">
        <f>(Table1[[#This Row],[launched_at]]/86400)+DATE(1970,1,1)</f>
        <v>42276.624803240746</v>
      </c>
      <c r="P1007">
        <f>MONTH(Table1[[#This Row],[Launch Date]])</f>
        <v>9</v>
      </c>
      <c r="Q1007">
        <f>YEAR(Table1[[#This Row],[Launch Date]])</f>
        <v>2015</v>
      </c>
    </row>
    <row r="1008" spans="1:17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40">
        <f>(Table1[[#This Row],[launched_at]]/86400)+DATE(1970,1,1)</f>
        <v>41977.040185185186</v>
      </c>
      <c r="P1008">
        <f>MONTH(Table1[[#This Row],[Launch Date]])</f>
        <v>12</v>
      </c>
      <c r="Q1008">
        <f>YEAR(Table1[[#This Row],[Launch Date]])</f>
        <v>2014</v>
      </c>
    </row>
    <row r="1009" spans="1:17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40">
        <f>(Table1[[#This Row],[launched_at]]/86400)+DATE(1970,1,1)</f>
        <v>42676.583599537036</v>
      </c>
      <c r="P1009">
        <f>MONTH(Table1[[#This Row],[Launch Date]])</f>
        <v>11</v>
      </c>
      <c r="Q1009">
        <f>YEAR(Table1[[#This Row],[Launch Date]])</f>
        <v>2016</v>
      </c>
    </row>
    <row r="1010" spans="1:17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40">
        <f>(Table1[[#This Row],[launched_at]]/86400)+DATE(1970,1,1)</f>
        <v>42702.809201388889</v>
      </c>
      <c r="P1010">
        <f>MONTH(Table1[[#This Row],[Launch Date]])</f>
        <v>11</v>
      </c>
      <c r="Q1010">
        <f>YEAR(Table1[[#This Row],[Launch Date]])</f>
        <v>2016</v>
      </c>
    </row>
    <row r="1011" spans="1:17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40">
        <f>(Table1[[#This Row],[launched_at]]/86400)+DATE(1970,1,1)</f>
        <v>42510.604699074072</v>
      </c>
      <c r="P1011">
        <f>MONTH(Table1[[#This Row],[Launch Date]])</f>
        <v>5</v>
      </c>
      <c r="Q1011">
        <f>YEAR(Table1[[#This Row],[Launch Date]])</f>
        <v>2016</v>
      </c>
    </row>
    <row r="1012" spans="1:17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40">
        <f>(Table1[[#This Row],[launched_at]]/86400)+DATE(1970,1,1)</f>
        <v>42561.829421296294</v>
      </c>
      <c r="P1012">
        <f>MONTH(Table1[[#This Row],[Launch Date]])</f>
        <v>7</v>
      </c>
      <c r="Q1012">
        <f>YEAR(Table1[[#This Row],[Launch Date]])</f>
        <v>2016</v>
      </c>
    </row>
    <row r="1013" spans="1:17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40">
        <f>(Table1[[#This Row],[launched_at]]/86400)+DATE(1970,1,1)</f>
        <v>41946.898090277777</v>
      </c>
      <c r="P1013">
        <f>MONTH(Table1[[#This Row],[Launch Date]])</f>
        <v>11</v>
      </c>
      <c r="Q1013">
        <f>YEAR(Table1[[#This Row],[Launch Date]])</f>
        <v>2014</v>
      </c>
    </row>
    <row r="1014" spans="1:17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40">
        <f>(Table1[[#This Row],[launched_at]]/86400)+DATE(1970,1,1)</f>
        <v>42714.440416666665</v>
      </c>
      <c r="P1014">
        <f>MONTH(Table1[[#This Row],[Launch Date]])</f>
        <v>12</v>
      </c>
      <c r="Q1014">
        <f>YEAR(Table1[[#This Row],[Launch Date]])</f>
        <v>2016</v>
      </c>
    </row>
    <row r="1015" spans="1:17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40">
        <f>(Table1[[#This Row],[launched_at]]/86400)+DATE(1970,1,1)</f>
        <v>42339.833981481483</v>
      </c>
      <c r="P1015">
        <f>MONTH(Table1[[#This Row],[Launch Date]])</f>
        <v>12</v>
      </c>
      <c r="Q1015">
        <f>YEAR(Table1[[#This Row],[Launch Date]])</f>
        <v>2015</v>
      </c>
    </row>
    <row r="1016" spans="1:17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40">
        <f>(Table1[[#This Row],[launched_at]]/86400)+DATE(1970,1,1)</f>
        <v>41955.002488425926</v>
      </c>
      <c r="P1016">
        <f>MONTH(Table1[[#This Row],[Launch Date]])</f>
        <v>11</v>
      </c>
      <c r="Q1016">
        <f>YEAR(Table1[[#This Row],[Launch Date]])</f>
        <v>2014</v>
      </c>
    </row>
    <row r="1017" spans="1:17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40">
        <f>(Table1[[#This Row],[launched_at]]/86400)+DATE(1970,1,1)</f>
        <v>42303.878414351857</v>
      </c>
      <c r="P1017">
        <f>MONTH(Table1[[#This Row],[Launch Date]])</f>
        <v>10</v>
      </c>
      <c r="Q1017">
        <f>YEAR(Table1[[#This Row],[Launch Date]])</f>
        <v>2015</v>
      </c>
    </row>
    <row r="1018" spans="1:17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40">
        <f>(Table1[[#This Row],[launched_at]]/86400)+DATE(1970,1,1)</f>
        <v>42422.107129629629</v>
      </c>
      <c r="P1018">
        <f>MONTH(Table1[[#This Row],[Launch Date]])</f>
        <v>2</v>
      </c>
      <c r="Q1018">
        <f>YEAR(Table1[[#This Row],[Launch Date]])</f>
        <v>2016</v>
      </c>
    </row>
    <row r="1019" spans="1:17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40">
        <f>(Table1[[#This Row],[launched_at]]/86400)+DATE(1970,1,1)</f>
        <v>42289.675173611111</v>
      </c>
      <c r="P1019">
        <f>MONTH(Table1[[#This Row],[Launch Date]])</f>
        <v>10</v>
      </c>
      <c r="Q1019">
        <f>YEAR(Table1[[#This Row],[Launch Date]])</f>
        <v>2015</v>
      </c>
    </row>
    <row r="1020" spans="1:17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40">
        <f>(Table1[[#This Row],[launched_at]]/86400)+DATE(1970,1,1)</f>
        <v>42535.492280092592</v>
      </c>
      <c r="P1020">
        <f>MONTH(Table1[[#This Row],[Launch Date]])</f>
        <v>6</v>
      </c>
      <c r="Q1020">
        <f>YEAR(Table1[[#This Row],[Launch Date]])</f>
        <v>2016</v>
      </c>
    </row>
    <row r="1021" spans="1:17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40">
        <f>(Table1[[#This Row],[launched_at]]/86400)+DATE(1970,1,1)</f>
        <v>42009.973946759259</v>
      </c>
      <c r="P1021">
        <f>MONTH(Table1[[#This Row],[Launch Date]])</f>
        <v>1</v>
      </c>
      <c r="Q1021">
        <f>YEAR(Table1[[#This Row],[Launch Date]])</f>
        <v>2015</v>
      </c>
    </row>
    <row r="1022" spans="1:17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40">
        <f>(Table1[[#This Row],[launched_at]]/86400)+DATE(1970,1,1)</f>
        <v>42127.069548611107</v>
      </c>
      <c r="P1022">
        <f>MONTH(Table1[[#This Row],[Launch Date]])</f>
        <v>5</v>
      </c>
      <c r="Q1022">
        <f>YEAR(Table1[[#This Row],[Launch Date]])</f>
        <v>2015</v>
      </c>
    </row>
    <row r="1023" spans="1:17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40">
        <f>(Table1[[#This Row],[launched_at]]/86400)+DATE(1970,1,1)</f>
        <v>42271.251979166671</v>
      </c>
      <c r="P1023">
        <f>MONTH(Table1[[#This Row],[Launch Date]])</f>
        <v>9</v>
      </c>
      <c r="Q1023">
        <f>YEAR(Table1[[#This Row],[Launch Date]])</f>
        <v>2015</v>
      </c>
    </row>
    <row r="1024" spans="1:17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40">
        <f>(Table1[[#This Row],[launched_at]]/86400)+DATE(1970,1,1)</f>
        <v>42111.646724537037</v>
      </c>
      <c r="P1024">
        <f>MONTH(Table1[[#This Row],[Launch Date]])</f>
        <v>4</v>
      </c>
      <c r="Q1024">
        <f>YEAR(Table1[[#This Row],[Launch Date]])</f>
        <v>2015</v>
      </c>
    </row>
    <row r="1025" spans="1:17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40">
        <f>(Table1[[#This Row],[launched_at]]/86400)+DATE(1970,1,1)</f>
        <v>42145.919687500005</v>
      </c>
      <c r="P1025">
        <f>MONTH(Table1[[#This Row],[Launch Date]])</f>
        <v>5</v>
      </c>
      <c r="Q1025">
        <f>YEAR(Table1[[#This Row],[Launch Date]])</f>
        <v>2015</v>
      </c>
    </row>
    <row r="1026" spans="1:17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40">
        <f>(Table1[[#This Row],[launched_at]]/86400)+DATE(1970,1,1)</f>
        <v>42370.580590277779</v>
      </c>
      <c r="P1026">
        <f>MONTH(Table1[[#This Row],[Launch Date]])</f>
        <v>1</v>
      </c>
      <c r="Q1026">
        <f>YEAR(Table1[[#This Row],[Launch Date]])</f>
        <v>2016</v>
      </c>
    </row>
    <row r="1027" spans="1:17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40">
        <f>(Table1[[#This Row],[launched_at]]/86400)+DATE(1970,1,1)</f>
        <v>42049.833761574075</v>
      </c>
      <c r="P1027">
        <f>MONTH(Table1[[#This Row],[Launch Date]])</f>
        <v>2</v>
      </c>
      <c r="Q1027">
        <f>YEAR(Table1[[#This Row],[Launch Date]])</f>
        <v>2015</v>
      </c>
    </row>
    <row r="1028" spans="1:17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40">
        <f>(Table1[[#This Row],[launched_at]]/86400)+DATE(1970,1,1)</f>
        <v>42426.407592592594</v>
      </c>
      <c r="P1028">
        <f>MONTH(Table1[[#This Row],[Launch Date]])</f>
        <v>2</v>
      </c>
      <c r="Q1028">
        <f>YEAR(Table1[[#This Row],[Launch Date]])</f>
        <v>2016</v>
      </c>
    </row>
    <row r="1029" spans="1:17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40">
        <f>(Table1[[#This Row],[launched_at]]/86400)+DATE(1970,1,1)</f>
        <v>41905.034108796295</v>
      </c>
      <c r="P1029">
        <f>MONTH(Table1[[#This Row],[Launch Date]])</f>
        <v>9</v>
      </c>
      <c r="Q1029">
        <f>YEAR(Table1[[#This Row],[Launch Date]])</f>
        <v>2014</v>
      </c>
    </row>
    <row r="1030" spans="1:17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40">
        <f>(Table1[[#This Row],[launched_at]]/86400)+DATE(1970,1,1)</f>
        <v>42755.627372685187</v>
      </c>
      <c r="P1030">
        <f>MONTH(Table1[[#This Row],[Launch Date]])</f>
        <v>1</v>
      </c>
      <c r="Q1030">
        <f>YEAR(Table1[[#This Row],[Launch Date]])</f>
        <v>2017</v>
      </c>
    </row>
    <row r="1031" spans="1:17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40">
        <f>(Table1[[#This Row],[launched_at]]/86400)+DATE(1970,1,1)</f>
        <v>42044.711886574078</v>
      </c>
      <c r="P1031">
        <f>MONTH(Table1[[#This Row],[Launch Date]])</f>
        <v>2</v>
      </c>
      <c r="Q1031">
        <f>YEAR(Table1[[#This Row],[Launch Date]])</f>
        <v>2015</v>
      </c>
    </row>
    <row r="1032" spans="1:17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40">
        <f>(Table1[[#This Row],[launched_at]]/86400)+DATE(1970,1,1)</f>
        <v>42611.483206018514</v>
      </c>
      <c r="P1032">
        <f>MONTH(Table1[[#This Row],[Launch Date]])</f>
        <v>8</v>
      </c>
      <c r="Q1032">
        <f>YEAR(Table1[[#This Row],[Launch Date]])</f>
        <v>2016</v>
      </c>
    </row>
    <row r="1033" spans="1:17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40">
        <f>(Table1[[#This Row],[launched_at]]/86400)+DATE(1970,1,1)</f>
        <v>42324.764004629629</v>
      </c>
      <c r="P1033">
        <f>MONTH(Table1[[#This Row],[Launch Date]])</f>
        <v>11</v>
      </c>
      <c r="Q1033">
        <f>YEAR(Table1[[#This Row],[Launch Date]])</f>
        <v>2015</v>
      </c>
    </row>
    <row r="1034" spans="1:17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40">
        <f>(Table1[[#This Row],[launched_at]]/86400)+DATE(1970,1,1)</f>
        <v>42514.666956018518</v>
      </c>
      <c r="P1034">
        <f>MONTH(Table1[[#This Row],[Launch Date]])</f>
        <v>5</v>
      </c>
      <c r="Q1034">
        <f>YEAR(Table1[[#This Row],[Launch Date]])</f>
        <v>2016</v>
      </c>
    </row>
    <row r="1035" spans="1:17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40">
        <f>(Table1[[#This Row],[launched_at]]/86400)+DATE(1970,1,1)</f>
        <v>42688.732407407406</v>
      </c>
      <c r="P1035">
        <f>MONTH(Table1[[#This Row],[Launch Date]])</f>
        <v>11</v>
      </c>
      <c r="Q1035">
        <f>YEAR(Table1[[#This Row],[Launch Date]])</f>
        <v>2016</v>
      </c>
    </row>
    <row r="1036" spans="1:17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40">
        <f>(Table1[[#This Row],[launched_at]]/86400)+DATE(1970,1,1)</f>
        <v>42555.166712962964</v>
      </c>
      <c r="P1036">
        <f>MONTH(Table1[[#This Row],[Launch Date]])</f>
        <v>7</v>
      </c>
      <c r="Q1036">
        <f>YEAR(Table1[[#This Row],[Launch Date]])</f>
        <v>2016</v>
      </c>
    </row>
    <row r="1037" spans="1:17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40">
        <f>(Table1[[#This Row],[launched_at]]/86400)+DATE(1970,1,1)</f>
        <v>42016.641435185185</v>
      </c>
      <c r="P1037">
        <f>MONTH(Table1[[#This Row],[Launch Date]])</f>
        <v>1</v>
      </c>
      <c r="Q1037">
        <f>YEAR(Table1[[#This Row],[Launch Date]])</f>
        <v>2015</v>
      </c>
    </row>
    <row r="1038" spans="1:17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40">
        <f>(Table1[[#This Row],[launched_at]]/86400)+DATE(1970,1,1)</f>
        <v>41249.448958333334</v>
      </c>
      <c r="P1038">
        <f>MONTH(Table1[[#This Row],[Launch Date]])</f>
        <v>12</v>
      </c>
      <c r="Q1038">
        <f>YEAR(Table1[[#This Row],[Launch Date]])</f>
        <v>2012</v>
      </c>
    </row>
    <row r="1039" spans="1:17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40">
        <f>(Table1[[#This Row],[launched_at]]/86400)+DATE(1970,1,1)</f>
        <v>42119.822476851856</v>
      </c>
      <c r="P1039">
        <f>MONTH(Table1[[#This Row],[Launch Date]])</f>
        <v>4</v>
      </c>
      <c r="Q1039">
        <f>YEAR(Table1[[#This Row],[Launch Date]])</f>
        <v>2015</v>
      </c>
    </row>
    <row r="1040" spans="1:17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40">
        <f>(Table1[[#This Row],[launched_at]]/86400)+DATE(1970,1,1)</f>
        <v>42418.231747685189</v>
      </c>
      <c r="P1040">
        <f>MONTH(Table1[[#This Row],[Launch Date]])</f>
        <v>2</v>
      </c>
      <c r="Q1040">
        <f>YEAR(Table1[[#This Row],[Launch Date]])</f>
        <v>2016</v>
      </c>
    </row>
    <row r="1041" spans="1:17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40">
        <f>(Table1[[#This Row],[launched_at]]/86400)+DATE(1970,1,1)</f>
        <v>42692.109328703707</v>
      </c>
      <c r="P1041">
        <f>MONTH(Table1[[#This Row],[Launch Date]])</f>
        <v>11</v>
      </c>
      <c r="Q1041">
        <f>YEAR(Table1[[#This Row],[Launch Date]])</f>
        <v>2016</v>
      </c>
    </row>
    <row r="1042" spans="1:17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40">
        <f>(Table1[[#This Row],[launched_at]]/86400)+DATE(1970,1,1)</f>
        <v>42579.708437499998</v>
      </c>
      <c r="P1042">
        <f>MONTH(Table1[[#This Row],[Launch Date]])</f>
        <v>7</v>
      </c>
      <c r="Q1042">
        <f>YEAR(Table1[[#This Row],[Launch Date]])</f>
        <v>2016</v>
      </c>
    </row>
    <row r="1043" spans="1:17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40">
        <f>(Table1[[#This Row],[launched_at]]/86400)+DATE(1970,1,1)</f>
        <v>41831.06009259259</v>
      </c>
      <c r="P1043">
        <f>MONTH(Table1[[#This Row],[Launch Date]])</f>
        <v>7</v>
      </c>
      <c r="Q1043">
        <f>YEAR(Table1[[#This Row],[Launch Date]])</f>
        <v>2014</v>
      </c>
    </row>
    <row r="1044" spans="1:17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40">
        <f>(Table1[[#This Row],[launched_at]]/86400)+DATE(1970,1,1)</f>
        <v>41851.696157407408</v>
      </c>
      <c r="P1044">
        <f>MONTH(Table1[[#This Row],[Launch Date]])</f>
        <v>7</v>
      </c>
      <c r="Q1044">
        <f>YEAR(Table1[[#This Row],[Launch Date]])</f>
        <v>2014</v>
      </c>
    </row>
    <row r="1045" spans="1:17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40">
        <f>(Table1[[#This Row],[launched_at]]/86400)+DATE(1970,1,1)</f>
        <v>42114.252951388888</v>
      </c>
      <c r="P1045">
        <f>MONTH(Table1[[#This Row],[Launch Date]])</f>
        <v>4</v>
      </c>
      <c r="Q1045">
        <f>YEAR(Table1[[#This Row],[Launch Date]])</f>
        <v>2015</v>
      </c>
    </row>
    <row r="1046" spans="1:17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40">
        <f>(Table1[[#This Row],[launched_at]]/86400)+DATE(1970,1,1)</f>
        <v>42011.925937499997</v>
      </c>
      <c r="P1046">
        <f>MONTH(Table1[[#This Row],[Launch Date]])</f>
        <v>1</v>
      </c>
      <c r="Q1046">
        <f>YEAR(Table1[[#This Row],[Launch Date]])</f>
        <v>2015</v>
      </c>
    </row>
    <row r="1047" spans="1:17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40">
        <f>(Table1[[#This Row],[launched_at]]/86400)+DATE(1970,1,1)</f>
        <v>41844.874421296292</v>
      </c>
      <c r="P1047">
        <f>MONTH(Table1[[#This Row],[Launch Date]])</f>
        <v>7</v>
      </c>
      <c r="Q1047">
        <f>YEAR(Table1[[#This Row],[Launch Date]])</f>
        <v>2014</v>
      </c>
    </row>
    <row r="1048" spans="1:17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40">
        <f>(Table1[[#This Row],[launched_at]]/86400)+DATE(1970,1,1)</f>
        <v>42319.851388888885</v>
      </c>
      <c r="P1048">
        <f>MONTH(Table1[[#This Row],[Launch Date]])</f>
        <v>11</v>
      </c>
      <c r="Q1048">
        <f>YEAR(Table1[[#This Row],[Launch Date]])</f>
        <v>2015</v>
      </c>
    </row>
    <row r="1049" spans="1:17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40">
        <f>(Table1[[#This Row],[launched_at]]/86400)+DATE(1970,1,1)</f>
        <v>41918.818460648152</v>
      </c>
      <c r="P1049">
        <f>MONTH(Table1[[#This Row],[Launch Date]])</f>
        <v>10</v>
      </c>
      <c r="Q1049">
        <f>YEAR(Table1[[#This Row],[Launch Date]])</f>
        <v>2014</v>
      </c>
    </row>
    <row r="1050" spans="1:17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40">
        <f>(Table1[[#This Row],[launched_at]]/86400)+DATE(1970,1,1)</f>
        <v>42598.053113425922</v>
      </c>
      <c r="P1050">
        <f>MONTH(Table1[[#This Row],[Launch Date]])</f>
        <v>8</v>
      </c>
      <c r="Q1050">
        <f>YEAR(Table1[[#This Row],[Launch Date]])</f>
        <v>2016</v>
      </c>
    </row>
    <row r="1051" spans="1:17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40">
        <f>(Table1[[#This Row],[launched_at]]/86400)+DATE(1970,1,1)</f>
        <v>42382.431076388893</v>
      </c>
      <c r="P1051">
        <f>MONTH(Table1[[#This Row],[Launch Date]])</f>
        <v>1</v>
      </c>
      <c r="Q1051">
        <f>YEAR(Table1[[#This Row],[Launch Date]])</f>
        <v>2016</v>
      </c>
    </row>
    <row r="1052" spans="1:17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40">
        <f>(Table1[[#This Row],[launched_at]]/86400)+DATE(1970,1,1)</f>
        <v>42231.7971875</v>
      </c>
      <c r="P1052">
        <f>MONTH(Table1[[#This Row],[Launch Date]])</f>
        <v>8</v>
      </c>
      <c r="Q1052">
        <f>YEAR(Table1[[#This Row],[Launch Date]])</f>
        <v>2015</v>
      </c>
    </row>
    <row r="1053" spans="1:17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40">
        <f>(Table1[[#This Row],[launched_at]]/86400)+DATE(1970,1,1)</f>
        <v>41850.014178240745</v>
      </c>
      <c r="P1053">
        <f>MONTH(Table1[[#This Row],[Launch Date]])</f>
        <v>7</v>
      </c>
      <c r="Q1053">
        <f>YEAR(Table1[[#This Row],[Launch Date]])</f>
        <v>2014</v>
      </c>
    </row>
    <row r="1054" spans="1:17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40">
        <f>(Table1[[#This Row],[launched_at]]/86400)+DATE(1970,1,1)</f>
        <v>42483.797395833331</v>
      </c>
      <c r="P1054">
        <f>MONTH(Table1[[#This Row],[Launch Date]])</f>
        <v>4</v>
      </c>
      <c r="Q1054">
        <f>YEAR(Table1[[#This Row],[Launch Date]])</f>
        <v>2016</v>
      </c>
    </row>
    <row r="1055" spans="1:17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40">
        <f>(Table1[[#This Row],[launched_at]]/86400)+DATE(1970,1,1)</f>
        <v>42775.172824074078</v>
      </c>
      <c r="P1055">
        <f>MONTH(Table1[[#This Row],[Launch Date]])</f>
        <v>2</v>
      </c>
      <c r="Q1055">
        <f>YEAR(Table1[[#This Row],[Launch Date]])</f>
        <v>2017</v>
      </c>
    </row>
    <row r="1056" spans="1:17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40">
        <f>(Table1[[#This Row],[launched_at]]/86400)+DATE(1970,1,1)</f>
        <v>41831.851840277777</v>
      </c>
      <c r="P1056">
        <f>MONTH(Table1[[#This Row],[Launch Date]])</f>
        <v>7</v>
      </c>
      <c r="Q1056">
        <f>YEAR(Table1[[#This Row],[Launch Date]])</f>
        <v>2014</v>
      </c>
    </row>
    <row r="1057" spans="1:17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40">
        <f>(Table1[[#This Row],[launched_at]]/86400)+DATE(1970,1,1)</f>
        <v>42406.992418981477</v>
      </c>
      <c r="P1057">
        <f>MONTH(Table1[[#This Row],[Launch Date]])</f>
        <v>2</v>
      </c>
      <c r="Q1057">
        <f>YEAR(Table1[[#This Row],[Launch Date]])</f>
        <v>2016</v>
      </c>
    </row>
    <row r="1058" spans="1:17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40">
        <f>(Table1[[#This Row],[launched_at]]/86400)+DATE(1970,1,1)</f>
        <v>42058.719641203701</v>
      </c>
      <c r="P1058">
        <f>MONTH(Table1[[#This Row],[Launch Date]])</f>
        <v>2</v>
      </c>
      <c r="Q1058">
        <f>YEAR(Table1[[#This Row],[Launch Date]])</f>
        <v>2015</v>
      </c>
    </row>
    <row r="1059" spans="1:17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40">
        <f>(Table1[[#This Row],[launched_at]]/86400)+DATE(1970,1,1)</f>
        <v>42678.871331018519</v>
      </c>
      <c r="P1059">
        <f>MONTH(Table1[[#This Row],[Launch Date]])</f>
        <v>11</v>
      </c>
      <c r="Q1059">
        <f>YEAR(Table1[[#This Row],[Launch Date]])</f>
        <v>2016</v>
      </c>
    </row>
    <row r="1060" spans="1:17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40">
        <f>(Table1[[#This Row],[launched_at]]/86400)+DATE(1970,1,1)</f>
        <v>42047.900960648149</v>
      </c>
      <c r="P1060">
        <f>MONTH(Table1[[#This Row],[Launch Date]])</f>
        <v>2</v>
      </c>
      <c r="Q1060">
        <f>YEAR(Table1[[#This Row],[Launch Date]])</f>
        <v>2015</v>
      </c>
    </row>
    <row r="1061" spans="1:17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40">
        <f>(Table1[[#This Row],[launched_at]]/86400)+DATE(1970,1,1)</f>
        <v>42046.79</v>
      </c>
      <c r="P1061">
        <f>MONTH(Table1[[#This Row],[Launch Date]])</f>
        <v>2</v>
      </c>
      <c r="Q1061">
        <f>YEAR(Table1[[#This Row],[Launch Date]])</f>
        <v>2015</v>
      </c>
    </row>
    <row r="1062" spans="1:17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40">
        <f>(Table1[[#This Row],[launched_at]]/86400)+DATE(1970,1,1)</f>
        <v>42079.913113425922</v>
      </c>
      <c r="P1062">
        <f>MONTH(Table1[[#This Row],[Launch Date]])</f>
        <v>3</v>
      </c>
      <c r="Q1062">
        <f>YEAR(Table1[[#This Row],[Launch Date]])</f>
        <v>2015</v>
      </c>
    </row>
    <row r="1063" spans="1:17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40">
        <f>(Table1[[#This Row],[launched_at]]/86400)+DATE(1970,1,1)</f>
        <v>42432.276712962965</v>
      </c>
      <c r="P1063">
        <f>MONTH(Table1[[#This Row],[Launch Date]])</f>
        <v>3</v>
      </c>
      <c r="Q1063">
        <f>YEAR(Table1[[#This Row],[Launch Date]])</f>
        <v>2016</v>
      </c>
    </row>
    <row r="1064" spans="1:17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40">
        <f>(Table1[[#This Row],[launched_at]]/86400)+DATE(1970,1,1)</f>
        <v>42556.807187500002</v>
      </c>
      <c r="P1064">
        <f>MONTH(Table1[[#This Row],[Launch Date]])</f>
        <v>7</v>
      </c>
      <c r="Q1064">
        <f>YEAR(Table1[[#This Row],[Launch Date]])</f>
        <v>2016</v>
      </c>
    </row>
    <row r="1065" spans="1:17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40">
        <f>(Table1[[#This Row],[launched_at]]/86400)+DATE(1970,1,1)</f>
        <v>42583.030810185184</v>
      </c>
      <c r="P1065">
        <f>MONTH(Table1[[#This Row],[Launch Date]])</f>
        <v>8</v>
      </c>
      <c r="Q1065">
        <f>YEAR(Table1[[#This Row],[Launch Date]])</f>
        <v>2016</v>
      </c>
    </row>
    <row r="1066" spans="1:17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40">
        <f>(Table1[[#This Row],[launched_at]]/86400)+DATE(1970,1,1)</f>
        <v>41417.228043981479</v>
      </c>
      <c r="P1066">
        <f>MONTH(Table1[[#This Row],[Launch Date]])</f>
        <v>5</v>
      </c>
      <c r="Q1066">
        <f>YEAR(Table1[[#This Row],[Launch Date]])</f>
        <v>2013</v>
      </c>
    </row>
    <row r="1067" spans="1:17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40">
        <f>(Table1[[#This Row],[launched_at]]/86400)+DATE(1970,1,1)</f>
        <v>41661.381041666667</v>
      </c>
      <c r="P1067">
        <f>MONTH(Table1[[#This Row],[Launch Date]])</f>
        <v>1</v>
      </c>
      <c r="Q1067">
        <f>YEAR(Table1[[#This Row],[Launch Date]])</f>
        <v>2014</v>
      </c>
    </row>
    <row r="1068" spans="1:17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40">
        <f>(Table1[[#This Row],[launched_at]]/86400)+DATE(1970,1,1)</f>
        <v>41445.962754629625</v>
      </c>
      <c r="P1068">
        <f>MONTH(Table1[[#This Row],[Launch Date]])</f>
        <v>6</v>
      </c>
      <c r="Q1068">
        <f>YEAR(Table1[[#This Row],[Launch Date]])</f>
        <v>2013</v>
      </c>
    </row>
    <row r="1069" spans="1:17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40">
        <f>(Table1[[#This Row],[launched_at]]/86400)+DATE(1970,1,1)</f>
        <v>41599.855682870373</v>
      </c>
      <c r="P1069">
        <f>MONTH(Table1[[#This Row],[Launch Date]])</f>
        <v>11</v>
      </c>
      <c r="Q1069">
        <f>YEAR(Table1[[#This Row],[Launch Date]])</f>
        <v>2013</v>
      </c>
    </row>
    <row r="1070" spans="1:17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40">
        <f>(Table1[[#This Row],[launched_at]]/86400)+DATE(1970,1,1)</f>
        <v>42440.371111111112</v>
      </c>
      <c r="P1070">
        <f>MONTH(Table1[[#This Row],[Launch Date]])</f>
        <v>3</v>
      </c>
      <c r="Q1070">
        <f>YEAR(Table1[[#This Row],[Launch Date]])</f>
        <v>2016</v>
      </c>
    </row>
    <row r="1071" spans="1:17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40">
        <f>(Table1[[#This Row],[launched_at]]/86400)+DATE(1970,1,1)</f>
        <v>41572.229849537034</v>
      </c>
      <c r="P1071">
        <f>MONTH(Table1[[#This Row],[Launch Date]])</f>
        <v>10</v>
      </c>
      <c r="Q1071">
        <f>YEAR(Table1[[#This Row],[Launch Date]])</f>
        <v>2013</v>
      </c>
    </row>
    <row r="1072" spans="1:17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40">
        <f>(Table1[[#This Row],[launched_at]]/86400)+DATE(1970,1,1)</f>
        <v>41163.011828703704</v>
      </c>
      <c r="P1072">
        <f>MONTH(Table1[[#This Row],[Launch Date]])</f>
        <v>9</v>
      </c>
      <c r="Q1072">
        <f>YEAR(Table1[[#This Row],[Launch Date]])</f>
        <v>2012</v>
      </c>
    </row>
    <row r="1073" spans="1:17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40">
        <f>(Table1[[#This Row],[launched_at]]/86400)+DATE(1970,1,1)</f>
        <v>42295.753391203703</v>
      </c>
      <c r="P1073">
        <f>MONTH(Table1[[#This Row],[Launch Date]])</f>
        <v>10</v>
      </c>
      <c r="Q1073">
        <f>YEAR(Table1[[#This Row],[Launch Date]])</f>
        <v>2015</v>
      </c>
    </row>
    <row r="1074" spans="1:17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40">
        <f>(Table1[[#This Row],[launched_at]]/86400)+DATE(1970,1,1)</f>
        <v>41645.832141203704</v>
      </c>
      <c r="P1074">
        <f>MONTH(Table1[[#This Row],[Launch Date]])</f>
        <v>1</v>
      </c>
      <c r="Q1074">
        <f>YEAR(Table1[[#This Row],[Launch Date]])</f>
        <v>2014</v>
      </c>
    </row>
    <row r="1075" spans="1:17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40">
        <f>(Table1[[#This Row],[launched_at]]/86400)+DATE(1970,1,1)</f>
        <v>40802.964594907404</v>
      </c>
      <c r="P1075">
        <f>MONTH(Table1[[#This Row],[Launch Date]])</f>
        <v>9</v>
      </c>
      <c r="Q1075">
        <f>YEAR(Table1[[#This Row],[Launch Date]])</f>
        <v>2011</v>
      </c>
    </row>
    <row r="1076" spans="1:17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40">
        <f>(Table1[[#This Row],[launched_at]]/86400)+DATE(1970,1,1)</f>
        <v>41613.172974537039</v>
      </c>
      <c r="P1076">
        <f>MONTH(Table1[[#This Row],[Launch Date]])</f>
        <v>12</v>
      </c>
      <c r="Q1076">
        <f>YEAR(Table1[[#This Row],[Launch Date]])</f>
        <v>2013</v>
      </c>
    </row>
    <row r="1077" spans="1:17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40">
        <f>(Table1[[#This Row],[launched_at]]/86400)+DATE(1970,1,1)</f>
        <v>41005.904120370367</v>
      </c>
      <c r="P1077">
        <f>MONTH(Table1[[#This Row],[Launch Date]])</f>
        <v>4</v>
      </c>
      <c r="Q1077">
        <f>YEAR(Table1[[#This Row],[Launch Date]])</f>
        <v>2012</v>
      </c>
    </row>
    <row r="1078" spans="1:17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40">
        <f>(Table1[[#This Row],[launched_at]]/86400)+DATE(1970,1,1)</f>
        <v>41838.377893518518</v>
      </c>
      <c r="P1078">
        <f>MONTH(Table1[[#This Row],[Launch Date]])</f>
        <v>7</v>
      </c>
      <c r="Q1078">
        <f>YEAR(Table1[[#This Row],[Launch Date]])</f>
        <v>2014</v>
      </c>
    </row>
    <row r="1079" spans="1:17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40">
        <f>(Table1[[#This Row],[launched_at]]/86400)+DATE(1970,1,1)</f>
        <v>42353.16679398148</v>
      </c>
      <c r="P1079">
        <f>MONTH(Table1[[#This Row],[Launch Date]])</f>
        <v>12</v>
      </c>
      <c r="Q1079">
        <f>YEAR(Table1[[#This Row],[Launch Date]])</f>
        <v>2015</v>
      </c>
    </row>
    <row r="1080" spans="1:17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40">
        <f>(Table1[[#This Row],[launched_at]]/86400)+DATE(1970,1,1)</f>
        <v>40701.195844907408</v>
      </c>
      <c r="P1080">
        <f>MONTH(Table1[[#This Row],[Launch Date]])</f>
        <v>6</v>
      </c>
      <c r="Q1080">
        <f>YEAR(Table1[[#This Row],[Launch Date]])</f>
        <v>2011</v>
      </c>
    </row>
    <row r="1081" spans="1:17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40">
        <f>(Table1[[#This Row],[launched_at]]/86400)+DATE(1970,1,1)</f>
        <v>42479.566388888888</v>
      </c>
      <c r="P1081">
        <f>MONTH(Table1[[#This Row],[Launch Date]])</f>
        <v>4</v>
      </c>
      <c r="Q1081">
        <f>YEAR(Table1[[#This Row],[Launch Date]])</f>
        <v>2016</v>
      </c>
    </row>
    <row r="1082" spans="1:17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40">
        <f>(Table1[[#This Row],[launched_at]]/86400)+DATE(1970,1,1)</f>
        <v>41740.138113425928</v>
      </c>
      <c r="P1082">
        <f>MONTH(Table1[[#This Row],[Launch Date]])</f>
        <v>4</v>
      </c>
      <c r="Q1082">
        <f>YEAR(Table1[[#This Row],[Launch Date]])</f>
        <v>2014</v>
      </c>
    </row>
    <row r="1083" spans="1:17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40">
        <f>(Table1[[#This Row],[launched_at]]/86400)+DATE(1970,1,1)</f>
        <v>42002.926990740743</v>
      </c>
      <c r="P1083">
        <f>MONTH(Table1[[#This Row],[Launch Date]])</f>
        <v>12</v>
      </c>
      <c r="Q1083">
        <f>YEAR(Table1[[#This Row],[Launch Date]])</f>
        <v>2014</v>
      </c>
    </row>
    <row r="1084" spans="1:17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40">
        <f>(Table1[[#This Row],[launched_at]]/86400)+DATE(1970,1,1)</f>
        <v>41101.906111111108</v>
      </c>
      <c r="P1084">
        <f>MONTH(Table1[[#This Row],[Launch Date]])</f>
        <v>7</v>
      </c>
      <c r="Q1084">
        <f>YEAR(Table1[[#This Row],[Launch Date]])</f>
        <v>2012</v>
      </c>
    </row>
    <row r="1085" spans="1:17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40">
        <f>(Table1[[#This Row],[launched_at]]/86400)+DATE(1970,1,1)</f>
        <v>41793.659525462965</v>
      </c>
      <c r="P1085">
        <f>MONTH(Table1[[#This Row],[Launch Date]])</f>
        <v>6</v>
      </c>
      <c r="Q1085">
        <f>YEAR(Table1[[#This Row],[Launch Date]])</f>
        <v>2014</v>
      </c>
    </row>
    <row r="1086" spans="1:17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40">
        <f>(Table1[[#This Row],[launched_at]]/86400)+DATE(1970,1,1)</f>
        <v>41829.912083333329</v>
      </c>
      <c r="P1086">
        <f>MONTH(Table1[[#This Row],[Launch Date]])</f>
        <v>7</v>
      </c>
      <c r="Q1086">
        <f>YEAR(Table1[[#This Row],[Launch Date]])</f>
        <v>2014</v>
      </c>
    </row>
    <row r="1087" spans="1:17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40">
        <f>(Table1[[#This Row],[launched_at]]/86400)+DATE(1970,1,1)</f>
        <v>42413.671006944445</v>
      </c>
      <c r="P1087">
        <f>MONTH(Table1[[#This Row],[Launch Date]])</f>
        <v>2</v>
      </c>
      <c r="Q1087">
        <f>YEAR(Table1[[#This Row],[Launch Date]])</f>
        <v>2016</v>
      </c>
    </row>
    <row r="1088" spans="1:17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40">
        <f>(Table1[[#This Row],[launched_at]]/86400)+DATE(1970,1,1)</f>
        <v>41845.866793981484</v>
      </c>
      <c r="P1088">
        <f>MONTH(Table1[[#This Row],[Launch Date]])</f>
        <v>7</v>
      </c>
      <c r="Q1088">
        <f>YEAR(Table1[[#This Row],[Launch Date]])</f>
        <v>2014</v>
      </c>
    </row>
    <row r="1089" spans="1:17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40">
        <f>(Table1[[#This Row],[launched_at]]/86400)+DATE(1970,1,1)</f>
        <v>41775.713969907403</v>
      </c>
      <c r="P1089">
        <f>MONTH(Table1[[#This Row],[Launch Date]])</f>
        <v>5</v>
      </c>
      <c r="Q1089">
        <f>YEAR(Table1[[#This Row],[Launch Date]])</f>
        <v>2014</v>
      </c>
    </row>
    <row r="1090" spans="1:17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40">
        <f>(Table1[[#This Row],[launched_at]]/86400)+DATE(1970,1,1)</f>
        <v>41723.799386574072</v>
      </c>
      <c r="P1090">
        <f>MONTH(Table1[[#This Row],[Launch Date]])</f>
        <v>3</v>
      </c>
      <c r="Q1090">
        <f>YEAR(Table1[[#This Row],[Launch Date]])</f>
        <v>2014</v>
      </c>
    </row>
    <row r="1091" spans="1:17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40">
        <f>(Table1[[#This Row],[launched_at]]/86400)+DATE(1970,1,1)</f>
        <v>42151.189525462964</v>
      </c>
      <c r="P1091">
        <f>MONTH(Table1[[#This Row],[Launch Date]])</f>
        <v>5</v>
      </c>
      <c r="Q1091">
        <f>YEAR(Table1[[#This Row],[Launch Date]])</f>
        <v>2015</v>
      </c>
    </row>
    <row r="1092" spans="1:17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40">
        <f>(Table1[[#This Row],[launched_at]]/86400)+DATE(1970,1,1)</f>
        <v>42123.185798611114</v>
      </c>
      <c r="P1092">
        <f>MONTH(Table1[[#This Row],[Launch Date]])</f>
        <v>4</v>
      </c>
      <c r="Q1092">
        <f>YEAR(Table1[[#This Row],[Launch Date]])</f>
        <v>2015</v>
      </c>
    </row>
    <row r="1093" spans="1:17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40">
        <f>(Table1[[#This Row],[launched_at]]/86400)+DATE(1970,1,1)</f>
        <v>42440.820277777777</v>
      </c>
      <c r="P1093">
        <f>MONTH(Table1[[#This Row],[Launch Date]])</f>
        <v>3</v>
      </c>
      <c r="Q1093">
        <f>YEAR(Table1[[#This Row],[Launch Date]])</f>
        <v>2016</v>
      </c>
    </row>
    <row r="1094" spans="1:17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40">
        <f>(Table1[[#This Row],[launched_at]]/86400)+DATE(1970,1,1)</f>
        <v>41250.025902777779</v>
      </c>
      <c r="P1094">
        <f>MONTH(Table1[[#This Row],[Launch Date]])</f>
        <v>12</v>
      </c>
      <c r="Q1094">
        <f>YEAR(Table1[[#This Row],[Launch Date]])</f>
        <v>2012</v>
      </c>
    </row>
    <row r="1095" spans="1:17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40">
        <f>(Table1[[#This Row],[launched_at]]/86400)+DATE(1970,1,1)</f>
        <v>42396.973807870367</v>
      </c>
      <c r="P1095">
        <f>MONTH(Table1[[#This Row],[Launch Date]])</f>
        <v>1</v>
      </c>
      <c r="Q1095">
        <f>YEAR(Table1[[#This Row],[Launch Date]])</f>
        <v>2016</v>
      </c>
    </row>
    <row r="1096" spans="1:17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40">
        <f>(Table1[[#This Row],[launched_at]]/86400)+DATE(1970,1,1)</f>
        <v>40795.71334490741</v>
      </c>
      <c r="P1096">
        <f>MONTH(Table1[[#This Row],[Launch Date]])</f>
        <v>9</v>
      </c>
      <c r="Q1096">
        <f>YEAR(Table1[[#This Row],[Launch Date]])</f>
        <v>2011</v>
      </c>
    </row>
    <row r="1097" spans="1:17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40">
        <f>(Table1[[#This Row],[launched_at]]/86400)+DATE(1970,1,1)</f>
        <v>41486.537268518521</v>
      </c>
      <c r="P1097">
        <f>MONTH(Table1[[#This Row],[Launch Date]])</f>
        <v>7</v>
      </c>
      <c r="Q1097">
        <f>YEAR(Table1[[#This Row],[Launch Date]])</f>
        <v>2013</v>
      </c>
    </row>
    <row r="1098" spans="1:17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40">
        <f>(Table1[[#This Row],[launched_at]]/86400)+DATE(1970,1,1)</f>
        <v>41885.51798611111</v>
      </c>
      <c r="P1098">
        <f>MONTH(Table1[[#This Row],[Launch Date]])</f>
        <v>9</v>
      </c>
      <c r="Q1098">
        <f>YEAR(Table1[[#This Row],[Launch Date]])</f>
        <v>2014</v>
      </c>
    </row>
    <row r="1099" spans="1:17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40">
        <f>(Table1[[#This Row],[launched_at]]/86400)+DATE(1970,1,1)</f>
        <v>41660.792557870373</v>
      </c>
      <c r="P1099">
        <f>MONTH(Table1[[#This Row],[Launch Date]])</f>
        <v>1</v>
      </c>
      <c r="Q1099">
        <f>YEAR(Table1[[#This Row],[Launch Date]])</f>
        <v>2014</v>
      </c>
    </row>
    <row r="1100" spans="1:17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40">
        <f>(Table1[[#This Row],[launched_at]]/86400)+DATE(1970,1,1)</f>
        <v>41712.762673611112</v>
      </c>
      <c r="P1100">
        <f>MONTH(Table1[[#This Row],[Launch Date]])</f>
        <v>3</v>
      </c>
      <c r="Q1100">
        <f>YEAR(Table1[[#This Row],[Launch Date]])</f>
        <v>2014</v>
      </c>
    </row>
    <row r="1101" spans="1:17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40">
        <f>(Table1[[#This Row],[launched_at]]/86400)+DATE(1970,1,1)</f>
        <v>42107.836435185185</v>
      </c>
      <c r="P1101">
        <f>MONTH(Table1[[#This Row],[Launch Date]])</f>
        <v>4</v>
      </c>
      <c r="Q1101">
        <f>YEAR(Table1[[#This Row],[Launch Date]])</f>
        <v>2015</v>
      </c>
    </row>
    <row r="1102" spans="1:17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40">
        <f>(Table1[[#This Row],[launched_at]]/86400)+DATE(1970,1,1)</f>
        <v>42384.110775462963</v>
      </c>
      <c r="P1102">
        <f>MONTH(Table1[[#This Row],[Launch Date]])</f>
        <v>1</v>
      </c>
      <c r="Q1102">
        <f>YEAR(Table1[[#This Row],[Launch Date]])</f>
        <v>2016</v>
      </c>
    </row>
    <row r="1103" spans="1:17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40">
        <f>(Table1[[#This Row],[launched_at]]/86400)+DATE(1970,1,1)</f>
        <v>42538.77243055556</v>
      </c>
      <c r="P1103">
        <f>MONTH(Table1[[#This Row],[Launch Date]])</f>
        <v>6</v>
      </c>
      <c r="Q1103">
        <f>YEAR(Table1[[#This Row],[Launch Date]])</f>
        <v>2016</v>
      </c>
    </row>
    <row r="1104" spans="1:17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40">
        <f>(Table1[[#This Row],[launched_at]]/86400)+DATE(1970,1,1)</f>
        <v>41577.045428240745</v>
      </c>
      <c r="P1104">
        <f>MONTH(Table1[[#This Row],[Launch Date]])</f>
        <v>10</v>
      </c>
      <c r="Q1104">
        <f>YEAR(Table1[[#This Row],[Launch Date]])</f>
        <v>2013</v>
      </c>
    </row>
    <row r="1105" spans="1:17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40">
        <f>(Table1[[#This Row],[launched_at]]/86400)+DATE(1970,1,1)</f>
        <v>42479.22210648148</v>
      </c>
      <c r="P1105">
        <f>MONTH(Table1[[#This Row],[Launch Date]])</f>
        <v>4</v>
      </c>
      <c r="Q1105">
        <f>YEAR(Table1[[#This Row],[Launch Date]])</f>
        <v>2016</v>
      </c>
    </row>
    <row r="1106" spans="1:17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40">
        <f>(Table1[[#This Row],[launched_at]]/86400)+DATE(1970,1,1)</f>
        <v>41771.40996527778</v>
      </c>
      <c r="P1106">
        <f>MONTH(Table1[[#This Row],[Launch Date]])</f>
        <v>5</v>
      </c>
      <c r="Q1106">
        <f>YEAR(Table1[[#This Row],[Launch Date]])</f>
        <v>2014</v>
      </c>
    </row>
    <row r="1107" spans="1:17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40">
        <f>(Table1[[#This Row],[launched_at]]/86400)+DATE(1970,1,1)</f>
        <v>41692.135729166665</v>
      </c>
      <c r="P1107">
        <f>MONTH(Table1[[#This Row],[Launch Date]])</f>
        <v>2</v>
      </c>
      <c r="Q1107">
        <f>YEAR(Table1[[#This Row],[Launch Date]])</f>
        <v>2014</v>
      </c>
    </row>
    <row r="1108" spans="1:17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40">
        <f>(Table1[[#This Row],[launched_at]]/86400)+DATE(1970,1,1)</f>
        <v>40973.740451388891</v>
      </c>
      <c r="P1108">
        <f>MONTH(Table1[[#This Row],[Launch Date]])</f>
        <v>3</v>
      </c>
      <c r="Q1108">
        <f>YEAR(Table1[[#This Row],[Launch Date]])</f>
        <v>2012</v>
      </c>
    </row>
    <row r="1109" spans="1:17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40">
        <f>(Table1[[#This Row],[launched_at]]/86400)+DATE(1970,1,1)</f>
        <v>41813.861388888887</v>
      </c>
      <c r="P1109">
        <f>MONTH(Table1[[#This Row],[Launch Date]])</f>
        <v>6</v>
      </c>
      <c r="Q1109">
        <f>YEAR(Table1[[#This Row],[Launch Date]])</f>
        <v>2014</v>
      </c>
    </row>
    <row r="1110" spans="1:17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40">
        <f>(Table1[[#This Row],[launched_at]]/86400)+DATE(1970,1,1)</f>
        <v>40952.636979166666</v>
      </c>
      <c r="P1110">
        <f>MONTH(Table1[[#This Row],[Launch Date]])</f>
        <v>2</v>
      </c>
      <c r="Q1110">
        <f>YEAR(Table1[[#This Row],[Launch Date]])</f>
        <v>2012</v>
      </c>
    </row>
    <row r="1111" spans="1:17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40">
        <f>(Table1[[#This Row],[launched_at]]/86400)+DATE(1970,1,1)</f>
        <v>42662.752199074079</v>
      </c>
      <c r="P1111">
        <f>MONTH(Table1[[#This Row],[Launch Date]])</f>
        <v>10</v>
      </c>
      <c r="Q1111">
        <f>YEAR(Table1[[#This Row],[Launch Date]])</f>
        <v>2016</v>
      </c>
    </row>
    <row r="1112" spans="1:17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40">
        <f>(Table1[[#This Row],[launched_at]]/86400)+DATE(1970,1,1)</f>
        <v>41220.933124999996</v>
      </c>
      <c r="P1112">
        <f>MONTH(Table1[[#This Row],[Launch Date]])</f>
        <v>11</v>
      </c>
      <c r="Q1112">
        <f>YEAR(Table1[[#This Row],[Launch Date]])</f>
        <v>2012</v>
      </c>
    </row>
    <row r="1113" spans="1:17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40">
        <f>(Table1[[#This Row],[launched_at]]/86400)+DATE(1970,1,1)</f>
        <v>42347.203587962962</v>
      </c>
      <c r="P1113">
        <f>MONTH(Table1[[#This Row],[Launch Date]])</f>
        <v>12</v>
      </c>
      <c r="Q1113">
        <f>YEAR(Table1[[#This Row],[Launch Date]])</f>
        <v>2015</v>
      </c>
    </row>
    <row r="1114" spans="1:17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40">
        <f>(Table1[[#This Row],[launched_at]]/86400)+DATE(1970,1,1)</f>
        <v>41963.759386574078</v>
      </c>
      <c r="P1114">
        <f>MONTH(Table1[[#This Row],[Launch Date]])</f>
        <v>11</v>
      </c>
      <c r="Q1114">
        <f>YEAR(Table1[[#This Row],[Launch Date]])</f>
        <v>2014</v>
      </c>
    </row>
    <row r="1115" spans="1:17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40">
        <f>(Table1[[#This Row],[launched_at]]/86400)+DATE(1970,1,1)</f>
        <v>41835.977083333331</v>
      </c>
      <c r="P1115">
        <f>MONTH(Table1[[#This Row],[Launch Date]])</f>
        <v>7</v>
      </c>
      <c r="Q1115">
        <f>YEAR(Table1[[#This Row],[Launch Date]])</f>
        <v>2014</v>
      </c>
    </row>
    <row r="1116" spans="1:17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40">
        <f>(Table1[[#This Row],[launched_at]]/86400)+DATE(1970,1,1)</f>
        <v>41526.345914351856</v>
      </c>
      <c r="P1116">
        <f>MONTH(Table1[[#This Row],[Launch Date]])</f>
        <v>9</v>
      </c>
      <c r="Q1116">
        <f>YEAR(Table1[[#This Row],[Launch Date]])</f>
        <v>2013</v>
      </c>
    </row>
    <row r="1117" spans="1:17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40">
        <f>(Table1[[#This Row],[launched_at]]/86400)+DATE(1970,1,1)</f>
        <v>42429.695543981477</v>
      </c>
      <c r="P1117">
        <f>MONTH(Table1[[#This Row],[Launch Date]])</f>
        <v>2</v>
      </c>
      <c r="Q1117">
        <f>YEAR(Table1[[#This Row],[Launch Date]])</f>
        <v>2016</v>
      </c>
    </row>
    <row r="1118" spans="1:17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40">
        <f>(Table1[[#This Row],[launched_at]]/86400)+DATE(1970,1,1)</f>
        <v>41009.847314814819</v>
      </c>
      <c r="P1118">
        <f>MONTH(Table1[[#This Row],[Launch Date]])</f>
        <v>4</v>
      </c>
      <c r="Q1118">
        <f>YEAR(Table1[[#This Row],[Launch Date]])</f>
        <v>2012</v>
      </c>
    </row>
    <row r="1119" spans="1:17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40">
        <f>(Table1[[#This Row],[launched_at]]/86400)+DATE(1970,1,1)</f>
        <v>42333.598530092597</v>
      </c>
      <c r="P1119">
        <f>MONTH(Table1[[#This Row],[Launch Date]])</f>
        <v>11</v>
      </c>
      <c r="Q1119">
        <f>YEAR(Table1[[#This Row],[Launch Date]])</f>
        <v>2015</v>
      </c>
    </row>
    <row r="1120" spans="1:17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40">
        <f>(Table1[[#This Row],[launched_at]]/86400)+DATE(1970,1,1)</f>
        <v>41704.16642361111</v>
      </c>
      <c r="P1120">
        <f>MONTH(Table1[[#This Row],[Launch Date]])</f>
        <v>3</v>
      </c>
      <c r="Q1120">
        <f>YEAR(Table1[[#This Row],[Launch Date]])</f>
        <v>2014</v>
      </c>
    </row>
    <row r="1121" spans="1:17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40">
        <f>(Table1[[#This Row],[launched_at]]/86400)+DATE(1970,1,1)</f>
        <v>41722.792407407411</v>
      </c>
      <c r="P1121">
        <f>MONTH(Table1[[#This Row],[Launch Date]])</f>
        <v>3</v>
      </c>
      <c r="Q1121">
        <f>YEAR(Table1[[#This Row],[Launch Date]])</f>
        <v>2014</v>
      </c>
    </row>
    <row r="1122" spans="1:17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40">
        <f>(Table1[[#This Row],[launched_at]]/86400)+DATE(1970,1,1)</f>
        <v>40799.872685185182</v>
      </c>
      <c r="P1122">
        <f>MONTH(Table1[[#This Row],[Launch Date]])</f>
        <v>9</v>
      </c>
      <c r="Q1122">
        <f>YEAR(Table1[[#This Row],[Launch Date]])</f>
        <v>2011</v>
      </c>
    </row>
    <row r="1123" spans="1:17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40">
        <f>(Table1[[#This Row],[launched_at]]/86400)+DATE(1970,1,1)</f>
        <v>42412.934212962966</v>
      </c>
      <c r="P1123">
        <f>MONTH(Table1[[#This Row],[Launch Date]])</f>
        <v>2</v>
      </c>
      <c r="Q1123">
        <f>YEAR(Table1[[#This Row],[Launch Date]])</f>
        <v>2016</v>
      </c>
    </row>
    <row r="1124" spans="1:17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40">
        <f>(Table1[[#This Row],[launched_at]]/86400)+DATE(1970,1,1)</f>
        <v>41410.703993055555</v>
      </c>
      <c r="P1124">
        <f>MONTH(Table1[[#This Row],[Launch Date]])</f>
        <v>5</v>
      </c>
      <c r="Q1124">
        <f>YEAR(Table1[[#This Row],[Launch Date]])</f>
        <v>2013</v>
      </c>
    </row>
    <row r="1125" spans="1:17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40">
        <f>(Table1[[#This Row],[launched_at]]/86400)+DATE(1970,1,1)</f>
        <v>41718.5237037037</v>
      </c>
      <c r="P1125">
        <f>MONTH(Table1[[#This Row],[Launch Date]])</f>
        <v>3</v>
      </c>
      <c r="Q1125">
        <f>YEAR(Table1[[#This Row],[Launch Date]])</f>
        <v>2014</v>
      </c>
    </row>
    <row r="1126" spans="1:17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40">
        <f>(Table1[[#This Row],[launched_at]]/86400)+DATE(1970,1,1)</f>
        <v>42094.667256944449</v>
      </c>
      <c r="P1126">
        <f>MONTH(Table1[[#This Row],[Launch Date]])</f>
        <v>3</v>
      </c>
      <c r="Q1126">
        <f>YEAR(Table1[[#This Row],[Launch Date]])</f>
        <v>2015</v>
      </c>
    </row>
    <row r="1127" spans="1:17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40">
        <f>(Table1[[#This Row],[launched_at]]/86400)+DATE(1970,1,1)</f>
        <v>42212.624189814815</v>
      </c>
      <c r="P1127">
        <f>MONTH(Table1[[#This Row],[Launch Date]])</f>
        <v>7</v>
      </c>
      <c r="Q1127">
        <f>YEAR(Table1[[#This Row],[Launch Date]])</f>
        <v>2015</v>
      </c>
    </row>
    <row r="1128" spans="1:17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40">
        <f>(Table1[[#This Row],[launched_at]]/86400)+DATE(1970,1,1)</f>
        <v>42535.327476851853</v>
      </c>
      <c r="P1128">
        <f>MONTH(Table1[[#This Row],[Launch Date]])</f>
        <v>6</v>
      </c>
      <c r="Q1128">
        <f>YEAR(Table1[[#This Row],[Launch Date]])</f>
        <v>2016</v>
      </c>
    </row>
    <row r="1129" spans="1:17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40">
        <f>(Table1[[#This Row],[launched_at]]/86400)+DATE(1970,1,1)</f>
        <v>41926.854166666664</v>
      </c>
      <c r="P1129">
        <f>MONTH(Table1[[#This Row],[Launch Date]])</f>
        <v>10</v>
      </c>
      <c r="Q1129">
        <f>YEAR(Table1[[#This Row],[Launch Date]])</f>
        <v>2014</v>
      </c>
    </row>
    <row r="1130" spans="1:17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40">
        <f>(Table1[[#This Row],[launched_at]]/86400)+DATE(1970,1,1)</f>
        <v>41828.649502314816</v>
      </c>
      <c r="P1130">
        <f>MONTH(Table1[[#This Row],[Launch Date]])</f>
        <v>7</v>
      </c>
      <c r="Q1130">
        <f>YEAR(Table1[[#This Row],[Launch Date]])</f>
        <v>2014</v>
      </c>
    </row>
    <row r="1131" spans="1:17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40">
        <f>(Table1[[#This Row],[launched_at]]/86400)+DATE(1970,1,1)</f>
        <v>42496.264965277776</v>
      </c>
      <c r="P1131">
        <f>MONTH(Table1[[#This Row],[Launch Date]])</f>
        <v>5</v>
      </c>
      <c r="Q1131">
        <f>YEAR(Table1[[#This Row],[Launch Date]])</f>
        <v>2016</v>
      </c>
    </row>
    <row r="1132" spans="1:17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40">
        <f>(Table1[[#This Row],[launched_at]]/86400)+DATE(1970,1,1)</f>
        <v>41908.996527777781</v>
      </c>
      <c r="P1132">
        <f>MONTH(Table1[[#This Row],[Launch Date]])</f>
        <v>9</v>
      </c>
      <c r="Q1132">
        <f>YEAR(Table1[[#This Row],[Launch Date]])</f>
        <v>2014</v>
      </c>
    </row>
    <row r="1133" spans="1:17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40">
        <f>(Table1[[#This Row],[launched_at]]/86400)+DATE(1970,1,1)</f>
        <v>42332.908194444448</v>
      </c>
      <c r="P1133">
        <f>MONTH(Table1[[#This Row],[Launch Date]])</f>
        <v>11</v>
      </c>
      <c r="Q1133">
        <f>YEAR(Table1[[#This Row],[Launch Date]])</f>
        <v>2015</v>
      </c>
    </row>
    <row r="1134" spans="1:17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40">
        <f>(Table1[[#This Row],[launched_at]]/86400)+DATE(1970,1,1)</f>
        <v>42706.115405092598</v>
      </c>
      <c r="P1134">
        <f>MONTH(Table1[[#This Row],[Launch Date]])</f>
        <v>12</v>
      </c>
      <c r="Q1134">
        <f>YEAR(Table1[[#This Row],[Launch Date]])</f>
        <v>2016</v>
      </c>
    </row>
    <row r="1135" spans="1:17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40">
        <f>(Table1[[#This Row],[launched_at]]/86400)+DATE(1970,1,1)</f>
        <v>41821.407187500001</v>
      </c>
      <c r="P1135">
        <f>MONTH(Table1[[#This Row],[Launch Date]])</f>
        <v>7</v>
      </c>
      <c r="Q1135">
        <f>YEAR(Table1[[#This Row],[Launch Date]])</f>
        <v>2014</v>
      </c>
    </row>
    <row r="1136" spans="1:17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40">
        <f>(Table1[[#This Row],[launched_at]]/86400)+DATE(1970,1,1)</f>
        <v>41958.285046296296</v>
      </c>
      <c r="P1136">
        <f>MONTH(Table1[[#This Row],[Launch Date]])</f>
        <v>11</v>
      </c>
      <c r="Q1136">
        <f>YEAR(Table1[[#This Row],[Launch Date]])</f>
        <v>2014</v>
      </c>
    </row>
    <row r="1137" spans="1:17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40">
        <f>(Table1[[#This Row],[launched_at]]/86400)+DATE(1970,1,1)</f>
        <v>42558.98951388889</v>
      </c>
      <c r="P1137">
        <f>MONTH(Table1[[#This Row],[Launch Date]])</f>
        <v>7</v>
      </c>
      <c r="Q1137">
        <f>YEAR(Table1[[#This Row],[Launch Date]])</f>
        <v>2016</v>
      </c>
    </row>
    <row r="1138" spans="1:17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40">
        <f>(Table1[[#This Row],[launched_at]]/86400)+DATE(1970,1,1)</f>
        <v>42327.671631944446</v>
      </c>
      <c r="P1138">
        <f>MONTH(Table1[[#This Row],[Launch Date]])</f>
        <v>11</v>
      </c>
      <c r="Q1138">
        <f>YEAR(Table1[[#This Row],[Launch Date]])</f>
        <v>2015</v>
      </c>
    </row>
    <row r="1139" spans="1:17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40">
        <f>(Table1[[#This Row],[launched_at]]/86400)+DATE(1970,1,1)</f>
        <v>42453.819687499999</v>
      </c>
      <c r="P1139">
        <f>MONTH(Table1[[#This Row],[Launch Date]])</f>
        <v>3</v>
      </c>
      <c r="Q1139">
        <f>YEAR(Table1[[#This Row],[Launch Date]])</f>
        <v>2016</v>
      </c>
    </row>
    <row r="1140" spans="1:17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40">
        <f>(Table1[[#This Row],[launched_at]]/86400)+DATE(1970,1,1)</f>
        <v>42736.9066087963</v>
      </c>
      <c r="P1140">
        <f>MONTH(Table1[[#This Row],[Launch Date]])</f>
        <v>1</v>
      </c>
      <c r="Q1140">
        <f>YEAR(Table1[[#This Row],[Launch Date]])</f>
        <v>2017</v>
      </c>
    </row>
    <row r="1141" spans="1:17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40">
        <f>(Table1[[#This Row],[launched_at]]/86400)+DATE(1970,1,1)</f>
        <v>41975.34752314815</v>
      </c>
      <c r="P1141">
        <f>MONTH(Table1[[#This Row],[Launch Date]])</f>
        <v>12</v>
      </c>
      <c r="Q1141">
        <f>YEAR(Table1[[#This Row],[Launch Date]])</f>
        <v>2014</v>
      </c>
    </row>
    <row r="1142" spans="1:17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40">
        <f>(Table1[[#This Row],[launched_at]]/86400)+DATE(1970,1,1)</f>
        <v>42192.462048611109</v>
      </c>
      <c r="P1142">
        <f>MONTH(Table1[[#This Row],[Launch Date]])</f>
        <v>7</v>
      </c>
      <c r="Q1142">
        <f>YEAR(Table1[[#This Row],[Launch Date]])</f>
        <v>2015</v>
      </c>
    </row>
    <row r="1143" spans="1:17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40">
        <f>(Table1[[#This Row],[launched_at]]/86400)+DATE(1970,1,1)</f>
        <v>42164.699652777781</v>
      </c>
      <c r="P1143">
        <f>MONTH(Table1[[#This Row],[Launch Date]])</f>
        <v>6</v>
      </c>
      <c r="Q1143">
        <f>YEAR(Table1[[#This Row],[Launch Date]])</f>
        <v>2015</v>
      </c>
    </row>
    <row r="1144" spans="1:17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40">
        <f>(Table1[[#This Row],[launched_at]]/86400)+DATE(1970,1,1)</f>
        <v>42022.006099537037</v>
      </c>
      <c r="P1144">
        <f>MONTH(Table1[[#This Row],[Launch Date]])</f>
        <v>1</v>
      </c>
      <c r="Q1144">
        <f>YEAR(Table1[[#This Row],[Launch Date]])</f>
        <v>2015</v>
      </c>
    </row>
    <row r="1145" spans="1:17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40">
        <f>(Table1[[#This Row],[launched_at]]/86400)+DATE(1970,1,1)</f>
        <v>42325.19358796296</v>
      </c>
      <c r="P1145">
        <f>MONTH(Table1[[#This Row],[Launch Date]])</f>
        <v>11</v>
      </c>
      <c r="Q1145">
        <f>YEAR(Table1[[#This Row],[Launch Date]])</f>
        <v>2015</v>
      </c>
    </row>
    <row r="1146" spans="1:17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40">
        <f>(Table1[[#This Row],[launched_at]]/86400)+DATE(1970,1,1)</f>
        <v>42093.181944444441</v>
      </c>
      <c r="P1146">
        <f>MONTH(Table1[[#This Row],[Launch Date]])</f>
        <v>3</v>
      </c>
      <c r="Q1146">
        <f>YEAR(Table1[[#This Row],[Launch Date]])</f>
        <v>2015</v>
      </c>
    </row>
    <row r="1147" spans="1:17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40">
        <f>(Table1[[#This Row],[launched_at]]/86400)+DATE(1970,1,1)</f>
        <v>41854.74759259259</v>
      </c>
      <c r="P1147">
        <f>MONTH(Table1[[#This Row],[Launch Date]])</f>
        <v>8</v>
      </c>
      <c r="Q1147">
        <f>YEAR(Table1[[#This Row],[Launch Date]])</f>
        <v>2014</v>
      </c>
    </row>
    <row r="1148" spans="1:17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40">
        <f>(Table1[[#This Row],[launched_at]]/86400)+DATE(1970,1,1)</f>
        <v>41723.9533912037</v>
      </c>
      <c r="P1148">
        <f>MONTH(Table1[[#This Row],[Launch Date]])</f>
        <v>3</v>
      </c>
      <c r="Q1148">
        <f>YEAR(Table1[[#This Row],[Launch Date]])</f>
        <v>2014</v>
      </c>
    </row>
    <row r="1149" spans="1:17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40">
        <f>(Table1[[#This Row],[launched_at]]/86400)+DATE(1970,1,1)</f>
        <v>41871.972025462965</v>
      </c>
      <c r="P1149">
        <f>MONTH(Table1[[#This Row],[Launch Date]])</f>
        <v>8</v>
      </c>
      <c r="Q1149">
        <f>YEAR(Table1[[#This Row],[Launch Date]])</f>
        <v>2014</v>
      </c>
    </row>
    <row r="1150" spans="1:17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40">
        <f>(Table1[[#This Row],[launched_at]]/86400)+DATE(1970,1,1)</f>
        <v>42675.171076388884</v>
      </c>
      <c r="P1150">
        <f>MONTH(Table1[[#This Row],[Launch Date]])</f>
        <v>11</v>
      </c>
      <c r="Q1150">
        <f>YEAR(Table1[[#This Row],[Launch Date]])</f>
        <v>2016</v>
      </c>
    </row>
    <row r="1151" spans="1:17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40">
        <f>(Table1[[#This Row],[launched_at]]/86400)+DATE(1970,1,1)</f>
        <v>42507.71025462963</v>
      </c>
      <c r="P1151">
        <f>MONTH(Table1[[#This Row],[Launch Date]])</f>
        <v>5</v>
      </c>
      <c r="Q1151">
        <f>YEAR(Table1[[#This Row],[Launch Date]])</f>
        <v>2016</v>
      </c>
    </row>
    <row r="1152" spans="1:17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40">
        <f>(Table1[[#This Row],[launched_at]]/86400)+DATE(1970,1,1)</f>
        <v>42317.954571759255</v>
      </c>
      <c r="P1152">
        <f>MONTH(Table1[[#This Row],[Launch Date]])</f>
        <v>11</v>
      </c>
      <c r="Q1152">
        <f>YEAR(Table1[[#This Row],[Launch Date]])</f>
        <v>2015</v>
      </c>
    </row>
    <row r="1153" spans="1:17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40">
        <f>(Table1[[#This Row],[launched_at]]/86400)+DATE(1970,1,1)</f>
        <v>42224.102581018524</v>
      </c>
      <c r="P1153">
        <f>MONTH(Table1[[#This Row],[Launch Date]])</f>
        <v>8</v>
      </c>
      <c r="Q1153">
        <f>YEAR(Table1[[#This Row],[Launch Date]])</f>
        <v>2015</v>
      </c>
    </row>
    <row r="1154" spans="1:17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40">
        <f>(Table1[[#This Row],[launched_at]]/86400)+DATE(1970,1,1)</f>
        <v>42109.709629629629</v>
      </c>
      <c r="P1154">
        <f>MONTH(Table1[[#This Row],[Launch Date]])</f>
        <v>4</v>
      </c>
      <c r="Q1154">
        <f>YEAR(Table1[[#This Row],[Launch Date]])</f>
        <v>2015</v>
      </c>
    </row>
    <row r="1155" spans="1:17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40">
        <f>(Table1[[#This Row],[launched_at]]/86400)+DATE(1970,1,1)</f>
        <v>42143.714178240742</v>
      </c>
      <c r="P1155">
        <f>MONTH(Table1[[#This Row],[Launch Date]])</f>
        <v>5</v>
      </c>
      <c r="Q1155">
        <f>YEAR(Table1[[#This Row],[Launch Date]])</f>
        <v>2015</v>
      </c>
    </row>
    <row r="1156" spans="1:17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40">
        <f>(Table1[[#This Row],[launched_at]]/86400)+DATE(1970,1,1)</f>
        <v>42223.108865740738</v>
      </c>
      <c r="P1156">
        <f>MONTH(Table1[[#This Row],[Launch Date]])</f>
        <v>8</v>
      </c>
      <c r="Q1156">
        <f>YEAR(Table1[[#This Row],[Launch Date]])</f>
        <v>2015</v>
      </c>
    </row>
    <row r="1157" spans="1:17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40">
        <f>(Table1[[#This Row],[launched_at]]/86400)+DATE(1970,1,1)</f>
        <v>41835.763981481483</v>
      </c>
      <c r="P1157">
        <f>MONTH(Table1[[#This Row],[Launch Date]])</f>
        <v>7</v>
      </c>
      <c r="Q1157">
        <f>YEAR(Table1[[#This Row],[Launch Date]])</f>
        <v>2014</v>
      </c>
    </row>
    <row r="1158" spans="1:17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40">
        <f>(Table1[[#This Row],[launched_at]]/86400)+DATE(1970,1,1)</f>
        <v>42029.07131944444</v>
      </c>
      <c r="P1158">
        <f>MONTH(Table1[[#This Row],[Launch Date]])</f>
        <v>1</v>
      </c>
      <c r="Q1158">
        <f>YEAR(Table1[[#This Row],[Launch Date]])</f>
        <v>2015</v>
      </c>
    </row>
    <row r="1159" spans="1:17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40">
        <f>(Table1[[#This Row],[launched_at]]/86400)+DATE(1970,1,1)</f>
        <v>41918.628240740742</v>
      </c>
      <c r="P1159">
        <f>MONTH(Table1[[#This Row],[Launch Date]])</f>
        <v>10</v>
      </c>
      <c r="Q1159">
        <f>YEAR(Table1[[#This Row],[Launch Date]])</f>
        <v>2014</v>
      </c>
    </row>
    <row r="1160" spans="1:17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40">
        <f>(Table1[[#This Row],[launched_at]]/86400)+DATE(1970,1,1)</f>
        <v>41952.09175925926</v>
      </c>
      <c r="P1160">
        <f>MONTH(Table1[[#This Row],[Launch Date]])</f>
        <v>11</v>
      </c>
      <c r="Q1160">
        <f>YEAR(Table1[[#This Row],[Launch Date]])</f>
        <v>2014</v>
      </c>
    </row>
    <row r="1161" spans="1:17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40">
        <f>(Table1[[#This Row],[launched_at]]/86400)+DATE(1970,1,1)</f>
        <v>42154.726446759261</v>
      </c>
      <c r="P1161">
        <f>MONTH(Table1[[#This Row],[Launch Date]])</f>
        <v>5</v>
      </c>
      <c r="Q1161">
        <f>YEAR(Table1[[#This Row],[Launch Date]])</f>
        <v>2015</v>
      </c>
    </row>
    <row r="1162" spans="1:17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40">
        <f>(Table1[[#This Row],[launched_at]]/86400)+DATE(1970,1,1)</f>
        <v>42061.154930555553</v>
      </c>
      <c r="P1162">
        <f>MONTH(Table1[[#This Row],[Launch Date]])</f>
        <v>2</v>
      </c>
      <c r="Q1162">
        <f>YEAR(Table1[[#This Row],[Launch Date]])</f>
        <v>2015</v>
      </c>
    </row>
    <row r="1163" spans="1:17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40">
        <f>(Table1[[#This Row],[launched_at]]/86400)+DATE(1970,1,1)</f>
        <v>42122.629502314812</v>
      </c>
      <c r="P1163">
        <f>MONTH(Table1[[#This Row],[Launch Date]])</f>
        <v>4</v>
      </c>
      <c r="Q1163">
        <f>YEAR(Table1[[#This Row],[Launch Date]])</f>
        <v>2015</v>
      </c>
    </row>
    <row r="1164" spans="1:17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40">
        <f>(Table1[[#This Row],[launched_at]]/86400)+DATE(1970,1,1)</f>
        <v>41876.683611111112</v>
      </c>
      <c r="P1164">
        <f>MONTH(Table1[[#This Row],[Launch Date]])</f>
        <v>8</v>
      </c>
      <c r="Q1164">
        <f>YEAR(Table1[[#This Row],[Launch Date]])</f>
        <v>2014</v>
      </c>
    </row>
    <row r="1165" spans="1:17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40">
        <f>(Table1[[#This Row],[launched_at]]/86400)+DATE(1970,1,1)</f>
        <v>41830.723611111112</v>
      </c>
      <c r="P1165">
        <f>MONTH(Table1[[#This Row],[Launch Date]])</f>
        <v>7</v>
      </c>
      <c r="Q1165">
        <f>YEAR(Table1[[#This Row],[Launch Date]])</f>
        <v>2014</v>
      </c>
    </row>
    <row r="1166" spans="1:17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40">
        <f>(Table1[[#This Row],[launched_at]]/86400)+DATE(1970,1,1)</f>
        <v>42509.724328703705</v>
      </c>
      <c r="P1166">
        <f>MONTH(Table1[[#This Row],[Launch Date]])</f>
        <v>5</v>
      </c>
      <c r="Q1166">
        <f>YEAR(Table1[[#This Row],[Launch Date]])</f>
        <v>2016</v>
      </c>
    </row>
    <row r="1167" spans="1:17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40">
        <f>(Table1[[#This Row],[launched_at]]/86400)+DATE(1970,1,1)</f>
        <v>41792.214467592596</v>
      </c>
      <c r="P1167">
        <f>MONTH(Table1[[#This Row],[Launch Date]])</f>
        <v>6</v>
      </c>
      <c r="Q1167">
        <f>YEAR(Table1[[#This Row],[Launch Date]])</f>
        <v>2014</v>
      </c>
    </row>
    <row r="1168" spans="1:17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40">
        <f>(Table1[[#This Row],[launched_at]]/86400)+DATE(1970,1,1)</f>
        <v>42150.485439814816</v>
      </c>
      <c r="P1168">
        <f>MONTH(Table1[[#This Row],[Launch Date]])</f>
        <v>5</v>
      </c>
      <c r="Q1168">
        <f>YEAR(Table1[[#This Row],[Launch Date]])</f>
        <v>2015</v>
      </c>
    </row>
    <row r="1169" spans="1:17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40">
        <f>(Table1[[#This Row],[launched_at]]/86400)+DATE(1970,1,1)</f>
        <v>41863.734895833331</v>
      </c>
      <c r="P1169">
        <f>MONTH(Table1[[#This Row],[Launch Date]])</f>
        <v>8</v>
      </c>
      <c r="Q1169">
        <f>YEAR(Table1[[#This Row],[Launch Date]])</f>
        <v>2014</v>
      </c>
    </row>
    <row r="1170" spans="1:17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40">
        <f>(Table1[[#This Row],[launched_at]]/86400)+DATE(1970,1,1)</f>
        <v>42605.053993055553</v>
      </c>
      <c r="P1170">
        <f>MONTH(Table1[[#This Row],[Launch Date]])</f>
        <v>8</v>
      </c>
      <c r="Q1170">
        <f>YEAR(Table1[[#This Row],[Launch Date]])</f>
        <v>2016</v>
      </c>
    </row>
    <row r="1171" spans="1:17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40">
        <f>(Table1[[#This Row],[launched_at]]/86400)+DATE(1970,1,1)</f>
        <v>42027.353738425925</v>
      </c>
      <c r="P1171">
        <f>MONTH(Table1[[#This Row],[Launch Date]])</f>
        <v>1</v>
      </c>
      <c r="Q1171">
        <f>YEAR(Table1[[#This Row],[Launch Date]])</f>
        <v>2015</v>
      </c>
    </row>
    <row r="1172" spans="1:17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40">
        <f>(Table1[[#This Row],[launched_at]]/86400)+DATE(1970,1,1)</f>
        <v>42124.893182870372</v>
      </c>
      <c r="P1172">
        <f>MONTH(Table1[[#This Row],[Launch Date]])</f>
        <v>4</v>
      </c>
      <c r="Q1172">
        <f>YEAR(Table1[[#This Row],[Launch Date]])</f>
        <v>2015</v>
      </c>
    </row>
    <row r="1173" spans="1:17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40">
        <f>(Table1[[#This Row],[launched_at]]/86400)+DATE(1970,1,1)</f>
        <v>41938.804710648146</v>
      </c>
      <c r="P1173">
        <f>MONTH(Table1[[#This Row],[Launch Date]])</f>
        <v>10</v>
      </c>
      <c r="Q1173">
        <f>YEAR(Table1[[#This Row],[Launch Date]])</f>
        <v>2014</v>
      </c>
    </row>
    <row r="1174" spans="1:17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40">
        <f>(Table1[[#This Row],[launched_at]]/86400)+DATE(1970,1,1)</f>
        <v>41841.682314814811</v>
      </c>
      <c r="P1174">
        <f>MONTH(Table1[[#This Row],[Launch Date]])</f>
        <v>7</v>
      </c>
      <c r="Q1174">
        <f>YEAR(Table1[[#This Row],[Launch Date]])</f>
        <v>2014</v>
      </c>
    </row>
    <row r="1175" spans="1:17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40">
        <f>(Table1[[#This Row],[launched_at]]/86400)+DATE(1970,1,1)</f>
        <v>42184.185844907406</v>
      </c>
      <c r="P1175">
        <f>MONTH(Table1[[#This Row],[Launch Date]])</f>
        <v>6</v>
      </c>
      <c r="Q1175">
        <f>YEAR(Table1[[#This Row],[Launch Date]])</f>
        <v>2015</v>
      </c>
    </row>
    <row r="1176" spans="1:17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40">
        <f>(Table1[[#This Row],[launched_at]]/86400)+DATE(1970,1,1)</f>
        <v>42468.84174768519</v>
      </c>
      <c r="P1176">
        <f>MONTH(Table1[[#This Row],[Launch Date]])</f>
        <v>4</v>
      </c>
      <c r="Q1176">
        <f>YEAR(Table1[[#This Row],[Launch Date]])</f>
        <v>2016</v>
      </c>
    </row>
    <row r="1177" spans="1:17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40">
        <f>(Table1[[#This Row],[launched_at]]/86400)+DATE(1970,1,1)</f>
        <v>42170.728460648148</v>
      </c>
      <c r="P1177">
        <f>MONTH(Table1[[#This Row],[Launch Date]])</f>
        <v>6</v>
      </c>
      <c r="Q1177">
        <f>YEAR(Table1[[#This Row],[Launch Date]])</f>
        <v>2015</v>
      </c>
    </row>
    <row r="1178" spans="1:17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40">
        <f>(Table1[[#This Row],[launched_at]]/86400)+DATE(1970,1,1)</f>
        <v>42746.019652777773</v>
      </c>
      <c r="P1178">
        <f>MONTH(Table1[[#This Row],[Launch Date]])</f>
        <v>1</v>
      </c>
      <c r="Q1178">
        <f>YEAR(Table1[[#This Row],[Launch Date]])</f>
        <v>2017</v>
      </c>
    </row>
    <row r="1179" spans="1:17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40">
        <f>(Table1[[#This Row],[launched_at]]/86400)+DATE(1970,1,1)</f>
        <v>41897.660833333335</v>
      </c>
      <c r="P1179">
        <f>MONTH(Table1[[#This Row],[Launch Date]])</f>
        <v>9</v>
      </c>
      <c r="Q1179">
        <f>YEAR(Table1[[#This Row],[Launch Date]])</f>
        <v>2014</v>
      </c>
    </row>
    <row r="1180" spans="1:17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40">
        <f>(Table1[[#This Row],[launched_at]]/86400)+DATE(1970,1,1)</f>
        <v>41837.905694444446</v>
      </c>
      <c r="P1180">
        <f>MONTH(Table1[[#This Row],[Launch Date]])</f>
        <v>7</v>
      </c>
      <c r="Q1180">
        <f>YEAR(Table1[[#This Row],[Launch Date]])</f>
        <v>2014</v>
      </c>
    </row>
    <row r="1181" spans="1:17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40">
        <f>(Table1[[#This Row],[launched_at]]/86400)+DATE(1970,1,1)</f>
        <v>42275.720219907409</v>
      </c>
      <c r="P1181">
        <f>MONTH(Table1[[#This Row],[Launch Date]])</f>
        <v>9</v>
      </c>
      <c r="Q1181">
        <f>YEAR(Table1[[#This Row],[Launch Date]])</f>
        <v>2015</v>
      </c>
    </row>
    <row r="1182" spans="1:17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40">
        <f>(Table1[[#This Row],[launched_at]]/86400)+DATE(1970,1,1)</f>
        <v>41781.806875000002</v>
      </c>
      <c r="P1182">
        <f>MONTH(Table1[[#This Row],[Launch Date]])</f>
        <v>5</v>
      </c>
      <c r="Q1182">
        <f>YEAR(Table1[[#This Row],[Launch Date]])</f>
        <v>2014</v>
      </c>
    </row>
    <row r="1183" spans="1:17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40">
        <f>(Table1[[#This Row],[launched_at]]/86400)+DATE(1970,1,1)</f>
        <v>42034.339363425926</v>
      </c>
      <c r="P1183">
        <f>MONTH(Table1[[#This Row],[Launch Date]])</f>
        <v>1</v>
      </c>
      <c r="Q1183">
        <f>YEAR(Table1[[#This Row],[Launch Date]])</f>
        <v>2015</v>
      </c>
    </row>
    <row r="1184" spans="1:17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40">
        <f>(Table1[[#This Row],[launched_at]]/86400)+DATE(1970,1,1)</f>
        <v>42728.827407407407</v>
      </c>
      <c r="P1184">
        <f>MONTH(Table1[[#This Row],[Launch Date]])</f>
        <v>12</v>
      </c>
      <c r="Q1184">
        <f>YEAR(Table1[[#This Row],[Launch Date]])</f>
        <v>2016</v>
      </c>
    </row>
    <row r="1185" spans="1:17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40">
        <f>(Table1[[#This Row],[launched_at]]/86400)+DATE(1970,1,1)</f>
        <v>42656.86137731481</v>
      </c>
      <c r="P1185">
        <f>MONTH(Table1[[#This Row],[Launch Date]])</f>
        <v>10</v>
      </c>
      <c r="Q1185">
        <f>YEAR(Table1[[#This Row],[Launch Date]])</f>
        <v>2016</v>
      </c>
    </row>
    <row r="1186" spans="1:17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40">
        <f>(Table1[[#This Row],[launched_at]]/86400)+DATE(1970,1,1)</f>
        <v>42741.599664351852</v>
      </c>
      <c r="P1186">
        <f>MONTH(Table1[[#This Row],[Launch Date]])</f>
        <v>1</v>
      </c>
      <c r="Q1186">
        <f>YEAR(Table1[[#This Row],[Launch Date]])</f>
        <v>2017</v>
      </c>
    </row>
    <row r="1187" spans="1:17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40">
        <f>(Table1[[#This Row],[launched_at]]/86400)+DATE(1970,1,1)</f>
        <v>42130.865150462967</v>
      </c>
      <c r="P1187">
        <f>MONTH(Table1[[#This Row],[Launch Date]])</f>
        <v>5</v>
      </c>
      <c r="Q1187">
        <f>YEAR(Table1[[#This Row],[Launch Date]])</f>
        <v>2015</v>
      </c>
    </row>
    <row r="1188" spans="1:17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40">
        <f>(Table1[[#This Row],[launched_at]]/86400)+DATE(1970,1,1)</f>
        <v>42123.86336805555</v>
      </c>
      <c r="P1188">
        <f>MONTH(Table1[[#This Row],[Launch Date]])</f>
        <v>4</v>
      </c>
      <c r="Q1188">
        <f>YEAR(Table1[[#This Row],[Launch Date]])</f>
        <v>2015</v>
      </c>
    </row>
    <row r="1189" spans="1:17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40">
        <f>(Table1[[#This Row],[launched_at]]/86400)+DATE(1970,1,1)</f>
        <v>42109.894942129627</v>
      </c>
      <c r="P1189">
        <f>MONTH(Table1[[#This Row],[Launch Date]])</f>
        <v>4</v>
      </c>
      <c r="Q1189">
        <f>YEAR(Table1[[#This Row],[Launch Date]])</f>
        <v>2015</v>
      </c>
    </row>
    <row r="1190" spans="1:17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40">
        <f>(Table1[[#This Row],[launched_at]]/86400)+DATE(1970,1,1)</f>
        <v>42711.700694444444</v>
      </c>
      <c r="P1190">
        <f>MONTH(Table1[[#This Row],[Launch Date]])</f>
        <v>12</v>
      </c>
      <c r="Q1190">
        <f>YEAR(Table1[[#This Row],[Launch Date]])</f>
        <v>2016</v>
      </c>
    </row>
    <row r="1191" spans="1:17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40">
        <f>(Table1[[#This Row],[launched_at]]/86400)+DATE(1970,1,1)</f>
        <v>42529.979108796295</v>
      </c>
      <c r="P1191">
        <f>MONTH(Table1[[#This Row],[Launch Date]])</f>
        <v>6</v>
      </c>
      <c r="Q1191">
        <f>YEAR(Table1[[#This Row],[Launch Date]])</f>
        <v>2016</v>
      </c>
    </row>
    <row r="1192" spans="1:17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40">
        <f>(Table1[[#This Row],[launched_at]]/86400)+DATE(1970,1,1)</f>
        <v>41852.665798611109</v>
      </c>
      <c r="P1192">
        <f>MONTH(Table1[[#This Row],[Launch Date]])</f>
        <v>8</v>
      </c>
      <c r="Q1192">
        <f>YEAR(Table1[[#This Row],[Launch Date]])</f>
        <v>2014</v>
      </c>
    </row>
    <row r="1193" spans="1:17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40">
        <f>(Table1[[#This Row],[launched_at]]/86400)+DATE(1970,1,1)</f>
        <v>42419.603703703702</v>
      </c>
      <c r="P1193">
        <f>MONTH(Table1[[#This Row],[Launch Date]])</f>
        <v>2</v>
      </c>
      <c r="Q1193">
        <f>YEAR(Table1[[#This Row],[Launch Date]])</f>
        <v>2016</v>
      </c>
    </row>
    <row r="1194" spans="1:17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40">
        <f>(Table1[[#This Row],[launched_at]]/86400)+DATE(1970,1,1)</f>
        <v>42747.506689814814</v>
      </c>
      <c r="P1194">
        <f>MONTH(Table1[[#This Row],[Launch Date]])</f>
        <v>1</v>
      </c>
      <c r="Q1194">
        <f>YEAR(Table1[[#This Row],[Launch Date]])</f>
        <v>2017</v>
      </c>
    </row>
    <row r="1195" spans="1:17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40">
        <f>(Table1[[#This Row],[launched_at]]/86400)+DATE(1970,1,1)</f>
        <v>42409.776076388887</v>
      </c>
      <c r="P1195">
        <f>MONTH(Table1[[#This Row],[Launch Date]])</f>
        <v>2</v>
      </c>
      <c r="Q1195">
        <f>YEAR(Table1[[#This Row],[Launch Date]])</f>
        <v>2016</v>
      </c>
    </row>
    <row r="1196" spans="1:17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40">
        <f>(Table1[[#This Row],[launched_at]]/86400)+DATE(1970,1,1)</f>
        <v>42072.488182870366</v>
      </c>
      <c r="P1196">
        <f>MONTH(Table1[[#This Row],[Launch Date]])</f>
        <v>3</v>
      </c>
      <c r="Q1196">
        <f>YEAR(Table1[[#This Row],[Launch Date]])</f>
        <v>2015</v>
      </c>
    </row>
    <row r="1197" spans="1:17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40">
        <f>(Table1[[#This Row],[launched_at]]/86400)+DATE(1970,1,1)</f>
        <v>42298.34783564815</v>
      </c>
      <c r="P1197">
        <f>MONTH(Table1[[#This Row],[Launch Date]])</f>
        <v>10</v>
      </c>
      <c r="Q1197">
        <f>YEAR(Table1[[#This Row],[Launch Date]])</f>
        <v>2015</v>
      </c>
    </row>
    <row r="1198" spans="1:17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40">
        <f>(Table1[[#This Row],[launched_at]]/86400)+DATE(1970,1,1)</f>
        <v>42326.818738425922</v>
      </c>
      <c r="P1198">
        <f>MONTH(Table1[[#This Row],[Launch Date]])</f>
        <v>11</v>
      </c>
      <c r="Q1198">
        <f>YEAR(Table1[[#This Row],[Launch Date]])</f>
        <v>2015</v>
      </c>
    </row>
    <row r="1199" spans="1:17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40">
        <f>(Table1[[#This Row],[launched_at]]/86400)+DATE(1970,1,1)</f>
        <v>42503.66474537037</v>
      </c>
      <c r="P1199">
        <f>MONTH(Table1[[#This Row],[Launch Date]])</f>
        <v>5</v>
      </c>
      <c r="Q1199">
        <f>YEAR(Table1[[#This Row],[Launch Date]])</f>
        <v>2016</v>
      </c>
    </row>
    <row r="1200" spans="1:17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40">
        <f>(Table1[[#This Row],[launched_at]]/86400)+DATE(1970,1,1)</f>
        <v>42333.619050925925</v>
      </c>
      <c r="P1200">
        <f>MONTH(Table1[[#This Row],[Launch Date]])</f>
        <v>11</v>
      </c>
      <c r="Q1200">
        <f>YEAR(Table1[[#This Row],[Launch Date]])</f>
        <v>2015</v>
      </c>
    </row>
    <row r="1201" spans="1:17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40">
        <f>(Table1[[#This Row],[launched_at]]/86400)+DATE(1970,1,1)</f>
        <v>42161.770833333328</v>
      </c>
      <c r="P1201">
        <f>MONTH(Table1[[#This Row],[Launch Date]])</f>
        <v>6</v>
      </c>
      <c r="Q1201">
        <f>YEAR(Table1[[#This Row],[Launch Date]])</f>
        <v>2015</v>
      </c>
    </row>
    <row r="1202" spans="1:17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40">
        <f>(Table1[[#This Row],[launched_at]]/86400)+DATE(1970,1,1)</f>
        <v>42089.477500000001</v>
      </c>
      <c r="P1202">
        <f>MONTH(Table1[[#This Row],[Launch Date]])</f>
        <v>3</v>
      </c>
      <c r="Q1202">
        <f>YEAR(Table1[[#This Row],[Launch Date]])</f>
        <v>2015</v>
      </c>
    </row>
    <row r="1203" spans="1:17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40">
        <f>(Table1[[#This Row],[launched_at]]/86400)+DATE(1970,1,1)</f>
        <v>42536.60701388889</v>
      </c>
      <c r="P1203">
        <f>MONTH(Table1[[#This Row],[Launch Date]])</f>
        <v>6</v>
      </c>
      <c r="Q1203">
        <f>YEAR(Table1[[#This Row],[Launch Date]])</f>
        <v>2016</v>
      </c>
    </row>
    <row r="1204" spans="1:17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40">
        <f>(Table1[[#This Row],[launched_at]]/86400)+DATE(1970,1,1)</f>
        <v>42152.288819444446</v>
      </c>
      <c r="P1204">
        <f>MONTH(Table1[[#This Row],[Launch Date]])</f>
        <v>5</v>
      </c>
      <c r="Q1204">
        <f>YEAR(Table1[[#This Row],[Launch Date]])</f>
        <v>2015</v>
      </c>
    </row>
    <row r="1205" spans="1:17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40">
        <f>(Table1[[#This Row],[launched_at]]/86400)+DATE(1970,1,1)</f>
        <v>42125.614895833336</v>
      </c>
      <c r="P1205">
        <f>MONTH(Table1[[#This Row],[Launch Date]])</f>
        <v>5</v>
      </c>
      <c r="Q1205">
        <f>YEAR(Table1[[#This Row],[Launch Date]])</f>
        <v>2015</v>
      </c>
    </row>
    <row r="1206" spans="1:17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40">
        <f>(Table1[[#This Row],[launched_at]]/86400)+DATE(1970,1,1)</f>
        <v>42297.748067129629</v>
      </c>
      <c r="P1206">
        <f>MONTH(Table1[[#This Row],[Launch Date]])</f>
        <v>10</v>
      </c>
      <c r="Q1206">
        <f>YEAR(Table1[[#This Row],[Launch Date]])</f>
        <v>2015</v>
      </c>
    </row>
    <row r="1207" spans="1:17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40">
        <f>(Table1[[#This Row],[launched_at]]/86400)+DATE(1970,1,1)</f>
        <v>42138.506377314814</v>
      </c>
      <c r="P1207">
        <f>MONTH(Table1[[#This Row],[Launch Date]])</f>
        <v>5</v>
      </c>
      <c r="Q1207">
        <f>YEAR(Table1[[#This Row],[Launch Date]])</f>
        <v>2015</v>
      </c>
    </row>
    <row r="1208" spans="1:17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40">
        <f>(Table1[[#This Row],[launched_at]]/86400)+DATE(1970,1,1)</f>
        <v>42772.776076388887</v>
      </c>
      <c r="P1208">
        <f>MONTH(Table1[[#This Row],[Launch Date]])</f>
        <v>2</v>
      </c>
      <c r="Q1208">
        <f>YEAR(Table1[[#This Row],[Launch Date]])</f>
        <v>2017</v>
      </c>
    </row>
    <row r="1209" spans="1:17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40">
        <f>(Table1[[#This Row],[launched_at]]/86400)+DATE(1970,1,1)</f>
        <v>42430.430243055554</v>
      </c>
      <c r="P1209">
        <f>MONTH(Table1[[#This Row],[Launch Date]])</f>
        <v>3</v>
      </c>
      <c r="Q1209">
        <f>YEAR(Table1[[#This Row],[Launch Date]])</f>
        <v>2016</v>
      </c>
    </row>
    <row r="1210" spans="1:17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40">
        <f>(Table1[[#This Row],[launched_at]]/86400)+DATE(1970,1,1)</f>
        <v>42423.709074074075</v>
      </c>
      <c r="P1210">
        <f>MONTH(Table1[[#This Row],[Launch Date]])</f>
        <v>2</v>
      </c>
      <c r="Q1210">
        <f>YEAR(Table1[[#This Row],[Launch Date]])</f>
        <v>2016</v>
      </c>
    </row>
    <row r="1211" spans="1:17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40">
        <f>(Table1[[#This Row],[launched_at]]/86400)+DATE(1970,1,1)</f>
        <v>42761.846122685187</v>
      </c>
      <c r="P1211">
        <f>MONTH(Table1[[#This Row],[Launch Date]])</f>
        <v>1</v>
      </c>
      <c r="Q1211">
        <f>YEAR(Table1[[#This Row],[Launch Date]])</f>
        <v>2017</v>
      </c>
    </row>
    <row r="1212" spans="1:17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40">
        <f>(Table1[[#This Row],[launched_at]]/86400)+DATE(1970,1,1)</f>
        <v>42132.941805555558</v>
      </c>
      <c r="P1212">
        <f>MONTH(Table1[[#This Row],[Launch Date]])</f>
        <v>5</v>
      </c>
      <c r="Q1212">
        <f>YEAR(Table1[[#This Row],[Launch Date]])</f>
        <v>2015</v>
      </c>
    </row>
    <row r="1213" spans="1:17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40">
        <f>(Table1[[#This Row],[launched_at]]/86400)+DATE(1970,1,1)</f>
        <v>42515.866446759261</v>
      </c>
      <c r="P1213">
        <f>MONTH(Table1[[#This Row],[Launch Date]])</f>
        <v>5</v>
      </c>
      <c r="Q1213">
        <f>YEAR(Table1[[#This Row],[Launch Date]])</f>
        <v>2016</v>
      </c>
    </row>
    <row r="1214" spans="1:17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40">
        <f>(Table1[[#This Row],[launched_at]]/86400)+DATE(1970,1,1)</f>
        <v>42318.950173611112</v>
      </c>
      <c r="P1214">
        <f>MONTH(Table1[[#This Row],[Launch Date]])</f>
        <v>11</v>
      </c>
      <c r="Q1214">
        <f>YEAR(Table1[[#This Row],[Launch Date]])</f>
        <v>2015</v>
      </c>
    </row>
    <row r="1215" spans="1:17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40">
        <f>(Table1[[#This Row],[launched_at]]/86400)+DATE(1970,1,1)</f>
        <v>42731.755787037036</v>
      </c>
      <c r="P1215">
        <f>MONTH(Table1[[#This Row],[Launch Date]])</f>
        <v>12</v>
      </c>
      <c r="Q1215">
        <f>YEAR(Table1[[#This Row],[Launch Date]])</f>
        <v>2016</v>
      </c>
    </row>
    <row r="1216" spans="1:17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40">
        <f>(Table1[[#This Row],[launched_at]]/86400)+DATE(1970,1,1)</f>
        <v>42104.840335648143</v>
      </c>
      <c r="P1216">
        <f>MONTH(Table1[[#This Row],[Launch Date]])</f>
        <v>4</v>
      </c>
      <c r="Q1216">
        <f>YEAR(Table1[[#This Row],[Launch Date]])</f>
        <v>2015</v>
      </c>
    </row>
    <row r="1217" spans="1:17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40">
        <f>(Table1[[#This Row],[launched_at]]/86400)+DATE(1970,1,1)</f>
        <v>41759.923101851848</v>
      </c>
      <c r="P1217">
        <f>MONTH(Table1[[#This Row],[Launch Date]])</f>
        <v>4</v>
      </c>
      <c r="Q1217">
        <f>YEAR(Table1[[#This Row],[Launch Date]])</f>
        <v>2014</v>
      </c>
    </row>
    <row r="1218" spans="1:17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40">
        <f>(Table1[[#This Row],[launched_at]]/86400)+DATE(1970,1,1)</f>
        <v>42247.616400462968</v>
      </c>
      <c r="P1218">
        <f>MONTH(Table1[[#This Row],[Launch Date]])</f>
        <v>8</v>
      </c>
      <c r="Q1218">
        <f>YEAR(Table1[[#This Row],[Launch Date]])</f>
        <v>2015</v>
      </c>
    </row>
    <row r="1219" spans="1:17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40">
        <f>(Table1[[#This Row],[launched_at]]/86400)+DATE(1970,1,1)</f>
        <v>42535.809490740736</v>
      </c>
      <c r="P1219">
        <f>MONTH(Table1[[#This Row],[Launch Date]])</f>
        <v>6</v>
      </c>
      <c r="Q1219">
        <f>YEAR(Table1[[#This Row],[Launch Date]])</f>
        <v>2016</v>
      </c>
    </row>
    <row r="1220" spans="1:17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40">
        <f>(Table1[[#This Row],[launched_at]]/86400)+DATE(1970,1,1)</f>
        <v>42278.662037037036</v>
      </c>
      <c r="P1220">
        <f>MONTH(Table1[[#This Row],[Launch Date]])</f>
        <v>10</v>
      </c>
      <c r="Q1220">
        <f>YEAR(Table1[[#This Row],[Launch Date]])</f>
        <v>2015</v>
      </c>
    </row>
    <row r="1221" spans="1:17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40">
        <f>(Table1[[#This Row],[launched_at]]/86400)+DATE(1970,1,1)</f>
        <v>42633.461956018524</v>
      </c>
      <c r="P1221">
        <f>MONTH(Table1[[#This Row],[Launch Date]])</f>
        <v>9</v>
      </c>
      <c r="Q1221">
        <f>YEAR(Table1[[#This Row],[Launch Date]])</f>
        <v>2016</v>
      </c>
    </row>
    <row r="1222" spans="1:17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40">
        <f>(Table1[[#This Row],[launched_at]]/86400)+DATE(1970,1,1)</f>
        <v>42211.628611111111</v>
      </c>
      <c r="P1222">
        <f>MONTH(Table1[[#This Row],[Launch Date]])</f>
        <v>7</v>
      </c>
      <c r="Q1222">
        <f>YEAR(Table1[[#This Row],[Launch Date]])</f>
        <v>2015</v>
      </c>
    </row>
    <row r="1223" spans="1:17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40">
        <f>(Table1[[#This Row],[launched_at]]/86400)+DATE(1970,1,1)</f>
        <v>42680.47555555556</v>
      </c>
      <c r="P1223">
        <f>MONTH(Table1[[#This Row],[Launch Date]])</f>
        <v>11</v>
      </c>
      <c r="Q1223">
        <f>YEAR(Table1[[#This Row],[Launch Date]])</f>
        <v>2016</v>
      </c>
    </row>
    <row r="1224" spans="1:17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40">
        <f>(Table1[[#This Row],[launched_at]]/86400)+DATE(1970,1,1)</f>
        <v>42430.720451388886</v>
      </c>
      <c r="P1224">
        <f>MONTH(Table1[[#This Row],[Launch Date]])</f>
        <v>3</v>
      </c>
      <c r="Q1224">
        <f>YEAR(Table1[[#This Row],[Launch Date]])</f>
        <v>2016</v>
      </c>
    </row>
    <row r="1225" spans="1:17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40">
        <f>(Table1[[#This Row],[launched_at]]/86400)+DATE(1970,1,1)</f>
        <v>42654.177187499998</v>
      </c>
      <c r="P1225">
        <f>MONTH(Table1[[#This Row],[Launch Date]])</f>
        <v>10</v>
      </c>
      <c r="Q1225">
        <f>YEAR(Table1[[#This Row],[Launch Date]])</f>
        <v>2016</v>
      </c>
    </row>
    <row r="1226" spans="1:17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40">
        <f>(Table1[[#This Row],[launched_at]]/86400)+DATE(1970,1,1)</f>
        <v>41736.549791666665</v>
      </c>
      <c r="P1226">
        <f>MONTH(Table1[[#This Row],[Launch Date]])</f>
        <v>4</v>
      </c>
      <c r="Q1226">
        <f>YEAR(Table1[[#This Row],[Launch Date]])</f>
        <v>2014</v>
      </c>
    </row>
    <row r="1227" spans="1:17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40">
        <f>(Table1[[#This Row],[launched_at]]/86400)+DATE(1970,1,1)</f>
        <v>41509.905995370369</v>
      </c>
      <c r="P1227">
        <f>MONTH(Table1[[#This Row],[Launch Date]])</f>
        <v>8</v>
      </c>
      <c r="Q1227">
        <f>YEAR(Table1[[#This Row],[Launch Date]])</f>
        <v>2013</v>
      </c>
    </row>
    <row r="1228" spans="1:17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40">
        <f>(Table1[[#This Row],[launched_at]]/86400)+DATE(1970,1,1)</f>
        <v>41715.874780092592</v>
      </c>
      <c r="P1228">
        <f>MONTH(Table1[[#This Row],[Launch Date]])</f>
        <v>3</v>
      </c>
      <c r="Q1228">
        <f>YEAR(Table1[[#This Row],[Launch Date]])</f>
        <v>2014</v>
      </c>
    </row>
    <row r="1229" spans="1:17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40">
        <f>(Table1[[#This Row],[launched_at]]/86400)+DATE(1970,1,1)</f>
        <v>41827.919166666667</v>
      </c>
      <c r="P1229">
        <f>MONTH(Table1[[#This Row],[Launch Date]])</f>
        <v>7</v>
      </c>
      <c r="Q1229">
        <f>YEAR(Table1[[#This Row],[Launch Date]])</f>
        <v>2014</v>
      </c>
    </row>
    <row r="1230" spans="1:17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40">
        <f>(Table1[[#This Row],[launched_at]]/86400)+DATE(1970,1,1)</f>
        <v>40754.729259259257</v>
      </c>
      <c r="P1230">
        <f>MONTH(Table1[[#This Row],[Launch Date]])</f>
        <v>7</v>
      </c>
      <c r="Q1230">
        <f>YEAR(Table1[[#This Row],[Launch Date]])</f>
        <v>2011</v>
      </c>
    </row>
    <row r="1231" spans="1:17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40">
        <f>(Table1[[#This Row],[launched_at]]/86400)+DATE(1970,1,1)</f>
        <v>40985.459803240738</v>
      </c>
      <c r="P1231">
        <f>MONTH(Table1[[#This Row],[Launch Date]])</f>
        <v>3</v>
      </c>
      <c r="Q1231">
        <f>YEAR(Table1[[#This Row],[Launch Date]])</f>
        <v>2012</v>
      </c>
    </row>
    <row r="1232" spans="1:17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40">
        <f>(Table1[[#This Row],[launched_at]]/86400)+DATE(1970,1,1)</f>
        <v>40568.972569444442</v>
      </c>
      <c r="P1232">
        <f>MONTH(Table1[[#This Row],[Launch Date]])</f>
        <v>1</v>
      </c>
      <c r="Q1232">
        <f>YEAR(Table1[[#This Row],[Launch Date]])</f>
        <v>2011</v>
      </c>
    </row>
    <row r="1233" spans="1:17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40">
        <f>(Table1[[#This Row],[launched_at]]/86400)+DATE(1970,1,1)</f>
        <v>42193.941759259258</v>
      </c>
      <c r="P1233">
        <f>MONTH(Table1[[#This Row],[Launch Date]])</f>
        <v>7</v>
      </c>
      <c r="Q1233">
        <f>YEAR(Table1[[#This Row],[Launch Date]])</f>
        <v>2015</v>
      </c>
    </row>
    <row r="1234" spans="1:17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40">
        <f>(Table1[[#This Row],[launched_at]]/86400)+DATE(1970,1,1)</f>
        <v>41506.848032407404</v>
      </c>
      <c r="P1234">
        <f>MONTH(Table1[[#This Row],[Launch Date]])</f>
        <v>8</v>
      </c>
      <c r="Q1234">
        <f>YEAR(Table1[[#This Row],[Launch Date]])</f>
        <v>2013</v>
      </c>
    </row>
    <row r="1235" spans="1:17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40">
        <f>(Table1[[#This Row],[launched_at]]/86400)+DATE(1970,1,1)</f>
        <v>40939.948773148149</v>
      </c>
      <c r="P1235">
        <f>MONTH(Table1[[#This Row],[Launch Date]])</f>
        <v>1</v>
      </c>
      <c r="Q1235">
        <f>YEAR(Table1[[#This Row],[Launch Date]])</f>
        <v>2012</v>
      </c>
    </row>
    <row r="1236" spans="1:17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40">
        <f>(Table1[[#This Row],[launched_at]]/86400)+DATE(1970,1,1)</f>
        <v>42007.788680555561</v>
      </c>
      <c r="P1236">
        <f>MONTH(Table1[[#This Row],[Launch Date]])</f>
        <v>1</v>
      </c>
      <c r="Q1236">
        <f>YEAR(Table1[[#This Row],[Launch Date]])</f>
        <v>2015</v>
      </c>
    </row>
    <row r="1237" spans="1:17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40">
        <f>(Table1[[#This Row],[launched_at]]/86400)+DATE(1970,1,1)</f>
        <v>41583.135405092595</v>
      </c>
      <c r="P1237">
        <f>MONTH(Table1[[#This Row],[Launch Date]])</f>
        <v>11</v>
      </c>
      <c r="Q1237">
        <f>YEAR(Table1[[#This Row],[Launch Date]])</f>
        <v>2013</v>
      </c>
    </row>
    <row r="1238" spans="1:17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40">
        <f>(Table1[[#This Row],[launched_at]]/86400)+DATE(1970,1,1)</f>
        <v>41110.680138888885</v>
      </c>
      <c r="P1238">
        <f>MONTH(Table1[[#This Row],[Launch Date]])</f>
        <v>7</v>
      </c>
      <c r="Q1238">
        <f>YEAR(Table1[[#This Row],[Launch Date]])</f>
        <v>2012</v>
      </c>
    </row>
    <row r="1239" spans="1:17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40">
        <f>(Table1[[#This Row],[launched_at]]/86400)+DATE(1970,1,1)</f>
        <v>41125.283159722225</v>
      </c>
      <c r="P1239">
        <f>MONTH(Table1[[#This Row],[Launch Date]])</f>
        <v>8</v>
      </c>
      <c r="Q1239">
        <f>YEAR(Table1[[#This Row],[Launch Date]])</f>
        <v>2012</v>
      </c>
    </row>
    <row r="1240" spans="1:17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40">
        <f>(Table1[[#This Row],[launched_at]]/86400)+DATE(1970,1,1)</f>
        <v>40731.61037037037</v>
      </c>
      <c r="P1240">
        <f>MONTH(Table1[[#This Row],[Launch Date]])</f>
        <v>7</v>
      </c>
      <c r="Q1240">
        <f>YEAR(Table1[[#This Row],[Launch Date]])</f>
        <v>2011</v>
      </c>
    </row>
    <row r="1241" spans="1:17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40">
        <f>(Table1[[#This Row],[launched_at]]/86400)+DATE(1970,1,1)</f>
        <v>40883.962581018517</v>
      </c>
      <c r="P1241">
        <f>MONTH(Table1[[#This Row],[Launch Date]])</f>
        <v>12</v>
      </c>
      <c r="Q1241">
        <f>YEAR(Table1[[#This Row],[Launch Date]])</f>
        <v>2011</v>
      </c>
    </row>
    <row r="1242" spans="1:17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40">
        <f>(Table1[[#This Row],[launched_at]]/86400)+DATE(1970,1,1)</f>
        <v>41409.040011574078</v>
      </c>
      <c r="P1242">
        <f>MONTH(Table1[[#This Row],[Launch Date]])</f>
        <v>5</v>
      </c>
      <c r="Q1242">
        <f>YEAR(Table1[[#This Row],[Launch Date]])</f>
        <v>2013</v>
      </c>
    </row>
    <row r="1243" spans="1:17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40">
        <f>(Table1[[#This Row],[launched_at]]/86400)+DATE(1970,1,1)</f>
        <v>41923.837731481479</v>
      </c>
      <c r="P1243">
        <f>MONTH(Table1[[#This Row],[Launch Date]])</f>
        <v>10</v>
      </c>
      <c r="Q1243">
        <f>YEAR(Table1[[#This Row],[Launch Date]])</f>
        <v>2014</v>
      </c>
    </row>
    <row r="1244" spans="1:17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40">
        <f>(Table1[[#This Row],[launched_at]]/86400)+DATE(1970,1,1)</f>
        <v>40782.165532407409</v>
      </c>
      <c r="P1244">
        <f>MONTH(Table1[[#This Row],[Launch Date]])</f>
        <v>8</v>
      </c>
      <c r="Q1244">
        <f>YEAR(Table1[[#This Row],[Launch Date]])</f>
        <v>2011</v>
      </c>
    </row>
    <row r="1245" spans="1:17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40">
        <f>(Table1[[#This Row],[launched_at]]/86400)+DATE(1970,1,1)</f>
        <v>40671.879293981481</v>
      </c>
      <c r="P1245">
        <f>MONTH(Table1[[#This Row],[Launch Date]])</f>
        <v>5</v>
      </c>
      <c r="Q1245">
        <f>YEAR(Table1[[#This Row],[Launch Date]])</f>
        <v>2011</v>
      </c>
    </row>
    <row r="1246" spans="1:17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40">
        <f>(Table1[[#This Row],[launched_at]]/86400)+DATE(1970,1,1)</f>
        <v>41355.825497685189</v>
      </c>
      <c r="P1246">
        <f>MONTH(Table1[[#This Row],[Launch Date]])</f>
        <v>3</v>
      </c>
      <c r="Q1246">
        <f>YEAR(Table1[[#This Row],[Launch Date]])</f>
        <v>2013</v>
      </c>
    </row>
    <row r="1247" spans="1:17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40">
        <f>(Table1[[#This Row],[launched_at]]/86400)+DATE(1970,1,1)</f>
        <v>41774.59993055556</v>
      </c>
      <c r="P1247">
        <f>MONTH(Table1[[#This Row],[Launch Date]])</f>
        <v>5</v>
      </c>
      <c r="Q1247">
        <f>YEAR(Table1[[#This Row],[Launch Date]])</f>
        <v>2014</v>
      </c>
    </row>
    <row r="1248" spans="1:17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40">
        <f>(Table1[[#This Row],[launched_at]]/86400)+DATE(1970,1,1)</f>
        <v>40838.043391203704</v>
      </c>
      <c r="P1248">
        <f>MONTH(Table1[[#This Row],[Launch Date]])</f>
        <v>10</v>
      </c>
      <c r="Q1248">
        <f>YEAR(Table1[[#This Row],[Launch Date]])</f>
        <v>2011</v>
      </c>
    </row>
    <row r="1249" spans="1:17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40">
        <f>(Table1[[#This Row],[launched_at]]/86400)+DATE(1970,1,1)</f>
        <v>41370.292303240742</v>
      </c>
      <c r="P1249">
        <f>MONTH(Table1[[#This Row],[Launch Date]])</f>
        <v>4</v>
      </c>
      <c r="Q1249">
        <f>YEAR(Table1[[#This Row],[Launch Date]])</f>
        <v>2013</v>
      </c>
    </row>
    <row r="1250" spans="1:17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40">
        <f>(Table1[[#This Row],[launched_at]]/86400)+DATE(1970,1,1)</f>
        <v>41767.656863425924</v>
      </c>
      <c r="P1250">
        <f>MONTH(Table1[[#This Row],[Launch Date]])</f>
        <v>5</v>
      </c>
      <c r="Q1250">
        <f>YEAR(Table1[[#This Row],[Launch Date]])</f>
        <v>2014</v>
      </c>
    </row>
    <row r="1251" spans="1:17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40">
        <f>(Table1[[#This Row],[launched_at]]/86400)+DATE(1970,1,1)</f>
        <v>41067.740868055553</v>
      </c>
      <c r="P1251">
        <f>MONTH(Table1[[#This Row],[Launch Date]])</f>
        <v>6</v>
      </c>
      <c r="Q1251">
        <f>YEAR(Table1[[#This Row],[Launch Date]])</f>
        <v>2012</v>
      </c>
    </row>
    <row r="1252" spans="1:17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40">
        <f>(Table1[[#This Row],[launched_at]]/86400)+DATE(1970,1,1)</f>
        <v>41843.64271990741</v>
      </c>
      <c r="P1252">
        <f>MONTH(Table1[[#This Row],[Launch Date]])</f>
        <v>7</v>
      </c>
      <c r="Q1252">
        <f>YEAR(Table1[[#This Row],[Launch Date]])</f>
        <v>2014</v>
      </c>
    </row>
    <row r="1253" spans="1:17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40">
        <f>(Table1[[#This Row],[launched_at]]/86400)+DATE(1970,1,1)</f>
        <v>40751.814432870371</v>
      </c>
      <c r="P1253">
        <f>MONTH(Table1[[#This Row],[Launch Date]])</f>
        <v>7</v>
      </c>
      <c r="Q1253">
        <f>YEAR(Table1[[#This Row],[Launch Date]])</f>
        <v>2011</v>
      </c>
    </row>
    <row r="1254" spans="1:17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40">
        <f>(Table1[[#This Row],[launched_at]]/86400)+DATE(1970,1,1)</f>
        <v>41543.988067129627</v>
      </c>
      <c r="P1254">
        <f>MONTH(Table1[[#This Row],[Launch Date]])</f>
        <v>9</v>
      </c>
      <c r="Q1254">
        <f>YEAR(Table1[[#This Row],[Launch Date]])</f>
        <v>2013</v>
      </c>
    </row>
    <row r="1255" spans="1:17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40">
        <f>(Table1[[#This Row],[launched_at]]/86400)+DATE(1970,1,1)</f>
        <v>41855.783645833333</v>
      </c>
      <c r="P1255">
        <f>MONTH(Table1[[#This Row],[Launch Date]])</f>
        <v>8</v>
      </c>
      <c r="Q1255">
        <f>YEAR(Table1[[#This Row],[Launch Date]])</f>
        <v>2014</v>
      </c>
    </row>
    <row r="1256" spans="1:17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40">
        <f>(Table1[[#This Row],[launched_at]]/86400)+DATE(1970,1,1)</f>
        <v>40487.621365740742</v>
      </c>
      <c r="P1256">
        <f>MONTH(Table1[[#This Row],[Launch Date]])</f>
        <v>11</v>
      </c>
      <c r="Q1256">
        <f>YEAR(Table1[[#This Row],[Launch Date]])</f>
        <v>2010</v>
      </c>
    </row>
    <row r="1257" spans="1:17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40">
        <f>(Table1[[#This Row],[launched_at]]/86400)+DATE(1970,1,1)</f>
        <v>41579.845509259263</v>
      </c>
      <c r="P1257">
        <f>MONTH(Table1[[#This Row],[Launch Date]])</f>
        <v>11</v>
      </c>
      <c r="Q1257">
        <f>YEAR(Table1[[#This Row],[Launch Date]])</f>
        <v>2013</v>
      </c>
    </row>
    <row r="1258" spans="1:17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40">
        <f>(Table1[[#This Row],[launched_at]]/86400)+DATE(1970,1,1)</f>
        <v>40921.919340277775</v>
      </c>
      <c r="P1258">
        <f>MONTH(Table1[[#This Row],[Launch Date]])</f>
        <v>1</v>
      </c>
      <c r="Q1258">
        <f>YEAR(Table1[[#This Row],[Launch Date]])</f>
        <v>2012</v>
      </c>
    </row>
    <row r="1259" spans="1:17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40">
        <f>(Table1[[#This Row],[launched_at]]/86400)+DATE(1970,1,1)</f>
        <v>40587.085532407407</v>
      </c>
      <c r="P1259">
        <f>MONTH(Table1[[#This Row],[Launch Date]])</f>
        <v>2</v>
      </c>
      <c r="Q1259">
        <f>YEAR(Table1[[#This Row],[Launch Date]])</f>
        <v>2011</v>
      </c>
    </row>
    <row r="1260" spans="1:17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40">
        <f>(Table1[[#This Row],[launched_at]]/86400)+DATE(1970,1,1)</f>
        <v>41487.611250000002</v>
      </c>
      <c r="P1260">
        <f>MONTH(Table1[[#This Row],[Launch Date]])</f>
        <v>8</v>
      </c>
      <c r="Q1260">
        <f>YEAR(Table1[[#This Row],[Launch Date]])</f>
        <v>2013</v>
      </c>
    </row>
    <row r="1261" spans="1:17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40">
        <f>(Table1[[#This Row],[launched_at]]/86400)+DATE(1970,1,1)</f>
        <v>41766.970648148148</v>
      </c>
      <c r="P1261">
        <f>MONTH(Table1[[#This Row],[Launch Date]])</f>
        <v>5</v>
      </c>
      <c r="Q1261">
        <f>YEAR(Table1[[#This Row],[Launch Date]])</f>
        <v>2014</v>
      </c>
    </row>
    <row r="1262" spans="1:17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40">
        <f>(Table1[[#This Row],[launched_at]]/86400)+DATE(1970,1,1)</f>
        <v>41666.842824074076</v>
      </c>
      <c r="P1262">
        <f>MONTH(Table1[[#This Row],[Launch Date]])</f>
        <v>1</v>
      </c>
      <c r="Q1262">
        <f>YEAR(Table1[[#This Row],[Launch Date]])</f>
        <v>2014</v>
      </c>
    </row>
    <row r="1263" spans="1:17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40">
        <f>(Table1[[#This Row],[launched_at]]/86400)+DATE(1970,1,1)</f>
        <v>41638.342905092592</v>
      </c>
      <c r="P1263">
        <f>MONTH(Table1[[#This Row],[Launch Date]])</f>
        <v>12</v>
      </c>
      <c r="Q1263">
        <f>YEAR(Table1[[#This Row],[Launch Date]])</f>
        <v>2013</v>
      </c>
    </row>
    <row r="1264" spans="1:17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40">
        <f>(Table1[[#This Row],[launched_at]]/86400)+DATE(1970,1,1)</f>
        <v>41656.762638888889</v>
      </c>
      <c r="P1264">
        <f>MONTH(Table1[[#This Row],[Launch Date]])</f>
        <v>1</v>
      </c>
      <c r="Q1264">
        <f>YEAR(Table1[[#This Row],[Launch Date]])</f>
        <v>2014</v>
      </c>
    </row>
    <row r="1265" spans="1:17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40">
        <f>(Table1[[#This Row],[launched_at]]/86400)+DATE(1970,1,1)</f>
        <v>41692.084143518521</v>
      </c>
      <c r="P1265">
        <f>MONTH(Table1[[#This Row],[Launch Date]])</f>
        <v>2</v>
      </c>
      <c r="Q1265">
        <f>YEAR(Table1[[#This Row],[Launch Date]])</f>
        <v>2014</v>
      </c>
    </row>
    <row r="1266" spans="1:17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40">
        <f>(Table1[[#This Row],[launched_at]]/86400)+DATE(1970,1,1)</f>
        <v>41547.662997685184</v>
      </c>
      <c r="P1266">
        <f>MONTH(Table1[[#This Row],[Launch Date]])</f>
        <v>9</v>
      </c>
      <c r="Q1266">
        <f>YEAR(Table1[[#This Row],[Launch Date]])</f>
        <v>2013</v>
      </c>
    </row>
    <row r="1267" spans="1:17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40">
        <f>(Table1[[#This Row],[launched_at]]/86400)+DATE(1970,1,1)</f>
        <v>40465.655266203699</v>
      </c>
      <c r="P1267">
        <f>MONTH(Table1[[#This Row],[Launch Date]])</f>
        <v>10</v>
      </c>
      <c r="Q1267">
        <f>YEAR(Table1[[#This Row],[Launch Date]])</f>
        <v>2010</v>
      </c>
    </row>
    <row r="1268" spans="1:17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40">
        <f>(Table1[[#This Row],[launched_at]]/86400)+DATE(1970,1,1)</f>
        <v>41620.87667824074</v>
      </c>
      <c r="P1268">
        <f>MONTH(Table1[[#This Row],[Launch Date]])</f>
        <v>12</v>
      </c>
      <c r="Q1268">
        <f>YEAR(Table1[[#This Row],[Launch Date]])</f>
        <v>2013</v>
      </c>
    </row>
    <row r="1269" spans="1:17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40">
        <f>(Table1[[#This Row],[launched_at]]/86400)+DATE(1970,1,1)</f>
        <v>41449.585162037038</v>
      </c>
      <c r="P1269">
        <f>MONTH(Table1[[#This Row],[Launch Date]])</f>
        <v>6</v>
      </c>
      <c r="Q1269">
        <f>YEAR(Table1[[#This Row],[Launch Date]])</f>
        <v>2013</v>
      </c>
    </row>
    <row r="1270" spans="1:17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40">
        <f>(Table1[[#This Row],[launched_at]]/86400)+DATE(1970,1,1)</f>
        <v>41507.845451388886</v>
      </c>
      <c r="P1270">
        <f>MONTH(Table1[[#This Row],[Launch Date]])</f>
        <v>8</v>
      </c>
      <c r="Q1270">
        <f>YEAR(Table1[[#This Row],[Launch Date]])</f>
        <v>2013</v>
      </c>
    </row>
    <row r="1271" spans="1:17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40">
        <f>(Table1[[#This Row],[launched_at]]/86400)+DATE(1970,1,1)</f>
        <v>42445.823055555556</v>
      </c>
      <c r="P1271">
        <f>MONTH(Table1[[#This Row],[Launch Date]])</f>
        <v>3</v>
      </c>
      <c r="Q1271">
        <f>YEAR(Table1[[#This Row],[Launch Date]])</f>
        <v>2016</v>
      </c>
    </row>
    <row r="1272" spans="1:17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40">
        <f>(Table1[[#This Row],[launched_at]]/86400)+DATE(1970,1,1)</f>
        <v>40933.85696759259</v>
      </c>
      <c r="P1272">
        <f>MONTH(Table1[[#This Row],[Launch Date]])</f>
        <v>1</v>
      </c>
      <c r="Q1272">
        <f>YEAR(Table1[[#This Row],[Launch Date]])</f>
        <v>2012</v>
      </c>
    </row>
    <row r="1273" spans="1:17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40">
        <f>(Table1[[#This Row],[launched_at]]/86400)+DATE(1970,1,1)</f>
        <v>41561.683553240742</v>
      </c>
      <c r="P1273">
        <f>MONTH(Table1[[#This Row],[Launch Date]])</f>
        <v>10</v>
      </c>
      <c r="Q1273">
        <f>YEAR(Table1[[#This Row],[Launch Date]])</f>
        <v>2013</v>
      </c>
    </row>
    <row r="1274" spans="1:17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40">
        <f>(Table1[[#This Row],[launched_at]]/86400)+DATE(1970,1,1)</f>
        <v>40274.745127314818</v>
      </c>
      <c r="P1274">
        <f>MONTH(Table1[[#This Row],[Launch Date]])</f>
        <v>4</v>
      </c>
      <c r="Q1274">
        <f>YEAR(Table1[[#This Row],[Launch Date]])</f>
        <v>2010</v>
      </c>
    </row>
    <row r="1275" spans="1:17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40">
        <f>(Table1[[#This Row],[launched_at]]/86400)+DATE(1970,1,1)</f>
        <v>41852.730219907404</v>
      </c>
      <c r="P1275">
        <f>MONTH(Table1[[#This Row],[Launch Date]])</f>
        <v>8</v>
      </c>
      <c r="Q1275">
        <f>YEAR(Table1[[#This Row],[Launch Date]])</f>
        <v>2014</v>
      </c>
    </row>
    <row r="1276" spans="1:17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40">
        <f>(Table1[[#This Row],[launched_at]]/86400)+DATE(1970,1,1)</f>
        <v>41116.690104166664</v>
      </c>
      <c r="P1276">
        <f>MONTH(Table1[[#This Row],[Launch Date]])</f>
        <v>7</v>
      </c>
      <c r="Q1276">
        <f>YEAR(Table1[[#This Row],[Launch Date]])</f>
        <v>2012</v>
      </c>
    </row>
    <row r="1277" spans="1:17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40">
        <f>(Table1[[#This Row],[launched_at]]/86400)+DATE(1970,1,1)</f>
        <v>41458.867905092593</v>
      </c>
      <c r="P1277">
        <f>MONTH(Table1[[#This Row],[Launch Date]])</f>
        <v>7</v>
      </c>
      <c r="Q1277">
        <f>YEAR(Table1[[#This Row],[Launch Date]])</f>
        <v>2013</v>
      </c>
    </row>
    <row r="1278" spans="1:17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40">
        <f>(Table1[[#This Row],[launched_at]]/86400)+DATE(1970,1,1)</f>
        <v>40007.704247685186</v>
      </c>
      <c r="P1278">
        <f>MONTH(Table1[[#This Row],[Launch Date]])</f>
        <v>7</v>
      </c>
      <c r="Q1278">
        <f>YEAR(Table1[[#This Row],[Launch Date]])</f>
        <v>2009</v>
      </c>
    </row>
    <row r="1279" spans="1:17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40">
        <f>(Table1[[#This Row],[launched_at]]/86400)+DATE(1970,1,1)</f>
        <v>41121.561886574076</v>
      </c>
      <c r="P1279">
        <f>MONTH(Table1[[#This Row],[Launch Date]])</f>
        <v>7</v>
      </c>
      <c r="Q1279">
        <f>YEAR(Table1[[#This Row],[Launch Date]])</f>
        <v>2012</v>
      </c>
    </row>
    <row r="1280" spans="1:17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40">
        <f>(Table1[[#This Row],[launched_at]]/86400)+DATE(1970,1,1)</f>
        <v>41786.555162037039</v>
      </c>
      <c r="P1280">
        <f>MONTH(Table1[[#This Row],[Launch Date]])</f>
        <v>5</v>
      </c>
      <c r="Q1280">
        <f>YEAR(Table1[[#This Row],[Launch Date]])</f>
        <v>2014</v>
      </c>
    </row>
    <row r="1281" spans="1:17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40">
        <f>(Table1[[#This Row],[launched_at]]/86400)+DATE(1970,1,1)</f>
        <v>41682.099189814813</v>
      </c>
      <c r="P1281">
        <f>MONTH(Table1[[#This Row],[Launch Date]])</f>
        <v>2</v>
      </c>
      <c r="Q1281">
        <f>YEAR(Table1[[#This Row],[Launch Date]])</f>
        <v>2014</v>
      </c>
    </row>
    <row r="1282" spans="1:17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40">
        <f>(Table1[[#This Row],[launched_at]]/86400)+DATE(1970,1,1)</f>
        <v>40513.757569444446</v>
      </c>
      <c r="P1282">
        <f>MONTH(Table1[[#This Row],[Launch Date]])</f>
        <v>12</v>
      </c>
      <c r="Q1282">
        <f>YEAR(Table1[[#This Row],[Launch Date]])</f>
        <v>2010</v>
      </c>
    </row>
    <row r="1283" spans="1:17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40">
        <f>(Table1[[#This Row],[launched_at]]/86400)+DATE(1970,1,1)</f>
        <v>41463.743472222224</v>
      </c>
      <c r="P1283">
        <f>MONTH(Table1[[#This Row],[Launch Date]])</f>
        <v>7</v>
      </c>
      <c r="Q1283">
        <f>YEAR(Table1[[#This Row],[Launch Date]])</f>
        <v>2013</v>
      </c>
    </row>
    <row r="1284" spans="1:17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40">
        <f>(Table1[[#This Row],[launched_at]]/86400)+DATE(1970,1,1)</f>
        <v>41586.475173611107</v>
      </c>
      <c r="P1284">
        <f>MONTH(Table1[[#This Row],[Launch Date]])</f>
        <v>11</v>
      </c>
      <c r="Q1284">
        <f>YEAR(Table1[[#This Row],[Launch Date]])</f>
        <v>2013</v>
      </c>
    </row>
    <row r="1285" spans="1:17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40">
        <f>(Table1[[#This Row],[launched_at]]/86400)+DATE(1970,1,1)</f>
        <v>41320.717465277776</v>
      </c>
      <c r="P1285">
        <f>MONTH(Table1[[#This Row],[Launch Date]])</f>
        <v>2</v>
      </c>
      <c r="Q1285">
        <f>YEAR(Table1[[#This Row],[Launch Date]])</f>
        <v>2013</v>
      </c>
    </row>
    <row r="1286" spans="1:17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40">
        <f>(Table1[[#This Row],[launched_at]]/86400)+DATE(1970,1,1)</f>
        <v>42712.23474537037</v>
      </c>
      <c r="P1286">
        <f>MONTH(Table1[[#This Row],[Launch Date]])</f>
        <v>12</v>
      </c>
      <c r="Q1286">
        <f>YEAR(Table1[[#This Row],[Launch Date]])</f>
        <v>2016</v>
      </c>
    </row>
    <row r="1287" spans="1:17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40">
        <f>(Table1[[#This Row],[launched_at]]/86400)+DATE(1970,1,1)</f>
        <v>42160.583043981482</v>
      </c>
      <c r="P1287">
        <f>MONTH(Table1[[#This Row],[Launch Date]])</f>
        <v>6</v>
      </c>
      <c r="Q1287">
        <f>YEAR(Table1[[#This Row],[Launch Date]])</f>
        <v>2015</v>
      </c>
    </row>
    <row r="1288" spans="1:17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40">
        <f>(Table1[[#This Row],[launched_at]]/86400)+DATE(1970,1,1)</f>
        <v>42039.384571759263</v>
      </c>
      <c r="P1288">
        <f>MONTH(Table1[[#This Row],[Launch Date]])</f>
        <v>2</v>
      </c>
      <c r="Q1288">
        <f>YEAR(Table1[[#This Row],[Launch Date]])</f>
        <v>2015</v>
      </c>
    </row>
    <row r="1289" spans="1:17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40">
        <f>(Table1[[#This Row],[launched_at]]/86400)+DATE(1970,1,1)</f>
        <v>42107.621018518519</v>
      </c>
      <c r="P1289">
        <f>MONTH(Table1[[#This Row],[Launch Date]])</f>
        <v>4</v>
      </c>
      <c r="Q1289">
        <f>YEAR(Table1[[#This Row],[Launch Date]])</f>
        <v>2015</v>
      </c>
    </row>
    <row r="1290" spans="1:17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40">
        <f>(Table1[[#This Row],[launched_at]]/86400)+DATE(1970,1,1)</f>
        <v>42561.154664351852</v>
      </c>
      <c r="P1290">
        <f>MONTH(Table1[[#This Row],[Launch Date]])</f>
        <v>7</v>
      </c>
      <c r="Q1290">
        <f>YEAR(Table1[[#This Row],[Launch Date]])</f>
        <v>2016</v>
      </c>
    </row>
    <row r="1291" spans="1:17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40">
        <f>(Table1[[#This Row],[launched_at]]/86400)+DATE(1970,1,1)</f>
        <v>42709.134780092594</v>
      </c>
      <c r="P1291">
        <f>MONTH(Table1[[#This Row],[Launch Date]])</f>
        <v>12</v>
      </c>
      <c r="Q1291">
        <f>YEAR(Table1[[#This Row],[Launch Date]])</f>
        <v>2016</v>
      </c>
    </row>
    <row r="1292" spans="1:17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40">
        <f>(Table1[[#This Row],[launched_at]]/86400)+DATE(1970,1,1)</f>
        <v>42086.614942129629</v>
      </c>
      <c r="P1292">
        <f>MONTH(Table1[[#This Row],[Launch Date]])</f>
        <v>3</v>
      </c>
      <c r="Q1292">
        <f>YEAR(Table1[[#This Row],[Launch Date]])</f>
        <v>2015</v>
      </c>
    </row>
    <row r="1293" spans="1:17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40">
        <f>(Table1[[#This Row],[launched_at]]/86400)+DATE(1970,1,1)</f>
        <v>42064.652673611112</v>
      </c>
      <c r="P1293">
        <f>MONTH(Table1[[#This Row],[Launch Date]])</f>
        <v>3</v>
      </c>
      <c r="Q1293">
        <f>YEAR(Table1[[#This Row],[Launch Date]])</f>
        <v>2015</v>
      </c>
    </row>
    <row r="1294" spans="1:17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40">
        <f>(Table1[[#This Row],[launched_at]]/86400)+DATE(1970,1,1)</f>
        <v>42256.764212962968</v>
      </c>
      <c r="P1294">
        <f>MONTH(Table1[[#This Row],[Launch Date]])</f>
        <v>9</v>
      </c>
      <c r="Q1294">
        <f>YEAR(Table1[[#This Row],[Launch Date]])</f>
        <v>2015</v>
      </c>
    </row>
    <row r="1295" spans="1:17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40">
        <f>(Table1[[#This Row],[launched_at]]/86400)+DATE(1970,1,1)</f>
        <v>42292.701053240744</v>
      </c>
      <c r="P1295">
        <f>MONTH(Table1[[#This Row],[Launch Date]])</f>
        <v>10</v>
      </c>
      <c r="Q1295">
        <f>YEAR(Table1[[#This Row],[Launch Date]])</f>
        <v>2015</v>
      </c>
    </row>
    <row r="1296" spans="1:17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40">
        <f>(Table1[[#This Row],[launched_at]]/86400)+DATE(1970,1,1)</f>
        <v>42278.453668981485</v>
      </c>
      <c r="P1296">
        <f>MONTH(Table1[[#This Row],[Launch Date]])</f>
        <v>10</v>
      </c>
      <c r="Q1296">
        <f>YEAR(Table1[[#This Row],[Launch Date]])</f>
        <v>2015</v>
      </c>
    </row>
    <row r="1297" spans="1:17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40">
        <f>(Table1[[#This Row],[launched_at]]/86400)+DATE(1970,1,1)</f>
        <v>42184.572881944448</v>
      </c>
      <c r="P1297">
        <f>MONTH(Table1[[#This Row],[Launch Date]])</f>
        <v>6</v>
      </c>
      <c r="Q1297">
        <f>YEAR(Table1[[#This Row],[Launch Date]])</f>
        <v>2015</v>
      </c>
    </row>
    <row r="1298" spans="1:17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40">
        <f>(Table1[[#This Row],[launched_at]]/86400)+DATE(1970,1,1)</f>
        <v>42423.050613425927</v>
      </c>
      <c r="P1298">
        <f>MONTH(Table1[[#This Row],[Launch Date]])</f>
        <v>2</v>
      </c>
      <c r="Q1298">
        <f>YEAR(Table1[[#This Row],[Launch Date]])</f>
        <v>2016</v>
      </c>
    </row>
    <row r="1299" spans="1:17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40">
        <f>(Table1[[#This Row],[launched_at]]/86400)+DATE(1970,1,1)</f>
        <v>42461.747199074074</v>
      </c>
      <c r="P1299">
        <f>MONTH(Table1[[#This Row],[Launch Date]])</f>
        <v>4</v>
      </c>
      <c r="Q1299">
        <f>YEAR(Table1[[#This Row],[Launch Date]])</f>
        <v>2016</v>
      </c>
    </row>
    <row r="1300" spans="1:17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40">
        <f>(Table1[[#This Row],[launched_at]]/86400)+DATE(1970,1,1)</f>
        <v>42458.680925925924</v>
      </c>
      <c r="P1300">
        <f>MONTH(Table1[[#This Row],[Launch Date]])</f>
        <v>3</v>
      </c>
      <c r="Q1300">
        <f>YEAR(Table1[[#This Row],[Launch Date]])</f>
        <v>2016</v>
      </c>
    </row>
    <row r="1301" spans="1:17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40">
        <f>(Table1[[#This Row],[launched_at]]/86400)+DATE(1970,1,1)</f>
        <v>42169.814340277779</v>
      </c>
      <c r="P1301">
        <f>MONTH(Table1[[#This Row],[Launch Date]])</f>
        <v>6</v>
      </c>
      <c r="Q1301">
        <f>YEAR(Table1[[#This Row],[Launch Date]])</f>
        <v>2015</v>
      </c>
    </row>
    <row r="1302" spans="1:17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40">
        <f>(Table1[[#This Row],[launched_at]]/86400)+DATE(1970,1,1)</f>
        <v>42483.675208333334</v>
      </c>
      <c r="P1302">
        <f>MONTH(Table1[[#This Row],[Launch Date]])</f>
        <v>4</v>
      </c>
      <c r="Q1302">
        <f>YEAR(Table1[[#This Row],[Launch Date]])</f>
        <v>2016</v>
      </c>
    </row>
    <row r="1303" spans="1:17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40">
        <f>(Table1[[#This Row],[launched_at]]/86400)+DATE(1970,1,1)</f>
        <v>42195.749745370369</v>
      </c>
      <c r="P1303">
        <f>MONTH(Table1[[#This Row],[Launch Date]])</f>
        <v>7</v>
      </c>
      <c r="Q1303">
        <f>YEAR(Table1[[#This Row],[Launch Date]])</f>
        <v>2015</v>
      </c>
    </row>
    <row r="1304" spans="1:17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40">
        <f>(Table1[[#This Row],[launched_at]]/86400)+DATE(1970,1,1)</f>
        <v>42675.057997685188</v>
      </c>
      <c r="P1304">
        <f>MONTH(Table1[[#This Row],[Launch Date]])</f>
        <v>11</v>
      </c>
      <c r="Q1304">
        <f>YEAR(Table1[[#This Row],[Launch Date]])</f>
        <v>2016</v>
      </c>
    </row>
    <row r="1305" spans="1:17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40">
        <f>(Table1[[#This Row],[launched_at]]/86400)+DATE(1970,1,1)</f>
        <v>42566.441203703704</v>
      </c>
      <c r="P1305">
        <f>MONTH(Table1[[#This Row],[Launch Date]])</f>
        <v>7</v>
      </c>
      <c r="Q1305">
        <f>YEAR(Table1[[#This Row],[Launch Date]])</f>
        <v>2016</v>
      </c>
    </row>
    <row r="1306" spans="1:17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40">
        <f>(Table1[[#This Row],[launched_at]]/86400)+DATE(1970,1,1)</f>
        <v>42747.194502314815</v>
      </c>
      <c r="P1306">
        <f>MONTH(Table1[[#This Row],[Launch Date]])</f>
        <v>1</v>
      </c>
      <c r="Q1306">
        <f>YEAR(Table1[[#This Row],[Launch Date]])</f>
        <v>2017</v>
      </c>
    </row>
    <row r="1307" spans="1:17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40">
        <f>(Table1[[#This Row],[launched_at]]/86400)+DATE(1970,1,1)</f>
        <v>42543.665601851855</v>
      </c>
      <c r="P1307">
        <f>MONTH(Table1[[#This Row],[Launch Date]])</f>
        <v>6</v>
      </c>
      <c r="Q1307">
        <f>YEAR(Table1[[#This Row],[Launch Date]])</f>
        <v>2016</v>
      </c>
    </row>
    <row r="1308" spans="1:17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40">
        <f>(Table1[[#This Row],[launched_at]]/86400)+DATE(1970,1,1)</f>
        <v>41947.457569444443</v>
      </c>
      <c r="P1308">
        <f>MONTH(Table1[[#This Row],[Launch Date]])</f>
        <v>11</v>
      </c>
      <c r="Q1308">
        <f>YEAR(Table1[[#This Row],[Launch Date]])</f>
        <v>2014</v>
      </c>
    </row>
    <row r="1309" spans="1:17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40">
        <f>(Table1[[#This Row],[launched_at]]/86400)+DATE(1970,1,1)</f>
        <v>42387.503229166672</v>
      </c>
      <c r="P1309">
        <f>MONTH(Table1[[#This Row],[Launch Date]])</f>
        <v>1</v>
      </c>
      <c r="Q1309">
        <f>YEAR(Table1[[#This Row],[Launch Date]])</f>
        <v>2016</v>
      </c>
    </row>
    <row r="1310" spans="1:17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40">
        <f>(Table1[[#This Row],[launched_at]]/86400)+DATE(1970,1,1)</f>
        <v>42611.613564814819</v>
      </c>
      <c r="P1310">
        <f>MONTH(Table1[[#This Row],[Launch Date]])</f>
        <v>8</v>
      </c>
      <c r="Q1310">
        <f>YEAR(Table1[[#This Row],[Launch Date]])</f>
        <v>2016</v>
      </c>
    </row>
    <row r="1311" spans="1:17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40">
        <f>(Table1[[#This Row],[launched_at]]/86400)+DATE(1970,1,1)</f>
        <v>42257.882731481484</v>
      </c>
      <c r="P1311">
        <f>MONTH(Table1[[#This Row],[Launch Date]])</f>
        <v>9</v>
      </c>
      <c r="Q1311">
        <f>YEAR(Table1[[#This Row],[Launch Date]])</f>
        <v>2015</v>
      </c>
    </row>
    <row r="1312" spans="1:17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40">
        <f>(Table1[[#This Row],[launched_at]]/86400)+DATE(1970,1,1)</f>
        <v>42556.667245370365</v>
      </c>
      <c r="P1312">
        <f>MONTH(Table1[[#This Row],[Launch Date]])</f>
        <v>7</v>
      </c>
      <c r="Q1312">
        <f>YEAR(Table1[[#This Row],[Launch Date]])</f>
        <v>2016</v>
      </c>
    </row>
    <row r="1313" spans="1:17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40">
        <f>(Table1[[#This Row],[launched_at]]/86400)+DATE(1970,1,1)</f>
        <v>42669.802303240736</v>
      </c>
      <c r="P1313">
        <f>MONTH(Table1[[#This Row],[Launch Date]])</f>
        <v>10</v>
      </c>
      <c r="Q1313">
        <f>YEAR(Table1[[#This Row],[Launch Date]])</f>
        <v>2016</v>
      </c>
    </row>
    <row r="1314" spans="1:17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40">
        <f>(Table1[[#This Row],[launched_at]]/86400)+DATE(1970,1,1)</f>
        <v>42082.702800925923</v>
      </c>
      <c r="P1314">
        <f>MONTH(Table1[[#This Row],[Launch Date]])</f>
        <v>3</v>
      </c>
      <c r="Q1314">
        <f>YEAR(Table1[[#This Row],[Launch Date]])</f>
        <v>2015</v>
      </c>
    </row>
    <row r="1315" spans="1:17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40">
        <f>(Table1[[#This Row],[launched_at]]/86400)+DATE(1970,1,1)</f>
        <v>42402.709652777776</v>
      </c>
      <c r="P1315">
        <f>MONTH(Table1[[#This Row],[Launch Date]])</f>
        <v>2</v>
      </c>
      <c r="Q1315">
        <f>YEAR(Table1[[#This Row],[Launch Date]])</f>
        <v>2016</v>
      </c>
    </row>
    <row r="1316" spans="1:17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40">
        <f>(Table1[[#This Row],[launched_at]]/86400)+DATE(1970,1,1)</f>
        <v>42604.669675925921</v>
      </c>
      <c r="P1316">
        <f>MONTH(Table1[[#This Row],[Launch Date]])</f>
        <v>8</v>
      </c>
      <c r="Q1316">
        <f>YEAR(Table1[[#This Row],[Launch Date]])</f>
        <v>2016</v>
      </c>
    </row>
    <row r="1317" spans="1:17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40">
        <f>(Table1[[#This Row],[launched_at]]/86400)+DATE(1970,1,1)</f>
        <v>42278.498240740737</v>
      </c>
      <c r="P1317">
        <f>MONTH(Table1[[#This Row],[Launch Date]])</f>
        <v>10</v>
      </c>
      <c r="Q1317">
        <f>YEAR(Table1[[#This Row],[Launch Date]])</f>
        <v>2015</v>
      </c>
    </row>
    <row r="1318" spans="1:17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40">
        <f>(Table1[[#This Row],[launched_at]]/86400)+DATE(1970,1,1)</f>
        <v>42393.961909722224</v>
      </c>
      <c r="P1318">
        <f>MONTH(Table1[[#This Row],[Launch Date]])</f>
        <v>1</v>
      </c>
      <c r="Q1318">
        <f>YEAR(Table1[[#This Row],[Launch Date]])</f>
        <v>2016</v>
      </c>
    </row>
    <row r="1319" spans="1:17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40">
        <f>(Table1[[#This Row],[launched_at]]/86400)+DATE(1970,1,1)</f>
        <v>42520.235486111109</v>
      </c>
      <c r="P1319">
        <f>MONTH(Table1[[#This Row],[Launch Date]])</f>
        <v>5</v>
      </c>
      <c r="Q1319">
        <f>YEAR(Table1[[#This Row],[Launch Date]])</f>
        <v>2016</v>
      </c>
    </row>
    <row r="1320" spans="1:17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40">
        <f>(Table1[[#This Row],[launched_at]]/86400)+DATE(1970,1,1)</f>
        <v>41985.043657407412</v>
      </c>
      <c r="P1320">
        <f>MONTH(Table1[[#This Row],[Launch Date]])</f>
        <v>12</v>
      </c>
      <c r="Q1320">
        <f>YEAR(Table1[[#This Row],[Launch Date]])</f>
        <v>2014</v>
      </c>
    </row>
    <row r="1321" spans="1:17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40">
        <f>(Table1[[#This Row],[launched_at]]/86400)+DATE(1970,1,1)</f>
        <v>41816.812094907407</v>
      </c>
      <c r="P1321">
        <f>MONTH(Table1[[#This Row],[Launch Date]])</f>
        <v>6</v>
      </c>
      <c r="Q1321">
        <f>YEAR(Table1[[#This Row],[Launch Date]])</f>
        <v>2014</v>
      </c>
    </row>
    <row r="1322" spans="1:17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40">
        <f>(Table1[[#This Row],[launched_at]]/86400)+DATE(1970,1,1)</f>
        <v>42705.690347222218</v>
      </c>
      <c r="P1322">
        <f>MONTH(Table1[[#This Row],[Launch Date]])</f>
        <v>12</v>
      </c>
      <c r="Q1322">
        <f>YEAR(Table1[[#This Row],[Launch Date]])</f>
        <v>2016</v>
      </c>
    </row>
    <row r="1323" spans="1:17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40">
        <f>(Table1[[#This Row],[launched_at]]/86400)+DATE(1970,1,1)</f>
        <v>42697.74927083333</v>
      </c>
      <c r="P1323">
        <f>MONTH(Table1[[#This Row],[Launch Date]])</f>
        <v>11</v>
      </c>
      <c r="Q1323">
        <f>YEAR(Table1[[#This Row],[Launch Date]])</f>
        <v>2016</v>
      </c>
    </row>
    <row r="1324" spans="1:17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40">
        <f>(Table1[[#This Row],[launched_at]]/86400)+DATE(1970,1,1)</f>
        <v>42115.656539351854</v>
      </c>
      <c r="P1324">
        <f>MONTH(Table1[[#This Row],[Launch Date]])</f>
        <v>4</v>
      </c>
      <c r="Q1324">
        <f>YEAR(Table1[[#This Row],[Launch Date]])</f>
        <v>2015</v>
      </c>
    </row>
    <row r="1325" spans="1:17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40">
        <f>(Table1[[#This Row],[launched_at]]/86400)+DATE(1970,1,1)</f>
        <v>42451.698449074072</v>
      </c>
      <c r="P1325">
        <f>MONTH(Table1[[#This Row],[Launch Date]])</f>
        <v>3</v>
      </c>
      <c r="Q1325">
        <f>YEAR(Table1[[#This Row],[Launch Date]])</f>
        <v>2016</v>
      </c>
    </row>
    <row r="1326" spans="1:17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40">
        <f>(Table1[[#This Row],[launched_at]]/86400)+DATE(1970,1,1)</f>
        <v>42626.633703703701</v>
      </c>
      <c r="P1326">
        <f>MONTH(Table1[[#This Row],[Launch Date]])</f>
        <v>9</v>
      </c>
      <c r="Q1326">
        <f>YEAR(Table1[[#This Row],[Launch Date]])</f>
        <v>2016</v>
      </c>
    </row>
    <row r="1327" spans="1:17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40">
        <f>(Table1[[#This Row],[launched_at]]/86400)+DATE(1970,1,1)</f>
        <v>42704.086053240739</v>
      </c>
      <c r="P1327">
        <f>MONTH(Table1[[#This Row],[Launch Date]])</f>
        <v>11</v>
      </c>
      <c r="Q1327">
        <f>YEAR(Table1[[#This Row],[Launch Date]])</f>
        <v>2016</v>
      </c>
    </row>
    <row r="1328" spans="1:17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40">
        <f>(Table1[[#This Row],[launched_at]]/86400)+DATE(1970,1,1)</f>
        <v>41974.791990740741</v>
      </c>
      <c r="P1328">
        <f>MONTH(Table1[[#This Row],[Launch Date]])</f>
        <v>12</v>
      </c>
      <c r="Q1328">
        <f>YEAR(Table1[[#This Row],[Launch Date]])</f>
        <v>2014</v>
      </c>
    </row>
    <row r="1329" spans="1:17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40">
        <f>(Table1[[#This Row],[launched_at]]/86400)+DATE(1970,1,1)</f>
        <v>42123.678645833337</v>
      </c>
      <c r="P1329">
        <f>MONTH(Table1[[#This Row],[Launch Date]])</f>
        <v>4</v>
      </c>
      <c r="Q1329">
        <f>YEAR(Table1[[#This Row],[Launch Date]])</f>
        <v>2015</v>
      </c>
    </row>
    <row r="1330" spans="1:17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40">
        <f>(Table1[[#This Row],[launched_at]]/86400)+DATE(1970,1,1)</f>
        <v>42612.642754629633</v>
      </c>
      <c r="P1330">
        <f>MONTH(Table1[[#This Row],[Launch Date]])</f>
        <v>8</v>
      </c>
      <c r="Q1330">
        <f>YEAR(Table1[[#This Row],[Launch Date]])</f>
        <v>2016</v>
      </c>
    </row>
    <row r="1331" spans="1:17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40">
        <f>(Table1[[#This Row],[launched_at]]/86400)+DATE(1970,1,1)</f>
        <v>41935.221585648149</v>
      </c>
      <c r="P1331">
        <f>MONTH(Table1[[#This Row],[Launch Date]])</f>
        <v>10</v>
      </c>
      <c r="Q1331">
        <f>YEAR(Table1[[#This Row],[Launch Date]])</f>
        <v>2014</v>
      </c>
    </row>
    <row r="1332" spans="1:17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40">
        <f>(Table1[[#This Row],[launched_at]]/86400)+DATE(1970,1,1)</f>
        <v>42522.276724537034</v>
      </c>
      <c r="P1332">
        <f>MONTH(Table1[[#This Row],[Launch Date]])</f>
        <v>6</v>
      </c>
      <c r="Q1332">
        <f>YEAR(Table1[[#This Row],[Launch Date]])</f>
        <v>2016</v>
      </c>
    </row>
    <row r="1333" spans="1:17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40">
        <f>(Table1[[#This Row],[launched_at]]/86400)+DATE(1970,1,1)</f>
        <v>42569.50409722222</v>
      </c>
      <c r="P1333">
        <f>MONTH(Table1[[#This Row],[Launch Date]])</f>
        <v>7</v>
      </c>
      <c r="Q1333">
        <f>YEAR(Table1[[#This Row],[Launch Date]])</f>
        <v>2016</v>
      </c>
    </row>
    <row r="1334" spans="1:17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40">
        <f>(Table1[[#This Row],[launched_at]]/86400)+DATE(1970,1,1)</f>
        <v>42732.060277777782</v>
      </c>
      <c r="P1334">
        <f>MONTH(Table1[[#This Row],[Launch Date]])</f>
        <v>12</v>
      </c>
      <c r="Q1334">
        <f>YEAR(Table1[[#This Row],[Launch Date]])</f>
        <v>2016</v>
      </c>
    </row>
    <row r="1335" spans="1:17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40">
        <f>(Table1[[#This Row],[launched_at]]/86400)+DATE(1970,1,1)</f>
        <v>41806.106770833336</v>
      </c>
      <c r="P1335">
        <f>MONTH(Table1[[#This Row],[Launch Date]])</f>
        <v>6</v>
      </c>
      <c r="Q1335">
        <f>YEAR(Table1[[#This Row],[Launch Date]])</f>
        <v>2014</v>
      </c>
    </row>
    <row r="1336" spans="1:17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40">
        <f>(Table1[[#This Row],[launched_at]]/86400)+DATE(1970,1,1)</f>
        <v>42410.774155092593</v>
      </c>
      <c r="P1336">
        <f>MONTH(Table1[[#This Row],[Launch Date]])</f>
        <v>2</v>
      </c>
      <c r="Q1336">
        <f>YEAR(Table1[[#This Row],[Launch Date]])</f>
        <v>2016</v>
      </c>
    </row>
    <row r="1337" spans="1:17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40">
        <f>(Table1[[#This Row],[launched_at]]/86400)+DATE(1970,1,1)</f>
        <v>42313.936365740738</v>
      </c>
      <c r="P1337">
        <f>MONTH(Table1[[#This Row],[Launch Date]])</f>
        <v>11</v>
      </c>
      <c r="Q1337">
        <f>YEAR(Table1[[#This Row],[Launch Date]])</f>
        <v>2015</v>
      </c>
    </row>
    <row r="1338" spans="1:17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40">
        <f>(Table1[[#This Row],[launched_at]]/86400)+DATE(1970,1,1)</f>
        <v>41955.863750000004</v>
      </c>
      <c r="P1338">
        <f>MONTH(Table1[[#This Row],[Launch Date]])</f>
        <v>11</v>
      </c>
      <c r="Q1338">
        <f>YEAR(Table1[[#This Row],[Launch Date]])</f>
        <v>2014</v>
      </c>
    </row>
    <row r="1339" spans="1:17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40">
        <f>(Table1[[#This Row],[launched_at]]/86400)+DATE(1970,1,1)</f>
        <v>42767.577303240745</v>
      </c>
      <c r="P1339">
        <f>MONTH(Table1[[#This Row],[Launch Date]])</f>
        <v>2</v>
      </c>
      <c r="Q1339">
        <f>YEAR(Table1[[#This Row],[Launch Date]])</f>
        <v>2017</v>
      </c>
    </row>
    <row r="1340" spans="1:17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40">
        <f>(Table1[[#This Row],[launched_at]]/86400)+DATE(1970,1,1)</f>
        <v>42188.803622685184</v>
      </c>
      <c r="P1340">
        <f>MONTH(Table1[[#This Row],[Launch Date]])</f>
        <v>7</v>
      </c>
      <c r="Q1340">
        <f>YEAR(Table1[[#This Row],[Launch Date]])</f>
        <v>2015</v>
      </c>
    </row>
    <row r="1341" spans="1:17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40">
        <f>(Table1[[#This Row],[launched_at]]/86400)+DATE(1970,1,1)</f>
        <v>41936.647164351853</v>
      </c>
      <c r="P1341">
        <f>MONTH(Table1[[#This Row],[Launch Date]])</f>
        <v>10</v>
      </c>
      <c r="Q1341">
        <f>YEAR(Table1[[#This Row],[Launch Date]])</f>
        <v>2014</v>
      </c>
    </row>
    <row r="1342" spans="1:17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40">
        <f>(Table1[[#This Row],[launched_at]]/86400)+DATE(1970,1,1)</f>
        <v>41836.595520833333</v>
      </c>
      <c r="P1342">
        <f>MONTH(Table1[[#This Row],[Launch Date]])</f>
        <v>7</v>
      </c>
      <c r="Q1342">
        <f>YEAR(Table1[[#This Row],[Launch Date]])</f>
        <v>2014</v>
      </c>
    </row>
    <row r="1343" spans="1:17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40">
        <f>(Table1[[#This Row],[launched_at]]/86400)+DATE(1970,1,1)</f>
        <v>42612.624039351853</v>
      </c>
      <c r="P1343">
        <f>MONTH(Table1[[#This Row],[Launch Date]])</f>
        <v>8</v>
      </c>
      <c r="Q1343">
        <f>YEAR(Table1[[#This Row],[Launch Date]])</f>
        <v>2016</v>
      </c>
    </row>
    <row r="1344" spans="1:17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40">
        <f>(Table1[[#This Row],[launched_at]]/86400)+DATE(1970,1,1)</f>
        <v>42172.816423611112</v>
      </c>
      <c r="P1344">
        <f>MONTH(Table1[[#This Row],[Launch Date]])</f>
        <v>6</v>
      </c>
      <c r="Q1344">
        <f>YEAR(Table1[[#This Row],[Launch Date]])</f>
        <v>2015</v>
      </c>
    </row>
    <row r="1345" spans="1:17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40">
        <f>(Table1[[#This Row],[launched_at]]/86400)+DATE(1970,1,1)</f>
        <v>42542.526423611111</v>
      </c>
      <c r="P1345">
        <f>MONTH(Table1[[#This Row],[Launch Date]])</f>
        <v>6</v>
      </c>
      <c r="Q1345">
        <f>YEAR(Table1[[#This Row],[Launch Date]])</f>
        <v>2016</v>
      </c>
    </row>
    <row r="1346" spans="1:17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40">
        <f>(Table1[[#This Row],[launched_at]]/86400)+DATE(1970,1,1)</f>
        <v>42522.789803240739</v>
      </c>
      <c r="P1346">
        <f>MONTH(Table1[[#This Row],[Launch Date]])</f>
        <v>6</v>
      </c>
      <c r="Q1346">
        <f>YEAR(Table1[[#This Row],[Launch Date]])</f>
        <v>2016</v>
      </c>
    </row>
    <row r="1347" spans="1:17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40">
        <f>(Table1[[#This Row],[launched_at]]/86400)+DATE(1970,1,1)</f>
        <v>41799.814340277779</v>
      </c>
      <c r="P1347">
        <f>MONTH(Table1[[#This Row],[Launch Date]])</f>
        <v>6</v>
      </c>
      <c r="Q1347">
        <f>YEAR(Table1[[#This Row],[Launch Date]])</f>
        <v>2014</v>
      </c>
    </row>
    <row r="1348" spans="1:17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40">
        <f>(Table1[[#This Row],[launched_at]]/86400)+DATE(1970,1,1)</f>
        <v>41422.075821759259</v>
      </c>
      <c r="P1348">
        <f>MONTH(Table1[[#This Row],[Launch Date]])</f>
        <v>5</v>
      </c>
      <c r="Q1348">
        <f>YEAR(Table1[[#This Row],[Launch Date]])</f>
        <v>2013</v>
      </c>
    </row>
    <row r="1349" spans="1:17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40">
        <f>(Table1[[#This Row],[launched_at]]/86400)+DATE(1970,1,1)</f>
        <v>42040.638020833328</v>
      </c>
      <c r="P1349">
        <f>MONTH(Table1[[#This Row],[Launch Date]])</f>
        <v>2</v>
      </c>
      <c r="Q1349">
        <f>YEAR(Table1[[#This Row],[Launch Date]])</f>
        <v>2015</v>
      </c>
    </row>
    <row r="1350" spans="1:17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40">
        <f>(Table1[[#This Row],[launched_at]]/86400)+DATE(1970,1,1)</f>
        <v>41963.506168981483</v>
      </c>
      <c r="P1350">
        <f>MONTH(Table1[[#This Row],[Launch Date]])</f>
        <v>11</v>
      </c>
      <c r="Q1350">
        <f>YEAR(Table1[[#This Row],[Launch Date]])</f>
        <v>2014</v>
      </c>
    </row>
    <row r="1351" spans="1:17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40">
        <f>(Table1[[#This Row],[launched_at]]/86400)+DATE(1970,1,1)</f>
        <v>42317.33258101852</v>
      </c>
      <c r="P1351">
        <f>MONTH(Table1[[#This Row],[Launch Date]])</f>
        <v>11</v>
      </c>
      <c r="Q1351">
        <f>YEAR(Table1[[#This Row],[Launch Date]])</f>
        <v>2015</v>
      </c>
    </row>
    <row r="1352" spans="1:17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40">
        <f>(Table1[[#This Row],[launched_at]]/86400)+DATE(1970,1,1)</f>
        <v>42334.013124999998</v>
      </c>
      <c r="P1352">
        <f>MONTH(Table1[[#This Row],[Launch Date]])</f>
        <v>11</v>
      </c>
      <c r="Q1352">
        <f>YEAR(Table1[[#This Row],[Launch Date]])</f>
        <v>2015</v>
      </c>
    </row>
    <row r="1353" spans="1:17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40">
        <f>(Table1[[#This Row],[launched_at]]/86400)+DATE(1970,1,1)</f>
        <v>42382.74009259259</v>
      </c>
      <c r="P1353">
        <f>MONTH(Table1[[#This Row],[Launch Date]])</f>
        <v>1</v>
      </c>
      <c r="Q1353">
        <f>YEAR(Table1[[#This Row],[Launch Date]])</f>
        <v>2016</v>
      </c>
    </row>
    <row r="1354" spans="1:17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40">
        <f>(Table1[[#This Row],[launched_at]]/86400)+DATE(1970,1,1)</f>
        <v>42200.578310185185</v>
      </c>
      <c r="P1354">
        <f>MONTH(Table1[[#This Row],[Launch Date]])</f>
        <v>7</v>
      </c>
      <c r="Q1354">
        <f>YEAR(Table1[[#This Row],[Launch Date]])</f>
        <v>2015</v>
      </c>
    </row>
    <row r="1355" spans="1:17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40">
        <f>(Table1[[#This Row],[launched_at]]/86400)+DATE(1970,1,1)</f>
        <v>41309.11791666667</v>
      </c>
      <c r="P1355">
        <f>MONTH(Table1[[#This Row],[Launch Date]])</f>
        <v>2</v>
      </c>
      <c r="Q1355">
        <f>YEAR(Table1[[#This Row],[Launch Date]])</f>
        <v>2013</v>
      </c>
    </row>
    <row r="1356" spans="1:17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40">
        <f>(Table1[[#This Row],[launched_at]]/86400)+DATE(1970,1,1)</f>
        <v>42502.807627314818</v>
      </c>
      <c r="P1356">
        <f>MONTH(Table1[[#This Row],[Launch Date]])</f>
        <v>5</v>
      </c>
      <c r="Q1356">
        <f>YEAR(Table1[[#This Row],[Launch Date]])</f>
        <v>2016</v>
      </c>
    </row>
    <row r="1357" spans="1:17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40">
        <f>(Table1[[#This Row],[launched_at]]/86400)+DATE(1970,1,1)</f>
        <v>41213.254687499997</v>
      </c>
      <c r="P1357">
        <f>MONTH(Table1[[#This Row],[Launch Date]])</f>
        <v>10</v>
      </c>
      <c r="Q1357">
        <f>YEAR(Table1[[#This Row],[Launch Date]])</f>
        <v>2012</v>
      </c>
    </row>
    <row r="1358" spans="1:17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40">
        <f>(Table1[[#This Row],[launched_at]]/86400)+DATE(1970,1,1)</f>
        <v>41430.038888888885</v>
      </c>
      <c r="P1358">
        <f>MONTH(Table1[[#This Row],[Launch Date]])</f>
        <v>6</v>
      </c>
      <c r="Q1358">
        <f>YEAR(Table1[[#This Row],[Launch Date]])</f>
        <v>2013</v>
      </c>
    </row>
    <row r="1359" spans="1:17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40">
        <f>(Table1[[#This Row],[launched_at]]/86400)+DATE(1970,1,1)</f>
        <v>41304.962233796294</v>
      </c>
      <c r="P1359">
        <f>MONTH(Table1[[#This Row],[Launch Date]])</f>
        <v>1</v>
      </c>
      <c r="Q1359">
        <f>YEAR(Table1[[#This Row],[Launch Date]])</f>
        <v>2013</v>
      </c>
    </row>
    <row r="1360" spans="1:17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40">
        <f>(Table1[[#This Row],[launched_at]]/86400)+DATE(1970,1,1)</f>
        <v>40689.570868055554</v>
      </c>
      <c r="P1360">
        <f>MONTH(Table1[[#This Row],[Launch Date]])</f>
        <v>5</v>
      </c>
      <c r="Q1360">
        <f>YEAR(Table1[[#This Row],[Launch Date]])</f>
        <v>2011</v>
      </c>
    </row>
    <row r="1361" spans="1:17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40">
        <f>(Table1[[#This Row],[launched_at]]/86400)+DATE(1970,1,1)</f>
        <v>40668.814699074072</v>
      </c>
      <c r="P1361">
        <f>MONTH(Table1[[#This Row],[Launch Date]])</f>
        <v>5</v>
      </c>
      <c r="Q1361">
        <f>YEAR(Table1[[#This Row],[Launch Date]])</f>
        <v>2011</v>
      </c>
    </row>
    <row r="1362" spans="1:17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40">
        <f>(Table1[[#This Row],[launched_at]]/86400)+DATE(1970,1,1)</f>
        <v>41095.900694444441</v>
      </c>
      <c r="P1362">
        <f>MONTH(Table1[[#This Row],[Launch Date]])</f>
        <v>7</v>
      </c>
      <c r="Q1362">
        <f>YEAR(Table1[[#This Row],[Launch Date]])</f>
        <v>2012</v>
      </c>
    </row>
    <row r="1363" spans="1:17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40">
        <f>(Table1[[#This Row],[launched_at]]/86400)+DATE(1970,1,1)</f>
        <v>41781.717268518521</v>
      </c>
      <c r="P1363">
        <f>MONTH(Table1[[#This Row],[Launch Date]])</f>
        <v>5</v>
      </c>
      <c r="Q1363">
        <f>YEAR(Table1[[#This Row],[Launch Date]])</f>
        <v>2014</v>
      </c>
    </row>
    <row r="1364" spans="1:17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40">
        <f>(Table1[[#This Row],[launched_at]]/86400)+DATE(1970,1,1)</f>
        <v>41464.934386574074</v>
      </c>
      <c r="P1364">
        <f>MONTH(Table1[[#This Row],[Launch Date]])</f>
        <v>7</v>
      </c>
      <c r="Q1364">
        <f>YEAR(Table1[[#This Row],[Launch Date]])</f>
        <v>2013</v>
      </c>
    </row>
    <row r="1365" spans="1:17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40">
        <f>(Table1[[#This Row],[launched_at]]/86400)+DATE(1970,1,1)</f>
        <v>42396.8440625</v>
      </c>
      <c r="P1365">
        <f>MONTH(Table1[[#This Row],[Launch Date]])</f>
        <v>1</v>
      </c>
      <c r="Q1365">
        <f>YEAR(Table1[[#This Row],[Launch Date]])</f>
        <v>2016</v>
      </c>
    </row>
    <row r="1366" spans="1:17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40">
        <f>(Table1[[#This Row],[launched_at]]/86400)+DATE(1970,1,1)</f>
        <v>41951.6956712963</v>
      </c>
      <c r="P1366">
        <f>MONTH(Table1[[#This Row],[Launch Date]])</f>
        <v>11</v>
      </c>
      <c r="Q1366">
        <f>YEAR(Table1[[#This Row],[Launch Date]])</f>
        <v>2014</v>
      </c>
    </row>
    <row r="1367" spans="1:17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40">
        <f>(Table1[[#This Row],[launched_at]]/86400)+DATE(1970,1,1)</f>
        <v>42049.733240740738</v>
      </c>
      <c r="P1367">
        <f>MONTH(Table1[[#This Row],[Launch Date]])</f>
        <v>2</v>
      </c>
      <c r="Q1367">
        <f>YEAR(Table1[[#This Row],[Launch Date]])</f>
        <v>2015</v>
      </c>
    </row>
    <row r="1368" spans="1:17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40">
        <f>(Table1[[#This Row],[launched_at]]/86400)+DATE(1970,1,1)</f>
        <v>41924.996099537035</v>
      </c>
      <c r="P1368">
        <f>MONTH(Table1[[#This Row],[Launch Date]])</f>
        <v>10</v>
      </c>
      <c r="Q1368">
        <f>YEAR(Table1[[#This Row],[Launch Date]])</f>
        <v>2014</v>
      </c>
    </row>
    <row r="1369" spans="1:17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40">
        <f>(Table1[[#This Row],[launched_at]]/86400)+DATE(1970,1,1)</f>
        <v>42292.002893518518</v>
      </c>
      <c r="P1369">
        <f>MONTH(Table1[[#This Row],[Launch Date]])</f>
        <v>10</v>
      </c>
      <c r="Q1369">
        <f>YEAR(Table1[[#This Row],[Launch Date]])</f>
        <v>2015</v>
      </c>
    </row>
    <row r="1370" spans="1:17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40">
        <f>(Table1[[#This Row],[launched_at]]/86400)+DATE(1970,1,1)</f>
        <v>42146.190902777773</v>
      </c>
      <c r="P1370">
        <f>MONTH(Table1[[#This Row],[Launch Date]])</f>
        <v>5</v>
      </c>
      <c r="Q1370">
        <f>YEAR(Table1[[#This Row],[Launch Date]])</f>
        <v>2015</v>
      </c>
    </row>
    <row r="1371" spans="1:17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40">
        <f>(Table1[[#This Row],[launched_at]]/86400)+DATE(1970,1,1)</f>
        <v>41710.594282407408</v>
      </c>
      <c r="P1371">
        <f>MONTH(Table1[[#This Row],[Launch Date]])</f>
        <v>3</v>
      </c>
      <c r="Q1371">
        <f>YEAR(Table1[[#This Row],[Launch Date]])</f>
        <v>2014</v>
      </c>
    </row>
    <row r="1372" spans="1:17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40">
        <f>(Table1[[#This Row],[launched_at]]/86400)+DATE(1970,1,1)</f>
        <v>41548.00335648148</v>
      </c>
      <c r="P1372">
        <f>MONTH(Table1[[#This Row],[Launch Date]])</f>
        <v>10</v>
      </c>
      <c r="Q1372">
        <f>YEAR(Table1[[#This Row],[Launch Date]])</f>
        <v>2013</v>
      </c>
    </row>
    <row r="1373" spans="1:17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40">
        <f>(Table1[[#This Row],[launched_at]]/86400)+DATE(1970,1,1)</f>
        <v>42101.758587962962</v>
      </c>
      <c r="P1373">
        <f>MONTH(Table1[[#This Row],[Launch Date]])</f>
        <v>4</v>
      </c>
      <c r="Q1373">
        <f>YEAR(Table1[[#This Row],[Launch Date]])</f>
        <v>2015</v>
      </c>
    </row>
    <row r="1374" spans="1:17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40">
        <f>(Table1[[#This Row],[launched_at]]/86400)+DATE(1970,1,1)</f>
        <v>41072.739953703705</v>
      </c>
      <c r="P1374">
        <f>MONTH(Table1[[#This Row],[Launch Date]])</f>
        <v>6</v>
      </c>
      <c r="Q1374">
        <f>YEAR(Table1[[#This Row],[Launch Date]])</f>
        <v>2012</v>
      </c>
    </row>
    <row r="1375" spans="1:17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40">
        <f>(Table1[[#This Row],[launched_at]]/86400)+DATE(1970,1,1)</f>
        <v>42704.95177083333</v>
      </c>
      <c r="P1375">
        <f>MONTH(Table1[[#This Row],[Launch Date]])</f>
        <v>11</v>
      </c>
      <c r="Q1375">
        <f>YEAR(Table1[[#This Row],[Launch Date]])</f>
        <v>2016</v>
      </c>
    </row>
    <row r="1376" spans="1:17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40">
        <f>(Table1[[#This Row],[launched_at]]/86400)+DATE(1970,1,1)</f>
        <v>42424.161898148144</v>
      </c>
      <c r="P1376">
        <f>MONTH(Table1[[#This Row],[Launch Date]])</f>
        <v>2</v>
      </c>
      <c r="Q1376">
        <f>YEAR(Table1[[#This Row],[Launch Date]])</f>
        <v>2016</v>
      </c>
    </row>
    <row r="1377" spans="1:17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40">
        <f>(Table1[[#This Row],[launched_at]]/86400)+DATE(1970,1,1)</f>
        <v>42720.066192129627</v>
      </c>
      <c r="P1377">
        <f>MONTH(Table1[[#This Row],[Launch Date]])</f>
        <v>12</v>
      </c>
      <c r="Q1377">
        <f>YEAR(Table1[[#This Row],[Launch Date]])</f>
        <v>2016</v>
      </c>
    </row>
    <row r="1378" spans="1:17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40">
        <f>(Table1[[#This Row],[launched_at]]/86400)+DATE(1970,1,1)</f>
        <v>42677.669050925921</v>
      </c>
      <c r="P1378">
        <f>MONTH(Table1[[#This Row],[Launch Date]])</f>
        <v>11</v>
      </c>
      <c r="Q1378">
        <f>YEAR(Table1[[#This Row],[Launch Date]])</f>
        <v>2016</v>
      </c>
    </row>
    <row r="1379" spans="1:17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40">
        <f>(Table1[[#This Row],[launched_at]]/86400)+DATE(1970,1,1)</f>
        <v>42747.219560185185</v>
      </c>
      <c r="P1379">
        <f>MONTH(Table1[[#This Row],[Launch Date]])</f>
        <v>1</v>
      </c>
      <c r="Q1379">
        <f>YEAR(Table1[[#This Row],[Launch Date]])</f>
        <v>2017</v>
      </c>
    </row>
    <row r="1380" spans="1:17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40">
        <f>(Table1[[#This Row],[launched_at]]/86400)+DATE(1970,1,1)</f>
        <v>42568.759375000001</v>
      </c>
      <c r="P1380">
        <f>MONTH(Table1[[#This Row],[Launch Date]])</f>
        <v>7</v>
      </c>
      <c r="Q1380">
        <f>YEAR(Table1[[#This Row],[Launch Date]])</f>
        <v>2016</v>
      </c>
    </row>
    <row r="1381" spans="1:17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40">
        <f>(Table1[[#This Row],[launched_at]]/86400)+DATE(1970,1,1)</f>
        <v>42130.491620370369</v>
      </c>
      <c r="P1381">
        <f>MONTH(Table1[[#This Row],[Launch Date]])</f>
        <v>5</v>
      </c>
      <c r="Q1381">
        <f>YEAR(Table1[[#This Row],[Launch Date]])</f>
        <v>2015</v>
      </c>
    </row>
    <row r="1382" spans="1:17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40">
        <f>(Table1[[#This Row],[launched_at]]/86400)+DATE(1970,1,1)</f>
        <v>42141.762800925921</v>
      </c>
      <c r="P1382">
        <f>MONTH(Table1[[#This Row],[Launch Date]])</f>
        <v>5</v>
      </c>
      <c r="Q1382">
        <f>YEAR(Table1[[#This Row],[Launch Date]])</f>
        <v>2015</v>
      </c>
    </row>
    <row r="1383" spans="1:17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40">
        <f>(Table1[[#This Row],[launched_at]]/86400)+DATE(1970,1,1)</f>
        <v>42703.214409722219</v>
      </c>
      <c r="P1383">
        <f>MONTH(Table1[[#This Row],[Launch Date]])</f>
        <v>11</v>
      </c>
      <c r="Q1383">
        <f>YEAR(Table1[[#This Row],[Launch Date]])</f>
        <v>2016</v>
      </c>
    </row>
    <row r="1384" spans="1:17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40">
        <f>(Table1[[#This Row],[launched_at]]/86400)+DATE(1970,1,1)</f>
        <v>41370.800185185188</v>
      </c>
      <c r="P1384">
        <f>MONTH(Table1[[#This Row],[Launch Date]])</f>
        <v>4</v>
      </c>
      <c r="Q1384">
        <f>YEAR(Table1[[#This Row],[Launch Date]])</f>
        <v>2013</v>
      </c>
    </row>
    <row r="1385" spans="1:17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40">
        <f>(Table1[[#This Row],[launched_at]]/86400)+DATE(1970,1,1)</f>
        <v>42707.074976851851</v>
      </c>
      <c r="P1385">
        <f>MONTH(Table1[[#This Row],[Launch Date]])</f>
        <v>12</v>
      </c>
      <c r="Q1385">
        <f>YEAR(Table1[[#This Row],[Launch Date]])</f>
        <v>2016</v>
      </c>
    </row>
    <row r="1386" spans="1:17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40">
        <f>(Table1[[#This Row],[launched_at]]/86400)+DATE(1970,1,1)</f>
        <v>42160.735208333332</v>
      </c>
      <c r="P1386">
        <f>MONTH(Table1[[#This Row],[Launch Date]])</f>
        <v>6</v>
      </c>
      <c r="Q1386">
        <f>YEAR(Table1[[#This Row],[Launch Date]])</f>
        <v>2015</v>
      </c>
    </row>
    <row r="1387" spans="1:17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40">
        <f>(Table1[[#This Row],[launched_at]]/86400)+DATE(1970,1,1)</f>
        <v>42433.688900462963</v>
      </c>
      <c r="P1387">
        <f>MONTH(Table1[[#This Row],[Launch Date]])</f>
        <v>3</v>
      </c>
      <c r="Q1387">
        <f>YEAR(Table1[[#This Row],[Launch Date]])</f>
        <v>2016</v>
      </c>
    </row>
    <row r="1388" spans="1:17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40">
        <f>(Table1[[#This Row],[launched_at]]/86400)+DATE(1970,1,1)</f>
        <v>42184.646863425922</v>
      </c>
      <c r="P1388">
        <f>MONTH(Table1[[#This Row],[Launch Date]])</f>
        <v>6</v>
      </c>
      <c r="Q1388">
        <f>YEAR(Table1[[#This Row],[Launch Date]])</f>
        <v>2015</v>
      </c>
    </row>
    <row r="1389" spans="1:17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40">
        <f>(Table1[[#This Row],[launched_at]]/86400)+DATE(1970,1,1)</f>
        <v>42126.92123842593</v>
      </c>
      <c r="P1389">
        <f>MONTH(Table1[[#This Row],[Launch Date]])</f>
        <v>5</v>
      </c>
      <c r="Q1389">
        <f>YEAR(Table1[[#This Row],[Launch Date]])</f>
        <v>2015</v>
      </c>
    </row>
    <row r="1390" spans="1:17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40">
        <f>(Table1[[#This Row],[launched_at]]/86400)+DATE(1970,1,1)</f>
        <v>42634.614780092597</v>
      </c>
      <c r="P1390">
        <f>MONTH(Table1[[#This Row],[Launch Date]])</f>
        <v>9</v>
      </c>
      <c r="Q1390">
        <f>YEAR(Table1[[#This Row],[Launch Date]])</f>
        <v>2016</v>
      </c>
    </row>
    <row r="1391" spans="1:17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40">
        <f>(Table1[[#This Row],[launched_at]]/86400)+DATE(1970,1,1)</f>
        <v>42565.480983796297</v>
      </c>
      <c r="P1391">
        <f>MONTH(Table1[[#This Row],[Launch Date]])</f>
        <v>7</v>
      </c>
      <c r="Q1391">
        <f>YEAR(Table1[[#This Row],[Launch Date]])</f>
        <v>2016</v>
      </c>
    </row>
    <row r="1392" spans="1:17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40">
        <f>(Table1[[#This Row],[launched_at]]/86400)+DATE(1970,1,1)</f>
        <v>42087.803310185191</v>
      </c>
      <c r="P1392">
        <f>MONTH(Table1[[#This Row],[Launch Date]])</f>
        <v>3</v>
      </c>
      <c r="Q1392">
        <f>YEAR(Table1[[#This Row],[Launch Date]])</f>
        <v>2015</v>
      </c>
    </row>
    <row r="1393" spans="1:17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40">
        <f>(Table1[[#This Row],[launched_at]]/86400)+DATE(1970,1,1)</f>
        <v>42193.650671296295</v>
      </c>
      <c r="P1393">
        <f>MONTH(Table1[[#This Row],[Launch Date]])</f>
        <v>7</v>
      </c>
      <c r="Q1393">
        <f>YEAR(Table1[[#This Row],[Launch Date]])</f>
        <v>2015</v>
      </c>
    </row>
    <row r="1394" spans="1:17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40">
        <f>(Table1[[#This Row],[launched_at]]/86400)+DATE(1970,1,1)</f>
        <v>42401.154930555553</v>
      </c>
      <c r="P1394">
        <f>MONTH(Table1[[#This Row],[Launch Date]])</f>
        <v>2</v>
      </c>
      <c r="Q1394">
        <f>YEAR(Table1[[#This Row],[Launch Date]])</f>
        <v>2016</v>
      </c>
    </row>
    <row r="1395" spans="1:17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40">
        <f>(Table1[[#This Row],[launched_at]]/86400)+DATE(1970,1,1)</f>
        <v>42553.681979166664</v>
      </c>
      <c r="P1395">
        <f>MONTH(Table1[[#This Row],[Launch Date]])</f>
        <v>7</v>
      </c>
      <c r="Q1395">
        <f>YEAR(Table1[[#This Row],[Launch Date]])</f>
        <v>2016</v>
      </c>
    </row>
    <row r="1396" spans="1:17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40">
        <f>(Table1[[#This Row],[launched_at]]/86400)+DATE(1970,1,1)</f>
        <v>42752.144976851851</v>
      </c>
      <c r="P1396">
        <f>MONTH(Table1[[#This Row],[Launch Date]])</f>
        <v>1</v>
      </c>
      <c r="Q1396">
        <f>YEAR(Table1[[#This Row],[Launch Date]])</f>
        <v>2017</v>
      </c>
    </row>
    <row r="1397" spans="1:17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40">
        <f>(Table1[[#This Row],[launched_at]]/86400)+DATE(1970,1,1)</f>
        <v>42719.90834490741</v>
      </c>
      <c r="P1397">
        <f>MONTH(Table1[[#This Row],[Launch Date]])</f>
        <v>12</v>
      </c>
      <c r="Q1397">
        <f>YEAR(Table1[[#This Row],[Launch Date]])</f>
        <v>2016</v>
      </c>
    </row>
    <row r="1398" spans="1:17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40">
        <f>(Table1[[#This Row],[launched_at]]/86400)+DATE(1970,1,1)</f>
        <v>42018.99863425926</v>
      </c>
      <c r="P1398">
        <f>MONTH(Table1[[#This Row],[Launch Date]])</f>
        <v>1</v>
      </c>
      <c r="Q1398">
        <f>YEAR(Table1[[#This Row],[Launch Date]])</f>
        <v>2015</v>
      </c>
    </row>
    <row r="1399" spans="1:17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40">
        <f>(Table1[[#This Row],[launched_at]]/86400)+DATE(1970,1,1)</f>
        <v>42640.917939814812</v>
      </c>
      <c r="P1399">
        <f>MONTH(Table1[[#This Row],[Launch Date]])</f>
        <v>9</v>
      </c>
      <c r="Q1399">
        <f>YEAR(Table1[[#This Row],[Launch Date]])</f>
        <v>2016</v>
      </c>
    </row>
    <row r="1400" spans="1:17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40">
        <f>(Table1[[#This Row],[launched_at]]/86400)+DATE(1970,1,1)</f>
        <v>42526.874236111107</v>
      </c>
      <c r="P1400">
        <f>MONTH(Table1[[#This Row],[Launch Date]])</f>
        <v>6</v>
      </c>
      <c r="Q1400">
        <f>YEAR(Table1[[#This Row],[Launch Date]])</f>
        <v>2016</v>
      </c>
    </row>
    <row r="1401" spans="1:17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40">
        <f>(Table1[[#This Row],[launched_at]]/86400)+DATE(1970,1,1)</f>
        <v>41889.004317129627</v>
      </c>
      <c r="P1401">
        <f>MONTH(Table1[[#This Row],[Launch Date]])</f>
        <v>9</v>
      </c>
      <c r="Q1401">
        <f>YEAR(Table1[[#This Row],[Launch Date]])</f>
        <v>2014</v>
      </c>
    </row>
    <row r="1402" spans="1:17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40">
        <f>(Table1[[#This Row],[launched_at]]/86400)+DATE(1970,1,1)</f>
        <v>42498.341122685189</v>
      </c>
      <c r="P1402">
        <f>MONTH(Table1[[#This Row],[Launch Date]])</f>
        <v>5</v>
      </c>
      <c r="Q1402">
        <f>YEAR(Table1[[#This Row],[Launch Date]])</f>
        <v>2016</v>
      </c>
    </row>
    <row r="1403" spans="1:17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40">
        <f>(Table1[[#This Row],[launched_at]]/86400)+DATE(1970,1,1)</f>
        <v>41399.99622685185</v>
      </c>
      <c r="P1403">
        <f>MONTH(Table1[[#This Row],[Launch Date]])</f>
        <v>5</v>
      </c>
      <c r="Q1403">
        <f>YEAR(Table1[[#This Row],[Launch Date]])</f>
        <v>2013</v>
      </c>
    </row>
    <row r="1404" spans="1:17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40">
        <f>(Table1[[#This Row],[launched_at]]/86400)+DATE(1970,1,1)</f>
        <v>42065.053368055553</v>
      </c>
      <c r="P1404">
        <f>MONTH(Table1[[#This Row],[Launch Date]])</f>
        <v>3</v>
      </c>
      <c r="Q1404">
        <f>YEAR(Table1[[#This Row],[Launch Date]])</f>
        <v>2015</v>
      </c>
    </row>
    <row r="1405" spans="1:17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40">
        <f>(Table1[[#This Row],[launched_at]]/86400)+DATE(1970,1,1)</f>
        <v>41451.062905092593</v>
      </c>
      <c r="P1405">
        <f>MONTH(Table1[[#This Row],[Launch Date]])</f>
        <v>6</v>
      </c>
      <c r="Q1405">
        <f>YEAR(Table1[[#This Row],[Launch Date]])</f>
        <v>2013</v>
      </c>
    </row>
    <row r="1406" spans="1:17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40">
        <f>(Table1[[#This Row],[launched_at]]/86400)+DATE(1970,1,1)</f>
        <v>42032.510243055556</v>
      </c>
      <c r="P1406">
        <f>MONTH(Table1[[#This Row],[Launch Date]])</f>
        <v>1</v>
      </c>
      <c r="Q1406">
        <f>YEAR(Table1[[#This Row],[Launch Date]])</f>
        <v>2015</v>
      </c>
    </row>
    <row r="1407" spans="1:17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40">
        <f>(Table1[[#This Row],[launched_at]]/86400)+DATE(1970,1,1)</f>
        <v>41941.680567129632</v>
      </c>
      <c r="P1407">
        <f>MONTH(Table1[[#This Row],[Launch Date]])</f>
        <v>10</v>
      </c>
      <c r="Q1407">
        <f>YEAR(Table1[[#This Row],[Launch Date]])</f>
        <v>2014</v>
      </c>
    </row>
    <row r="1408" spans="1:17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40">
        <f>(Table1[[#This Row],[launched_at]]/86400)+DATE(1970,1,1)</f>
        <v>42297.432951388888</v>
      </c>
      <c r="P1408">
        <f>MONTH(Table1[[#This Row],[Launch Date]])</f>
        <v>10</v>
      </c>
      <c r="Q1408">
        <f>YEAR(Table1[[#This Row],[Launch Date]])</f>
        <v>2015</v>
      </c>
    </row>
    <row r="1409" spans="1:17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40">
        <f>(Table1[[#This Row],[launched_at]]/86400)+DATE(1970,1,1)</f>
        <v>41838.536782407406</v>
      </c>
      <c r="P1409">
        <f>MONTH(Table1[[#This Row],[Launch Date]])</f>
        <v>7</v>
      </c>
      <c r="Q1409">
        <f>YEAR(Table1[[#This Row],[Launch Date]])</f>
        <v>2014</v>
      </c>
    </row>
    <row r="1410" spans="1:17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40">
        <f>(Table1[[#This Row],[launched_at]]/86400)+DATE(1970,1,1)</f>
        <v>42291.872175925921</v>
      </c>
      <c r="P1410">
        <f>MONTH(Table1[[#This Row],[Launch Date]])</f>
        <v>10</v>
      </c>
      <c r="Q1410">
        <f>YEAR(Table1[[#This Row],[Launch Date]])</f>
        <v>2015</v>
      </c>
    </row>
    <row r="1411" spans="1:17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40">
        <f>(Table1[[#This Row],[launched_at]]/86400)+DATE(1970,1,1)</f>
        <v>41945.133506944447</v>
      </c>
      <c r="P1411">
        <f>MONTH(Table1[[#This Row],[Launch Date]])</f>
        <v>11</v>
      </c>
      <c r="Q1411">
        <f>YEAR(Table1[[#This Row],[Launch Date]])</f>
        <v>2014</v>
      </c>
    </row>
    <row r="1412" spans="1:17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40">
        <f>(Table1[[#This Row],[launched_at]]/86400)+DATE(1970,1,1)</f>
        <v>42479.318518518514</v>
      </c>
      <c r="P1412">
        <f>MONTH(Table1[[#This Row],[Launch Date]])</f>
        <v>4</v>
      </c>
      <c r="Q1412">
        <f>YEAR(Table1[[#This Row],[Launch Date]])</f>
        <v>2016</v>
      </c>
    </row>
    <row r="1413" spans="1:17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40">
        <f>(Table1[[#This Row],[launched_at]]/86400)+DATE(1970,1,1)</f>
        <v>42013.059027777781</v>
      </c>
      <c r="P1413">
        <f>MONTH(Table1[[#This Row],[Launch Date]])</f>
        <v>1</v>
      </c>
      <c r="Q1413">
        <f>YEAR(Table1[[#This Row],[Launch Date]])</f>
        <v>2015</v>
      </c>
    </row>
    <row r="1414" spans="1:17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40">
        <f>(Table1[[#This Row],[launched_at]]/86400)+DATE(1970,1,1)</f>
        <v>41947.063645833332</v>
      </c>
      <c r="P1414">
        <f>MONTH(Table1[[#This Row],[Launch Date]])</f>
        <v>11</v>
      </c>
      <c r="Q1414">
        <f>YEAR(Table1[[#This Row],[Launch Date]])</f>
        <v>2014</v>
      </c>
    </row>
    <row r="1415" spans="1:17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40">
        <f>(Table1[[#This Row],[launched_at]]/86400)+DATE(1970,1,1)</f>
        <v>42360.437152777777</v>
      </c>
      <c r="P1415">
        <f>MONTH(Table1[[#This Row],[Launch Date]])</f>
        <v>12</v>
      </c>
      <c r="Q1415">
        <f>YEAR(Table1[[#This Row],[Launch Date]])</f>
        <v>2015</v>
      </c>
    </row>
    <row r="1416" spans="1:17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40">
        <f>(Table1[[#This Row],[launched_at]]/86400)+DATE(1970,1,1)</f>
        <v>42708.25309027778</v>
      </c>
      <c r="P1416">
        <f>MONTH(Table1[[#This Row],[Launch Date]])</f>
        <v>12</v>
      </c>
      <c r="Q1416">
        <f>YEAR(Table1[[#This Row],[Launch Date]])</f>
        <v>2016</v>
      </c>
    </row>
    <row r="1417" spans="1:17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40">
        <f>(Table1[[#This Row],[launched_at]]/86400)+DATE(1970,1,1)</f>
        <v>42192.675821759258</v>
      </c>
      <c r="P1417">
        <f>MONTH(Table1[[#This Row],[Launch Date]])</f>
        <v>7</v>
      </c>
      <c r="Q1417">
        <f>YEAR(Table1[[#This Row],[Launch Date]])</f>
        <v>2015</v>
      </c>
    </row>
    <row r="1418" spans="1:17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40">
        <f>(Table1[[#This Row],[launched_at]]/86400)+DATE(1970,1,1)</f>
        <v>42299.926145833335</v>
      </c>
      <c r="P1418">
        <f>MONTH(Table1[[#This Row],[Launch Date]])</f>
        <v>10</v>
      </c>
      <c r="Q1418">
        <f>YEAR(Table1[[#This Row],[Launch Date]])</f>
        <v>2015</v>
      </c>
    </row>
    <row r="1419" spans="1:17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40">
        <f>(Table1[[#This Row],[launched_at]]/86400)+DATE(1970,1,1)</f>
        <v>42232.15016203704</v>
      </c>
      <c r="P1419">
        <f>MONTH(Table1[[#This Row],[Launch Date]])</f>
        <v>8</v>
      </c>
      <c r="Q1419">
        <f>YEAR(Table1[[#This Row],[Launch Date]])</f>
        <v>2015</v>
      </c>
    </row>
    <row r="1420" spans="1:17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40">
        <f>(Table1[[#This Row],[launched_at]]/86400)+DATE(1970,1,1)</f>
        <v>42395.456412037034</v>
      </c>
      <c r="P1420">
        <f>MONTH(Table1[[#This Row],[Launch Date]])</f>
        <v>1</v>
      </c>
      <c r="Q1420">
        <f>YEAR(Table1[[#This Row],[Launch Date]])</f>
        <v>2016</v>
      </c>
    </row>
    <row r="1421" spans="1:17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40">
        <f>(Table1[[#This Row],[launched_at]]/86400)+DATE(1970,1,1)</f>
        <v>42622.456238425926</v>
      </c>
      <c r="P1421">
        <f>MONTH(Table1[[#This Row],[Launch Date]])</f>
        <v>9</v>
      </c>
      <c r="Q1421">
        <f>YEAR(Table1[[#This Row],[Launch Date]])</f>
        <v>2016</v>
      </c>
    </row>
    <row r="1422" spans="1:17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40">
        <f>(Table1[[#This Row],[launched_at]]/86400)+DATE(1970,1,1)</f>
        <v>42524.667662037042</v>
      </c>
      <c r="P1422">
        <f>MONTH(Table1[[#This Row],[Launch Date]])</f>
        <v>6</v>
      </c>
      <c r="Q1422">
        <f>YEAR(Table1[[#This Row],[Launch Date]])</f>
        <v>2016</v>
      </c>
    </row>
    <row r="1423" spans="1:17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40">
        <f>(Table1[[#This Row],[launched_at]]/86400)+DATE(1970,1,1)</f>
        <v>42013.915613425925</v>
      </c>
      <c r="P1423">
        <f>MONTH(Table1[[#This Row],[Launch Date]])</f>
        <v>1</v>
      </c>
      <c r="Q1423">
        <f>YEAR(Table1[[#This Row],[Launch Date]])</f>
        <v>2015</v>
      </c>
    </row>
    <row r="1424" spans="1:17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40">
        <f>(Table1[[#This Row],[launched_at]]/86400)+DATE(1970,1,1)</f>
        <v>42604.239629629628</v>
      </c>
      <c r="P1424">
        <f>MONTH(Table1[[#This Row],[Launch Date]])</f>
        <v>8</v>
      </c>
      <c r="Q1424">
        <f>YEAR(Table1[[#This Row],[Launch Date]])</f>
        <v>2016</v>
      </c>
    </row>
    <row r="1425" spans="1:17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40">
        <f>(Table1[[#This Row],[launched_at]]/86400)+DATE(1970,1,1)</f>
        <v>42340.360312500001</v>
      </c>
      <c r="P1425">
        <f>MONTH(Table1[[#This Row],[Launch Date]])</f>
        <v>12</v>
      </c>
      <c r="Q1425">
        <f>YEAR(Table1[[#This Row],[Launch Date]])</f>
        <v>2015</v>
      </c>
    </row>
    <row r="1426" spans="1:17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40">
        <f>(Table1[[#This Row],[launched_at]]/86400)+DATE(1970,1,1)</f>
        <v>42676.717615740738</v>
      </c>
      <c r="P1426">
        <f>MONTH(Table1[[#This Row],[Launch Date]])</f>
        <v>11</v>
      </c>
      <c r="Q1426">
        <f>YEAR(Table1[[#This Row],[Launch Date]])</f>
        <v>2016</v>
      </c>
    </row>
    <row r="1427" spans="1:17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40">
        <f>(Table1[[#This Row],[launched_at]]/86400)+DATE(1970,1,1)</f>
        <v>42093.131469907406</v>
      </c>
      <c r="P1427">
        <f>MONTH(Table1[[#This Row],[Launch Date]])</f>
        <v>3</v>
      </c>
      <c r="Q1427">
        <f>YEAR(Table1[[#This Row],[Launch Date]])</f>
        <v>2015</v>
      </c>
    </row>
    <row r="1428" spans="1:17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40">
        <f>(Table1[[#This Row],[launched_at]]/86400)+DATE(1970,1,1)</f>
        <v>42180.390277777777</v>
      </c>
      <c r="P1428">
        <f>MONTH(Table1[[#This Row],[Launch Date]])</f>
        <v>6</v>
      </c>
      <c r="Q1428">
        <f>YEAR(Table1[[#This Row],[Launch Date]])</f>
        <v>2015</v>
      </c>
    </row>
    <row r="1429" spans="1:17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40">
        <f>(Table1[[#This Row],[launched_at]]/86400)+DATE(1970,1,1)</f>
        <v>42601.851678240739</v>
      </c>
      <c r="P1429">
        <f>MONTH(Table1[[#This Row],[Launch Date]])</f>
        <v>8</v>
      </c>
      <c r="Q1429">
        <f>YEAR(Table1[[#This Row],[Launch Date]])</f>
        <v>2016</v>
      </c>
    </row>
    <row r="1430" spans="1:17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40">
        <f>(Table1[[#This Row],[launched_at]]/86400)+DATE(1970,1,1)</f>
        <v>42432.379826388889</v>
      </c>
      <c r="P1430">
        <f>MONTH(Table1[[#This Row],[Launch Date]])</f>
        <v>3</v>
      </c>
      <c r="Q1430">
        <f>YEAR(Table1[[#This Row],[Launch Date]])</f>
        <v>2016</v>
      </c>
    </row>
    <row r="1431" spans="1:17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40">
        <f>(Table1[[#This Row],[launched_at]]/86400)+DATE(1970,1,1)</f>
        <v>42074.060671296298</v>
      </c>
      <c r="P1431">
        <f>MONTH(Table1[[#This Row],[Launch Date]])</f>
        <v>3</v>
      </c>
      <c r="Q1431">
        <f>YEAR(Table1[[#This Row],[Launch Date]])</f>
        <v>2015</v>
      </c>
    </row>
    <row r="1432" spans="1:17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40">
        <f>(Table1[[#This Row],[launched_at]]/86400)+DATE(1970,1,1)</f>
        <v>41961.813518518524</v>
      </c>
      <c r="P1432">
        <f>MONTH(Table1[[#This Row],[Launch Date]])</f>
        <v>11</v>
      </c>
      <c r="Q1432">
        <f>YEAR(Table1[[#This Row],[Launch Date]])</f>
        <v>2014</v>
      </c>
    </row>
    <row r="1433" spans="1:17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40">
        <f>(Table1[[#This Row],[launched_at]]/86400)+DATE(1970,1,1)</f>
        <v>42304.210833333331</v>
      </c>
      <c r="P1433">
        <f>MONTH(Table1[[#This Row],[Launch Date]])</f>
        <v>10</v>
      </c>
      <c r="Q1433">
        <f>YEAR(Table1[[#This Row],[Launch Date]])</f>
        <v>2015</v>
      </c>
    </row>
    <row r="1434" spans="1:17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40">
        <f>(Table1[[#This Row],[launched_at]]/86400)+DATE(1970,1,1)</f>
        <v>42175.780416666668</v>
      </c>
      <c r="P1434">
        <f>MONTH(Table1[[#This Row],[Launch Date]])</f>
        <v>6</v>
      </c>
      <c r="Q1434">
        <f>YEAR(Table1[[#This Row],[Launch Date]])</f>
        <v>2015</v>
      </c>
    </row>
    <row r="1435" spans="1:17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40">
        <f>(Table1[[#This Row],[launched_at]]/86400)+DATE(1970,1,1)</f>
        <v>42673.625868055555</v>
      </c>
      <c r="P1435">
        <f>MONTH(Table1[[#This Row],[Launch Date]])</f>
        <v>10</v>
      </c>
      <c r="Q1435">
        <f>YEAR(Table1[[#This Row],[Launch Date]])</f>
        <v>2016</v>
      </c>
    </row>
    <row r="1436" spans="1:17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40">
        <f>(Table1[[#This Row],[launched_at]]/86400)+DATE(1970,1,1)</f>
        <v>42142.767106481479</v>
      </c>
      <c r="P1436">
        <f>MONTH(Table1[[#This Row],[Launch Date]])</f>
        <v>5</v>
      </c>
      <c r="Q1436">
        <f>YEAR(Table1[[#This Row],[Launch Date]])</f>
        <v>2015</v>
      </c>
    </row>
    <row r="1437" spans="1:17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40">
        <f>(Table1[[#This Row],[launched_at]]/86400)+DATE(1970,1,1)</f>
        <v>42258.780324074076</v>
      </c>
      <c r="P1437">
        <f>MONTH(Table1[[#This Row],[Launch Date]])</f>
        <v>9</v>
      </c>
      <c r="Q1437">
        <f>YEAR(Table1[[#This Row],[Launch Date]])</f>
        <v>2015</v>
      </c>
    </row>
    <row r="1438" spans="1:17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40">
        <f>(Table1[[#This Row],[launched_at]]/86400)+DATE(1970,1,1)</f>
        <v>42391.35019675926</v>
      </c>
      <c r="P1438">
        <f>MONTH(Table1[[#This Row],[Launch Date]])</f>
        <v>1</v>
      </c>
      <c r="Q1438">
        <f>YEAR(Table1[[#This Row],[Launch Date]])</f>
        <v>2016</v>
      </c>
    </row>
    <row r="1439" spans="1:17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40">
        <f>(Table1[[#This Row],[launched_at]]/86400)+DATE(1970,1,1)</f>
        <v>41796.531701388885</v>
      </c>
      <c r="P1439">
        <f>MONTH(Table1[[#This Row],[Launch Date]])</f>
        <v>6</v>
      </c>
      <c r="Q1439">
        <f>YEAR(Table1[[#This Row],[Launch Date]])</f>
        <v>2014</v>
      </c>
    </row>
    <row r="1440" spans="1:17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40">
        <f>(Table1[[#This Row],[launched_at]]/86400)+DATE(1970,1,1)</f>
        <v>42457.871516203704</v>
      </c>
      <c r="P1440">
        <f>MONTH(Table1[[#This Row],[Launch Date]])</f>
        <v>3</v>
      </c>
      <c r="Q1440">
        <f>YEAR(Table1[[#This Row],[Launch Date]])</f>
        <v>2016</v>
      </c>
    </row>
    <row r="1441" spans="1:17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40">
        <f>(Table1[[#This Row],[launched_at]]/86400)+DATE(1970,1,1)</f>
        <v>42040.829872685186</v>
      </c>
      <c r="P1441">
        <f>MONTH(Table1[[#This Row],[Launch Date]])</f>
        <v>2</v>
      </c>
      <c r="Q1441">
        <f>YEAR(Table1[[#This Row],[Launch Date]])</f>
        <v>2015</v>
      </c>
    </row>
    <row r="1442" spans="1:17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40">
        <f>(Table1[[#This Row],[launched_at]]/86400)+DATE(1970,1,1)</f>
        <v>42486.748414351852</v>
      </c>
      <c r="P1442">
        <f>MONTH(Table1[[#This Row],[Launch Date]])</f>
        <v>4</v>
      </c>
      <c r="Q1442">
        <f>YEAR(Table1[[#This Row],[Launch Date]])</f>
        <v>2016</v>
      </c>
    </row>
    <row r="1443" spans="1:17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40">
        <f>(Table1[[#This Row],[launched_at]]/86400)+DATE(1970,1,1)</f>
        <v>42198.765844907408</v>
      </c>
      <c r="P1443">
        <f>MONTH(Table1[[#This Row],[Launch Date]])</f>
        <v>7</v>
      </c>
      <c r="Q1443">
        <f>YEAR(Table1[[#This Row],[Launch Date]])</f>
        <v>2015</v>
      </c>
    </row>
    <row r="1444" spans="1:17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40">
        <f>(Table1[[#This Row],[launched_at]]/86400)+DATE(1970,1,1)</f>
        <v>42485.64534722222</v>
      </c>
      <c r="P1444">
        <f>MONTH(Table1[[#This Row],[Launch Date]])</f>
        <v>4</v>
      </c>
      <c r="Q1444">
        <f>YEAR(Table1[[#This Row],[Launch Date]])</f>
        <v>2016</v>
      </c>
    </row>
    <row r="1445" spans="1:17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40">
        <f>(Table1[[#This Row],[launched_at]]/86400)+DATE(1970,1,1)</f>
        <v>42707.926030092596</v>
      </c>
      <c r="P1445">
        <f>MONTH(Table1[[#This Row],[Launch Date]])</f>
        <v>12</v>
      </c>
      <c r="Q1445">
        <f>YEAR(Table1[[#This Row],[Launch Date]])</f>
        <v>2016</v>
      </c>
    </row>
    <row r="1446" spans="1:17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40">
        <f>(Table1[[#This Row],[launched_at]]/86400)+DATE(1970,1,1)</f>
        <v>42199.873402777783</v>
      </c>
      <c r="P1446">
        <f>MONTH(Table1[[#This Row],[Launch Date]])</f>
        <v>7</v>
      </c>
      <c r="Q1446">
        <f>YEAR(Table1[[#This Row],[Launch Date]])</f>
        <v>2015</v>
      </c>
    </row>
    <row r="1447" spans="1:17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40">
        <f>(Table1[[#This Row],[launched_at]]/86400)+DATE(1970,1,1)</f>
        <v>42139.542303240742</v>
      </c>
      <c r="P1447">
        <f>MONTH(Table1[[#This Row],[Launch Date]])</f>
        <v>5</v>
      </c>
      <c r="Q1447">
        <f>YEAR(Table1[[#This Row],[Launch Date]])</f>
        <v>2015</v>
      </c>
    </row>
    <row r="1448" spans="1:17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40">
        <f>(Table1[[#This Row],[launched_at]]/86400)+DATE(1970,1,1)</f>
        <v>42461.447662037041</v>
      </c>
      <c r="P1448">
        <f>MONTH(Table1[[#This Row],[Launch Date]])</f>
        <v>4</v>
      </c>
      <c r="Q1448">
        <f>YEAR(Table1[[#This Row],[Launch Date]])</f>
        <v>2016</v>
      </c>
    </row>
    <row r="1449" spans="1:17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40">
        <f>(Table1[[#This Row],[launched_at]]/86400)+DATE(1970,1,1)</f>
        <v>42529.730717592596</v>
      </c>
      <c r="P1449">
        <f>MONTH(Table1[[#This Row],[Launch Date]])</f>
        <v>6</v>
      </c>
      <c r="Q1449">
        <f>YEAR(Table1[[#This Row],[Launch Date]])</f>
        <v>2016</v>
      </c>
    </row>
    <row r="1450" spans="1:17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40">
        <f>(Table1[[#This Row],[launched_at]]/86400)+DATE(1970,1,1)</f>
        <v>42115.936550925922</v>
      </c>
      <c r="P1450">
        <f>MONTH(Table1[[#This Row],[Launch Date]])</f>
        <v>4</v>
      </c>
      <c r="Q1450">
        <f>YEAR(Table1[[#This Row],[Launch Date]])</f>
        <v>2015</v>
      </c>
    </row>
    <row r="1451" spans="1:17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40">
        <f>(Table1[[#This Row],[launched_at]]/86400)+DATE(1970,1,1)</f>
        <v>42086.811400462961</v>
      </c>
      <c r="P1451">
        <f>MONTH(Table1[[#This Row],[Launch Date]])</f>
        <v>3</v>
      </c>
      <c r="Q1451">
        <f>YEAR(Table1[[#This Row],[Launch Date]])</f>
        <v>2015</v>
      </c>
    </row>
    <row r="1452" spans="1:17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40">
        <f>(Table1[[#This Row],[launched_at]]/86400)+DATE(1970,1,1)</f>
        <v>42390.171261574069</v>
      </c>
      <c r="P1452">
        <f>MONTH(Table1[[#This Row],[Launch Date]])</f>
        <v>1</v>
      </c>
      <c r="Q1452">
        <f>YEAR(Table1[[#This Row],[Launch Date]])</f>
        <v>2016</v>
      </c>
    </row>
    <row r="1453" spans="1:17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40">
        <f>(Table1[[#This Row],[launched_at]]/86400)+DATE(1970,1,1)</f>
        <v>41931.959016203706</v>
      </c>
      <c r="P1453">
        <f>MONTH(Table1[[#This Row],[Launch Date]])</f>
        <v>10</v>
      </c>
      <c r="Q1453">
        <f>YEAR(Table1[[#This Row],[Launch Date]])</f>
        <v>2014</v>
      </c>
    </row>
    <row r="1454" spans="1:17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40">
        <f>(Table1[[#This Row],[launched_at]]/86400)+DATE(1970,1,1)</f>
        <v>41818.703275462962</v>
      </c>
      <c r="P1454">
        <f>MONTH(Table1[[#This Row],[Launch Date]])</f>
        <v>6</v>
      </c>
      <c r="Q1454">
        <f>YEAR(Table1[[#This Row],[Launch Date]])</f>
        <v>2014</v>
      </c>
    </row>
    <row r="1455" spans="1:17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40">
        <f>(Table1[[#This Row],[launched_at]]/86400)+DATE(1970,1,1)</f>
        <v>42795.696145833332</v>
      </c>
      <c r="P1455">
        <f>MONTH(Table1[[#This Row],[Launch Date]])</f>
        <v>3</v>
      </c>
      <c r="Q1455">
        <f>YEAR(Table1[[#This Row],[Launch Date]])</f>
        <v>2017</v>
      </c>
    </row>
    <row r="1456" spans="1:17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40">
        <f>(Table1[[#This Row],[launched_at]]/86400)+DATE(1970,1,1)</f>
        <v>42463.866666666669</v>
      </c>
      <c r="P1456">
        <f>MONTH(Table1[[#This Row],[Launch Date]])</f>
        <v>4</v>
      </c>
      <c r="Q1456">
        <f>YEAR(Table1[[#This Row],[Launch Date]])</f>
        <v>2016</v>
      </c>
    </row>
    <row r="1457" spans="1:17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40">
        <f>(Table1[[#This Row],[launched_at]]/86400)+DATE(1970,1,1)</f>
        <v>41832.672685185185</v>
      </c>
      <c r="P1457">
        <f>MONTH(Table1[[#This Row],[Launch Date]])</f>
        <v>7</v>
      </c>
      <c r="Q1457">
        <f>YEAR(Table1[[#This Row],[Launch Date]])</f>
        <v>2014</v>
      </c>
    </row>
    <row r="1458" spans="1:17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40">
        <f>(Table1[[#This Row],[launched_at]]/86400)+DATE(1970,1,1)</f>
        <v>42708.668576388889</v>
      </c>
      <c r="P1458">
        <f>MONTH(Table1[[#This Row],[Launch Date]])</f>
        <v>12</v>
      </c>
      <c r="Q1458">
        <f>YEAR(Table1[[#This Row],[Launch Date]])</f>
        <v>2016</v>
      </c>
    </row>
    <row r="1459" spans="1:17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40">
        <f>(Table1[[#This Row],[launched_at]]/86400)+DATE(1970,1,1)</f>
        <v>42289.89634259259</v>
      </c>
      <c r="P1459">
        <f>MONTH(Table1[[#This Row],[Launch Date]])</f>
        <v>10</v>
      </c>
      <c r="Q1459">
        <f>YEAR(Table1[[#This Row],[Launch Date]])</f>
        <v>2015</v>
      </c>
    </row>
    <row r="1460" spans="1:17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40">
        <f>(Table1[[#This Row],[launched_at]]/86400)+DATE(1970,1,1)</f>
        <v>41831.705555555556</v>
      </c>
      <c r="P1460">
        <f>MONTH(Table1[[#This Row],[Launch Date]])</f>
        <v>7</v>
      </c>
      <c r="Q1460">
        <f>YEAR(Table1[[#This Row],[Launch Date]])</f>
        <v>2014</v>
      </c>
    </row>
    <row r="1461" spans="1:17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40">
        <f>(Table1[[#This Row],[launched_at]]/86400)+DATE(1970,1,1)</f>
        <v>42312.204814814817</v>
      </c>
      <c r="P1461">
        <f>MONTH(Table1[[#This Row],[Launch Date]])</f>
        <v>11</v>
      </c>
      <c r="Q1461">
        <f>YEAR(Table1[[#This Row],[Launch Date]])</f>
        <v>2015</v>
      </c>
    </row>
    <row r="1462" spans="1:17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40">
        <f>(Table1[[#This Row],[launched_at]]/86400)+DATE(1970,1,1)</f>
        <v>41915.896967592591</v>
      </c>
      <c r="P1462">
        <f>MONTH(Table1[[#This Row],[Launch Date]])</f>
        <v>10</v>
      </c>
      <c r="Q1462">
        <f>YEAR(Table1[[#This Row],[Launch Date]])</f>
        <v>2014</v>
      </c>
    </row>
    <row r="1463" spans="1:17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40">
        <f>(Table1[[#This Row],[launched_at]]/86400)+DATE(1970,1,1)</f>
        <v>41899.645300925928</v>
      </c>
      <c r="P1463">
        <f>MONTH(Table1[[#This Row],[Launch Date]])</f>
        <v>9</v>
      </c>
      <c r="Q1463">
        <f>YEAR(Table1[[#This Row],[Launch Date]])</f>
        <v>2014</v>
      </c>
    </row>
    <row r="1464" spans="1:17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40">
        <f>(Table1[[#This Row],[launched_at]]/86400)+DATE(1970,1,1)</f>
        <v>41344.662858796299</v>
      </c>
      <c r="P1464">
        <f>MONTH(Table1[[#This Row],[Launch Date]])</f>
        <v>3</v>
      </c>
      <c r="Q1464">
        <f>YEAR(Table1[[#This Row],[Launch Date]])</f>
        <v>2013</v>
      </c>
    </row>
    <row r="1465" spans="1:17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40">
        <f>(Table1[[#This Row],[launched_at]]/86400)+DATE(1970,1,1)</f>
        <v>41326.911319444444</v>
      </c>
      <c r="P1465">
        <f>MONTH(Table1[[#This Row],[Launch Date]])</f>
        <v>2</v>
      </c>
      <c r="Q1465">
        <f>YEAR(Table1[[#This Row],[Launch Date]])</f>
        <v>2013</v>
      </c>
    </row>
    <row r="1466" spans="1:17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40">
        <f>(Table1[[#This Row],[launched_at]]/86400)+DATE(1970,1,1)</f>
        <v>41291.661550925928</v>
      </c>
      <c r="P1466">
        <f>MONTH(Table1[[#This Row],[Launch Date]])</f>
        <v>1</v>
      </c>
      <c r="Q1466">
        <f>YEAR(Table1[[#This Row],[Launch Date]])</f>
        <v>2013</v>
      </c>
    </row>
    <row r="1467" spans="1:17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40">
        <f>(Table1[[#This Row],[launched_at]]/86400)+DATE(1970,1,1)</f>
        <v>40959.734398148146</v>
      </c>
      <c r="P1467">
        <f>MONTH(Table1[[#This Row],[Launch Date]])</f>
        <v>2</v>
      </c>
      <c r="Q1467">
        <f>YEAR(Table1[[#This Row],[Launch Date]])</f>
        <v>2012</v>
      </c>
    </row>
    <row r="1468" spans="1:17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40">
        <f>(Table1[[#This Row],[launched_at]]/86400)+DATE(1970,1,1)</f>
        <v>42340.172060185185</v>
      </c>
      <c r="P1468">
        <f>MONTH(Table1[[#This Row],[Launch Date]])</f>
        <v>12</v>
      </c>
      <c r="Q1468">
        <f>YEAR(Table1[[#This Row],[Launch Date]])</f>
        <v>2015</v>
      </c>
    </row>
    <row r="1469" spans="1:17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40">
        <f>(Table1[[#This Row],[launched_at]]/86400)+DATE(1970,1,1)</f>
        <v>40933.80190972222</v>
      </c>
      <c r="P1469">
        <f>MONTH(Table1[[#This Row],[Launch Date]])</f>
        <v>1</v>
      </c>
      <c r="Q1469">
        <f>YEAR(Table1[[#This Row],[Launch Date]])</f>
        <v>2012</v>
      </c>
    </row>
    <row r="1470" spans="1:17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40">
        <f>(Table1[[#This Row],[launched_at]]/86400)+DATE(1970,1,1)</f>
        <v>40646.014456018514</v>
      </c>
      <c r="P1470">
        <f>MONTH(Table1[[#This Row],[Launch Date]])</f>
        <v>4</v>
      </c>
      <c r="Q1470">
        <f>YEAR(Table1[[#This Row],[Launch Date]])</f>
        <v>2011</v>
      </c>
    </row>
    <row r="1471" spans="1:17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40">
        <f>(Table1[[#This Row],[launched_at]]/86400)+DATE(1970,1,1)</f>
        <v>41290.598483796297</v>
      </c>
      <c r="P1471">
        <f>MONTH(Table1[[#This Row],[Launch Date]])</f>
        <v>1</v>
      </c>
      <c r="Q1471">
        <f>YEAR(Table1[[#This Row],[Launch Date]])</f>
        <v>2013</v>
      </c>
    </row>
    <row r="1472" spans="1:17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40">
        <f>(Table1[[#This Row],[launched_at]]/86400)+DATE(1970,1,1)</f>
        <v>41250.827118055553</v>
      </c>
      <c r="P1472">
        <f>MONTH(Table1[[#This Row],[Launch Date]])</f>
        <v>12</v>
      </c>
      <c r="Q1472">
        <f>YEAR(Table1[[#This Row],[Launch Date]])</f>
        <v>2012</v>
      </c>
    </row>
    <row r="1473" spans="1:17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40">
        <f>(Table1[[#This Row],[launched_at]]/86400)+DATE(1970,1,1)</f>
        <v>42073.957569444443</v>
      </c>
      <c r="P1473">
        <f>MONTH(Table1[[#This Row],[Launch Date]])</f>
        <v>3</v>
      </c>
      <c r="Q1473">
        <f>YEAR(Table1[[#This Row],[Launch Date]])</f>
        <v>2015</v>
      </c>
    </row>
    <row r="1474" spans="1:17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40">
        <f>(Table1[[#This Row],[launched_at]]/86400)+DATE(1970,1,1)</f>
        <v>41533.542858796296</v>
      </c>
      <c r="P1474">
        <f>MONTH(Table1[[#This Row],[Launch Date]])</f>
        <v>9</v>
      </c>
      <c r="Q1474">
        <f>YEAR(Table1[[#This Row],[Launch Date]])</f>
        <v>2013</v>
      </c>
    </row>
    <row r="1475" spans="1:17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40">
        <f>(Table1[[#This Row],[launched_at]]/86400)+DATE(1970,1,1)</f>
        <v>40939.979618055557</v>
      </c>
      <c r="P1475">
        <f>MONTH(Table1[[#This Row],[Launch Date]])</f>
        <v>1</v>
      </c>
      <c r="Q1475">
        <f>YEAR(Table1[[#This Row],[Launch Date]])</f>
        <v>2012</v>
      </c>
    </row>
    <row r="1476" spans="1:17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40">
        <f>(Table1[[#This Row],[launched_at]]/86400)+DATE(1970,1,1)</f>
        <v>41500.72791666667</v>
      </c>
      <c r="P1476">
        <f>MONTH(Table1[[#This Row],[Launch Date]])</f>
        <v>8</v>
      </c>
      <c r="Q1476">
        <f>YEAR(Table1[[#This Row],[Launch Date]])</f>
        <v>2013</v>
      </c>
    </row>
    <row r="1477" spans="1:17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40">
        <f>(Table1[[#This Row],[launched_at]]/86400)+DATE(1970,1,1)</f>
        <v>41960.722951388889</v>
      </c>
      <c r="P1477">
        <f>MONTH(Table1[[#This Row],[Launch Date]])</f>
        <v>11</v>
      </c>
      <c r="Q1477">
        <f>YEAR(Table1[[#This Row],[Launch Date]])</f>
        <v>2014</v>
      </c>
    </row>
    <row r="1478" spans="1:17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40">
        <f>(Table1[[#This Row],[launched_at]]/86400)+DATE(1970,1,1)</f>
        <v>40766.041921296295</v>
      </c>
      <c r="P1478">
        <f>MONTH(Table1[[#This Row],[Launch Date]])</f>
        <v>8</v>
      </c>
      <c r="Q1478">
        <f>YEAR(Table1[[#This Row],[Launch Date]])</f>
        <v>2011</v>
      </c>
    </row>
    <row r="1479" spans="1:17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40">
        <f>(Table1[[#This Row],[launched_at]]/86400)+DATE(1970,1,1)</f>
        <v>40840.615787037037</v>
      </c>
      <c r="P1479">
        <f>MONTH(Table1[[#This Row],[Launch Date]])</f>
        <v>10</v>
      </c>
      <c r="Q1479">
        <f>YEAR(Table1[[#This Row],[Launch Date]])</f>
        <v>2011</v>
      </c>
    </row>
    <row r="1480" spans="1:17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40">
        <f>(Table1[[#This Row],[launched_at]]/86400)+DATE(1970,1,1)</f>
        <v>41394.871678240743</v>
      </c>
      <c r="P1480">
        <f>MONTH(Table1[[#This Row],[Launch Date]])</f>
        <v>4</v>
      </c>
      <c r="Q1480">
        <f>YEAR(Table1[[#This Row],[Launch Date]])</f>
        <v>2013</v>
      </c>
    </row>
    <row r="1481" spans="1:17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40">
        <f>(Table1[[#This Row],[launched_at]]/86400)+DATE(1970,1,1)</f>
        <v>41754.745243055557</v>
      </c>
      <c r="P1481">
        <f>MONTH(Table1[[#This Row],[Launch Date]])</f>
        <v>4</v>
      </c>
      <c r="Q1481">
        <f>YEAR(Table1[[#This Row],[Launch Date]])</f>
        <v>2014</v>
      </c>
    </row>
    <row r="1482" spans="1:17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40">
        <f>(Table1[[#This Row],[launched_at]]/86400)+DATE(1970,1,1)</f>
        <v>41464.934016203704</v>
      </c>
      <c r="P1482">
        <f>MONTH(Table1[[#This Row],[Launch Date]])</f>
        <v>7</v>
      </c>
      <c r="Q1482">
        <f>YEAR(Table1[[#This Row],[Launch Date]])</f>
        <v>2013</v>
      </c>
    </row>
    <row r="1483" spans="1:17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40">
        <f>(Table1[[#This Row],[launched_at]]/86400)+DATE(1970,1,1)</f>
        <v>41550.922974537039</v>
      </c>
      <c r="P1483">
        <f>MONTH(Table1[[#This Row],[Launch Date]])</f>
        <v>10</v>
      </c>
      <c r="Q1483">
        <f>YEAR(Table1[[#This Row],[Launch Date]])</f>
        <v>2013</v>
      </c>
    </row>
    <row r="1484" spans="1:17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40">
        <f>(Table1[[#This Row],[launched_at]]/86400)+DATE(1970,1,1)</f>
        <v>41136.858055555553</v>
      </c>
      <c r="P1484">
        <f>MONTH(Table1[[#This Row],[Launch Date]])</f>
        <v>8</v>
      </c>
      <c r="Q1484">
        <f>YEAR(Table1[[#This Row],[Launch Date]])</f>
        <v>2012</v>
      </c>
    </row>
    <row r="1485" spans="1:17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40">
        <f>(Table1[[#This Row],[launched_at]]/86400)+DATE(1970,1,1)</f>
        <v>42548.192997685182</v>
      </c>
      <c r="P1485">
        <f>MONTH(Table1[[#This Row],[Launch Date]])</f>
        <v>6</v>
      </c>
      <c r="Q1485">
        <f>YEAR(Table1[[#This Row],[Launch Date]])</f>
        <v>2016</v>
      </c>
    </row>
    <row r="1486" spans="1:17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40">
        <f>(Table1[[#This Row],[launched_at]]/86400)+DATE(1970,1,1)</f>
        <v>41053.200960648144</v>
      </c>
      <c r="P1486">
        <f>MONTH(Table1[[#This Row],[Launch Date]])</f>
        <v>5</v>
      </c>
      <c r="Q1486">
        <f>YEAR(Table1[[#This Row],[Launch Date]])</f>
        <v>2012</v>
      </c>
    </row>
    <row r="1487" spans="1:17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40">
        <f>(Table1[[#This Row],[launched_at]]/86400)+DATE(1970,1,1)</f>
        <v>42130.795983796299</v>
      </c>
      <c r="P1487">
        <f>MONTH(Table1[[#This Row],[Launch Date]])</f>
        <v>5</v>
      </c>
      <c r="Q1487">
        <f>YEAR(Table1[[#This Row],[Launch Date]])</f>
        <v>2015</v>
      </c>
    </row>
    <row r="1488" spans="1:17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40">
        <f>(Table1[[#This Row],[launched_at]]/86400)+DATE(1970,1,1)</f>
        <v>42032.168530092589</v>
      </c>
      <c r="P1488">
        <f>MONTH(Table1[[#This Row],[Launch Date]])</f>
        <v>1</v>
      </c>
      <c r="Q1488">
        <f>YEAR(Table1[[#This Row],[Launch Date]])</f>
        <v>2015</v>
      </c>
    </row>
    <row r="1489" spans="1:17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40">
        <f>(Table1[[#This Row],[launched_at]]/86400)+DATE(1970,1,1)</f>
        <v>42554.917488425926</v>
      </c>
      <c r="P1489">
        <f>MONTH(Table1[[#This Row],[Launch Date]])</f>
        <v>7</v>
      </c>
      <c r="Q1489">
        <f>YEAR(Table1[[#This Row],[Launch Date]])</f>
        <v>2016</v>
      </c>
    </row>
    <row r="1490" spans="1:17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40">
        <f>(Table1[[#This Row],[launched_at]]/86400)+DATE(1970,1,1)</f>
        <v>41614.563194444447</v>
      </c>
      <c r="P1490">
        <f>MONTH(Table1[[#This Row],[Launch Date]])</f>
        <v>12</v>
      </c>
      <c r="Q1490">
        <f>YEAR(Table1[[#This Row],[Launch Date]])</f>
        <v>2013</v>
      </c>
    </row>
    <row r="1491" spans="1:17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40">
        <f>(Table1[[#This Row],[launched_at]]/86400)+DATE(1970,1,1)</f>
        <v>41198.611712962964</v>
      </c>
      <c r="P1491">
        <f>MONTH(Table1[[#This Row],[Launch Date]])</f>
        <v>10</v>
      </c>
      <c r="Q1491">
        <f>YEAR(Table1[[#This Row],[Launch Date]])</f>
        <v>2012</v>
      </c>
    </row>
    <row r="1492" spans="1:17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40">
        <f>(Table1[[#This Row],[launched_at]]/86400)+DATE(1970,1,1)</f>
        <v>41520.561041666668</v>
      </c>
      <c r="P1492">
        <f>MONTH(Table1[[#This Row],[Launch Date]])</f>
        <v>9</v>
      </c>
      <c r="Q1492">
        <f>YEAR(Table1[[#This Row],[Launch Date]])</f>
        <v>2013</v>
      </c>
    </row>
    <row r="1493" spans="1:17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40">
        <f>(Table1[[#This Row],[launched_at]]/86400)+DATE(1970,1,1)</f>
        <v>41991.713460648149</v>
      </c>
      <c r="P1493">
        <f>MONTH(Table1[[#This Row],[Launch Date]])</f>
        <v>12</v>
      </c>
      <c r="Q1493">
        <f>YEAR(Table1[[#This Row],[Launch Date]])</f>
        <v>2014</v>
      </c>
    </row>
    <row r="1494" spans="1:17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40">
        <f>(Table1[[#This Row],[launched_at]]/86400)+DATE(1970,1,1)</f>
        <v>40682.884791666671</v>
      </c>
      <c r="P1494">
        <f>MONTH(Table1[[#This Row],[Launch Date]])</f>
        <v>5</v>
      </c>
      <c r="Q1494">
        <f>YEAR(Table1[[#This Row],[Launch Date]])</f>
        <v>2011</v>
      </c>
    </row>
    <row r="1495" spans="1:17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40">
        <f>(Table1[[#This Row],[launched_at]]/86400)+DATE(1970,1,1)</f>
        <v>41411.866608796292</v>
      </c>
      <c r="P1495">
        <f>MONTH(Table1[[#This Row],[Launch Date]])</f>
        <v>5</v>
      </c>
      <c r="Q1495">
        <f>YEAR(Table1[[#This Row],[Launch Date]])</f>
        <v>2013</v>
      </c>
    </row>
    <row r="1496" spans="1:17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40">
        <f>(Table1[[#This Row],[launched_at]]/86400)+DATE(1970,1,1)</f>
        <v>42067.722372685181</v>
      </c>
      <c r="P1496">
        <f>MONTH(Table1[[#This Row],[Launch Date]])</f>
        <v>3</v>
      </c>
      <c r="Q1496">
        <f>YEAR(Table1[[#This Row],[Launch Date]])</f>
        <v>2015</v>
      </c>
    </row>
    <row r="1497" spans="1:17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40">
        <f>(Table1[[#This Row],[launched_at]]/86400)+DATE(1970,1,1)</f>
        <v>40752.789710648147</v>
      </c>
      <c r="P1497">
        <f>MONTH(Table1[[#This Row],[Launch Date]])</f>
        <v>7</v>
      </c>
      <c r="Q1497">
        <f>YEAR(Table1[[#This Row],[Launch Date]])</f>
        <v>2011</v>
      </c>
    </row>
    <row r="1498" spans="1:17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40">
        <f>(Table1[[#This Row],[launched_at]]/86400)+DATE(1970,1,1)</f>
        <v>41838.475219907406</v>
      </c>
      <c r="P1498">
        <f>MONTH(Table1[[#This Row],[Launch Date]])</f>
        <v>7</v>
      </c>
      <c r="Q1498">
        <f>YEAR(Table1[[#This Row],[Launch Date]])</f>
        <v>2014</v>
      </c>
    </row>
    <row r="1499" spans="1:17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40">
        <f>(Table1[[#This Row],[launched_at]]/86400)+DATE(1970,1,1)</f>
        <v>41444.64261574074</v>
      </c>
      <c r="P1499">
        <f>MONTH(Table1[[#This Row],[Launch Date]])</f>
        <v>6</v>
      </c>
      <c r="Q1499">
        <f>YEAR(Table1[[#This Row],[Launch Date]])</f>
        <v>2013</v>
      </c>
    </row>
    <row r="1500" spans="1:17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40">
        <f>(Table1[[#This Row],[launched_at]]/86400)+DATE(1970,1,1)</f>
        <v>41840.983541666668</v>
      </c>
      <c r="P1500">
        <f>MONTH(Table1[[#This Row],[Launch Date]])</f>
        <v>7</v>
      </c>
      <c r="Q1500">
        <f>YEAR(Table1[[#This Row],[Launch Date]])</f>
        <v>2014</v>
      </c>
    </row>
    <row r="1501" spans="1:17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40">
        <f>(Table1[[#This Row],[launched_at]]/86400)+DATE(1970,1,1)</f>
        <v>42527.007326388892</v>
      </c>
      <c r="P1501">
        <f>MONTH(Table1[[#This Row],[Launch Date]])</f>
        <v>6</v>
      </c>
      <c r="Q1501">
        <f>YEAR(Table1[[#This Row],[Launch Date]])</f>
        <v>2016</v>
      </c>
    </row>
    <row r="1502" spans="1:17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40">
        <f>(Table1[[#This Row],[launched_at]]/86400)+DATE(1970,1,1)</f>
        <v>41365.904594907406</v>
      </c>
      <c r="P1502">
        <f>MONTH(Table1[[#This Row],[Launch Date]])</f>
        <v>4</v>
      </c>
      <c r="Q1502">
        <f>YEAR(Table1[[#This Row],[Launch Date]])</f>
        <v>2013</v>
      </c>
    </row>
    <row r="1503" spans="1:17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40">
        <f>(Table1[[#This Row],[launched_at]]/86400)+DATE(1970,1,1)</f>
        <v>42163.583599537036</v>
      </c>
      <c r="P1503">
        <f>MONTH(Table1[[#This Row],[Launch Date]])</f>
        <v>6</v>
      </c>
      <c r="Q1503">
        <f>YEAR(Table1[[#This Row],[Launch Date]])</f>
        <v>2015</v>
      </c>
    </row>
    <row r="1504" spans="1:17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40">
        <f>(Table1[[#This Row],[launched_at]]/86400)+DATE(1970,1,1)</f>
        <v>42426.542592592596</v>
      </c>
      <c r="P1504">
        <f>MONTH(Table1[[#This Row],[Launch Date]])</f>
        <v>2</v>
      </c>
      <c r="Q1504">
        <f>YEAR(Table1[[#This Row],[Launch Date]])</f>
        <v>2016</v>
      </c>
    </row>
    <row r="1505" spans="1:17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40">
        <f>(Table1[[#This Row],[launched_at]]/86400)+DATE(1970,1,1)</f>
        <v>42606.347233796296</v>
      </c>
      <c r="P1505">
        <f>MONTH(Table1[[#This Row],[Launch Date]])</f>
        <v>8</v>
      </c>
      <c r="Q1505">
        <f>YEAR(Table1[[#This Row],[Launch Date]])</f>
        <v>2016</v>
      </c>
    </row>
    <row r="1506" spans="1:17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40">
        <f>(Table1[[#This Row],[launched_at]]/86400)+DATE(1970,1,1)</f>
        <v>41772.657685185186</v>
      </c>
      <c r="P1506">
        <f>MONTH(Table1[[#This Row],[Launch Date]])</f>
        <v>5</v>
      </c>
      <c r="Q1506">
        <f>YEAR(Table1[[#This Row],[Launch Date]])</f>
        <v>2014</v>
      </c>
    </row>
    <row r="1507" spans="1:17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40">
        <f>(Table1[[#This Row],[launched_at]]/86400)+DATE(1970,1,1)</f>
        <v>42414.44332175926</v>
      </c>
      <c r="P1507">
        <f>MONTH(Table1[[#This Row],[Launch Date]])</f>
        <v>2</v>
      </c>
      <c r="Q1507">
        <f>YEAR(Table1[[#This Row],[Launch Date]])</f>
        <v>2016</v>
      </c>
    </row>
    <row r="1508" spans="1:17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40">
        <f>(Table1[[#This Row],[launched_at]]/86400)+DATE(1970,1,1)</f>
        <v>41814.785925925928</v>
      </c>
      <c r="P1508">
        <f>MONTH(Table1[[#This Row],[Launch Date]])</f>
        <v>6</v>
      </c>
      <c r="Q1508">
        <f>YEAR(Table1[[#This Row],[Launch Date]])</f>
        <v>2014</v>
      </c>
    </row>
    <row r="1509" spans="1:17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40">
        <f>(Table1[[#This Row],[launched_at]]/86400)+DATE(1970,1,1)</f>
        <v>40254.450335648144</v>
      </c>
      <c r="P1509">
        <f>MONTH(Table1[[#This Row],[Launch Date]])</f>
        <v>3</v>
      </c>
      <c r="Q1509">
        <f>YEAR(Table1[[#This Row],[Launch Date]])</f>
        <v>2010</v>
      </c>
    </row>
    <row r="1510" spans="1:17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40">
        <f>(Table1[[#This Row],[launched_at]]/86400)+DATE(1970,1,1)</f>
        <v>41786.614363425928</v>
      </c>
      <c r="P1510">
        <f>MONTH(Table1[[#This Row],[Launch Date]])</f>
        <v>5</v>
      </c>
      <c r="Q1510">
        <f>YEAR(Table1[[#This Row],[Launch Date]])</f>
        <v>2014</v>
      </c>
    </row>
    <row r="1511" spans="1:17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40">
        <f>(Table1[[#This Row],[launched_at]]/86400)+DATE(1970,1,1)</f>
        <v>42751.533391203702</v>
      </c>
      <c r="P1511">
        <f>MONTH(Table1[[#This Row],[Launch Date]])</f>
        <v>1</v>
      </c>
      <c r="Q1511">
        <f>YEAR(Table1[[#This Row],[Launch Date]])</f>
        <v>2017</v>
      </c>
    </row>
    <row r="1512" spans="1:17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40">
        <f>(Table1[[#This Row],[launched_at]]/86400)+DATE(1970,1,1)</f>
        <v>41809.385162037041</v>
      </c>
      <c r="P1512">
        <f>MONTH(Table1[[#This Row],[Launch Date]])</f>
        <v>6</v>
      </c>
      <c r="Q1512">
        <f>YEAR(Table1[[#This Row],[Launch Date]])</f>
        <v>2014</v>
      </c>
    </row>
    <row r="1513" spans="1:17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40">
        <f>(Table1[[#This Row],[launched_at]]/86400)+DATE(1970,1,1)</f>
        <v>42296.583379629628</v>
      </c>
      <c r="P1513">
        <f>MONTH(Table1[[#This Row],[Launch Date]])</f>
        <v>10</v>
      </c>
      <c r="Q1513">
        <f>YEAR(Table1[[#This Row],[Launch Date]])</f>
        <v>2015</v>
      </c>
    </row>
    <row r="1514" spans="1:17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40">
        <f>(Table1[[#This Row],[launched_at]]/86400)+DATE(1970,1,1)</f>
        <v>42741.684479166666</v>
      </c>
      <c r="P1514">
        <f>MONTH(Table1[[#This Row],[Launch Date]])</f>
        <v>1</v>
      </c>
      <c r="Q1514">
        <f>YEAR(Table1[[#This Row],[Launch Date]])</f>
        <v>2017</v>
      </c>
    </row>
    <row r="1515" spans="1:17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40">
        <f>(Table1[[#This Row],[launched_at]]/86400)+DATE(1970,1,1)</f>
        <v>41806.637337962966</v>
      </c>
      <c r="P1515">
        <f>MONTH(Table1[[#This Row],[Launch Date]])</f>
        <v>6</v>
      </c>
      <c r="Q1515">
        <f>YEAR(Table1[[#This Row],[Launch Date]])</f>
        <v>2014</v>
      </c>
    </row>
    <row r="1516" spans="1:17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40">
        <f>(Table1[[#This Row],[launched_at]]/86400)+DATE(1970,1,1)</f>
        <v>42234.597685185188</v>
      </c>
      <c r="P1516">
        <f>MONTH(Table1[[#This Row],[Launch Date]])</f>
        <v>8</v>
      </c>
      <c r="Q1516">
        <f>YEAR(Table1[[#This Row],[Launch Date]])</f>
        <v>2015</v>
      </c>
    </row>
    <row r="1517" spans="1:17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40">
        <f>(Table1[[#This Row],[launched_at]]/86400)+DATE(1970,1,1)</f>
        <v>42415.253437499996</v>
      </c>
      <c r="P1517">
        <f>MONTH(Table1[[#This Row],[Launch Date]])</f>
        <v>2</v>
      </c>
      <c r="Q1517">
        <f>YEAR(Table1[[#This Row],[Launch Date]])</f>
        <v>2016</v>
      </c>
    </row>
    <row r="1518" spans="1:17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40">
        <f>(Table1[[#This Row],[launched_at]]/86400)+DATE(1970,1,1)</f>
        <v>42619.466342592597</v>
      </c>
      <c r="P1518">
        <f>MONTH(Table1[[#This Row],[Launch Date]])</f>
        <v>9</v>
      </c>
      <c r="Q1518">
        <f>YEAR(Table1[[#This Row],[Launch Date]])</f>
        <v>2016</v>
      </c>
    </row>
    <row r="1519" spans="1:17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40">
        <f>(Table1[[#This Row],[launched_at]]/86400)+DATE(1970,1,1)</f>
        <v>41948.56658564815</v>
      </c>
      <c r="P1519">
        <f>MONTH(Table1[[#This Row],[Launch Date]])</f>
        <v>11</v>
      </c>
      <c r="Q1519">
        <f>YEAR(Table1[[#This Row],[Launch Date]])</f>
        <v>2014</v>
      </c>
    </row>
    <row r="1520" spans="1:17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40">
        <f>(Table1[[#This Row],[launched_at]]/86400)+DATE(1970,1,1)</f>
        <v>41760.8200462963</v>
      </c>
      <c r="P1520">
        <f>MONTH(Table1[[#This Row],[Launch Date]])</f>
        <v>5</v>
      </c>
      <c r="Q1520">
        <f>YEAR(Table1[[#This Row],[Launch Date]])</f>
        <v>2014</v>
      </c>
    </row>
    <row r="1521" spans="1:17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40">
        <f>(Table1[[#This Row],[launched_at]]/86400)+DATE(1970,1,1)</f>
        <v>41782.741701388892</v>
      </c>
      <c r="P1521">
        <f>MONTH(Table1[[#This Row],[Launch Date]])</f>
        <v>5</v>
      </c>
      <c r="Q1521">
        <f>YEAR(Table1[[#This Row],[Launch Date]])</f>
        <v>2014</v>
      </c>
    </row>
    <row r="1522" spans="1:17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40">
        <f>(Table1[[#This Row],[launched_at]]/86400)+DATE(1970,1,1)</f>
        <v>41955.857789351852</v>
      </c>
      <c r="P1522">
        <f>MONTH(Table1[[#This Row],[Launch Date]])</f>
        <v>11</v>
      </c>
      <c r="Q1522">
        <f>YEAR(Table1[[#This Row],[Launch Date]])</f>
        <v>2014</v>
      </c>
    </row>
    <row r="1523" spans="1:17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40">
        <f>(Table1[[#This Row],[launched_at]]/86400)+DATE(1970,1,1)</f>
        <v>42493.167719907404</v>
      </c>
      <c r="P1523">
        <f>MONTH(Table1[[#This Row],[Launch Date]])</f>
        <v>5</v>
      </c>
      <c r="Q1523">
        <f>YEAR(Table1[[#This Row],[Launch Date]])</f>
        <v>2016</v>
      </c>
    </row>
    <row r="1524" spans="1:17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40">
        <f>(Table1[[#This Row],[launched_at]]/86400)+DATE(1970,1,1)</f>
        <v>41899.830312500002</v>
      </c>
      <c r="P1524">
        <f>MONTH(Table1[[#This Row],[Launch Date]])</f>
        <v>9</v>
      </c>
      <c r="Q1524">
        <f>YEAR(Table1[[#This Row],[Launch Date]])</f>
        <v>2014</v>
      </c>
    </row>
    <row r="1525" spans="1:17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40">
        <f>(Table1[[#This Row],[launched_at]]/86400)+DATE(1970,1,1)</f>
        <v>41964.751342592594</v>
      </c>
      <c r="P1525">
        <f>MONTH(Table1[[#This Row],[Launch Date]])</f>
        <v>11</v>
      </c>
      <c r="Q1525">
        <f>YEAR(Table1[[#This Row],[Launch Date]])</f>
        <v>2014</v>
      </c>
    </row>
    <row r="1526" spans="1:17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40">
        <f>(Table1[[#This Row],[launched_at]]/86400)+DATE(1970,1,1)</f>
        <v>42756.501041666663</v>
      </c>
      <c r="P1526">
        <f>MONTH(Table1[[#This Row],[Launch Date]])</f>
        <v>1</v>
      </c>
      <c r="Q1526">
        <f>YEAR(Table1[[#This Row],[Launch Date]])</f>
        <v>2017</v>
      </c>
    </row>
    <row r="1527" spans="1:17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40">
        <f>(Table1[[#This Row],[launched_at]]/86400)+DATE(1970,1,1)</f>
        <v>42570.702986111108</v>
      </c>
      <c r="P1527">
        <f>MONTH(Table1[[#This Row],[Launch Date]])</f>
        <v>7</v>
      </c>
      <c r="Q1527">
        <f>YEAR(Table1[[#This Row],[Launch Date]])</f>
        <v>2016</v>
      </c>
    </row>
    <row r="1528" spans="1:17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40">
        <f>(Table1[[#This Row],[launched_at]]/86400)+DATE(1970,1,1)</f>
        <v>42339.276006944448</v>
      </c>
      <c r="P1528">
        <f>MONTH(Table1[[#This Row],[Launch Date]])</f>
        <v>12</v>
      </c>
      <c r="Q1528">
        <f>YEAR(Table1[[#This Row],[Launch Date]])</f>
        <v>2015</v>
      </c>
    </row>
    <row r="1529" spans="1:17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40">
        <f>(Table1[[#This Row],[launched_at]]/86400)+DATE(1970,1,1)</f>
        <v>42780.600532407407</v>
      </c>
      <c r="P1529">
        <f>MONTH(Table1[[#This Row],[Launch Date]])</f>
        <v>2</v>
      </c>
      <c r="Q1529">
        <f>YEAR(Table1[[#This Row],[Launch Date]])</f>
        <v>2017</v>
      </c>
    </row>
    <row r="1530" spans="1:17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40">
        <f>(Table1[[#This Row],[launched_at]]/86400)+DATE(1970,1,1)</f>
        <v>42736.732893518521</v>
      </c>
      <c r="P1530">
        <f>MONTH(Table1[[#This Row],[Launch Date]])</f>
        <v>1</v>
      </c>
      <c r="Q1530">
        <f>YEAR(Table1[[#This Row],[Launch Date]])</f>
        <v>2017</v>
      </c>
    </row>
    <row r="1531" spans="1:17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40">
        <f>(Table1[[#This Row],[launched_at]]/86400)+DATE(1970,1,1)</f>
        <v>42052.628703703704</v>
      </c>
      <c r="P1531">
        <f>MONTH(Table1[[#This Row],[Launch Date]])</f>
        <v>2</v>
      </c>
      <c r="Q1531">
        <f>YEAR(Table1[[#This Row],[Launch Date]])</f>
        <v>2015</v>
      </c>
    </row>
    <row r="1532" spans="1:17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40">
        <f>(Table1[[#This Row],[launched_at]]/86400)+DATE(1970,1,1)</f>
        <v>42275.76730324074</v>
      </c>
      <c r="P1532">
        <f>MONTH(Table1[[#This Row],[Launch Date]])</f>
        <v>9</v>
      </c>
      <c r="Q1532">
        <f>YEAR(Table1[[#This Row],[Launch Date]])</f>
        <v>2015</v>
      </c>
    </row>
    <row r="1533" spans="1:17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40">
        <f>(Table1[[#This Row],[launched_at]]/86400)+DATE(1970,1,1)</f>
        <v>41941.802384259259</v>
      </c>
      <c r="P1533">
        <f>MONTH(Table1[[#This Row],[Launch Date]])</f>
        <v>10</v>
      </c>
      <c r="Q1533">
        <f>YEAR(Table1[[#This Row],[Launch Date]])</f>
        <v>2014</v>
      </c>
    </row>
    <row r="1534" spans="1:17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40">
        <f>(Table1[[#This Row],[launched_at]]/86400)+DATE(1970,1,1)</f>
        <v>42391.475289351853</v>
      </c>
      <c r="P1534">
        <f>MONTH(Table1[[#This Row],[Launch Date]])</f>
        <v>1</v>
      </c>
      <c r="Q1534">
        <f>YEAR(Table1[[#This Row],[Launch Date]])</f>
        <v>2016</v>
      </c>
    </row>
    <row r="1535" spans="1:17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40">
        <f>(Table1[[#This Row],[launched_at]]/86400)+DATE(1970,1,1)</f>
        <v>42443.00204861111</v>
      </c>
      <c r="P1535">
        <f>MONTH(Table1[[#This Row],[Launch Date]])</f>
        <v>3</v>
      </c>
      <c r="Q1535">
        <f>YEAR(Table1[[#This Row],[Launch Date]])</f>
        <v>2016</v>
      </c>
    </row>
    <row r="1536" spans="1:17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40">
        <f>(Table1[[#This Row],[launched_at]]/86400)+DATE(1970,1,1)</f>
        <v>42221.674328703702</v>
      </c>
      <c r="P1536">
        <f>MONTH(Table1[[#This Row],[Launch Date]])</f>
        <v>8</v>
      </c>
      <c r="Q1536">
        <f>YEAR(Table1[[#This Row],[Launch Date]])</f>
        <v>2015</v>
      </c>
    </row>
    <row r="1537" spans="1:17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40">
        <f>(Table1[[#This Row],[launched_at]]/86400)+DATE(1970,1,1)</f>
        <v>42484.829062500001</v>
      </c>
      <c r="P1537">
        <f>MONTH(Table1[[#This Row],[Launch Date]])</f>
        <v>4</v>
      </c>
      <c r="Q1537">
        <f>YEAR(Table1[[#This Row],[Launch Date]])</f>
        <v>2016</v>
      </c>
    </row>
    <row r="1538" spans="1:17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40">
        <f>(Table1[[#This Row],[launched_at]]/86400)+DATE(1970,1,1)</f>
        <v>42213.802199074074</v>
      </c>
      <c r="P1538">
        <f>MONTH(Table1[[#This Row],[Launch Date]])</f>
        <v>7</v>
      </c>
      <c r="Q1538">
        <f>YEAR(Table1[[#This Row],[Launch Date]])</f>
        <v>2015</v>
      </c>
    </row>
    <row r="1539" spans="1:17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40">
        <f>(Table1[[#This Row],[launched_at]]/86400)+DATE(1970,1,1)</f>
        <v>42552.315127314811</v>
      </c>
      <c r="P1539">
        <f>MONTH(Table1[[#This Row],[Launch Date]])</f>
        <v>7</v>
      </c>
      <c r="Q1539">
        <f>YEAR(Table1[[#This Row],[Launch Date]])</f>
        <v>2016</v>
      </c>
    </row>
    <row r="1540" spans="1:17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40">
        <f>(Table1[[#This Row],[launched_at]]/86400)+DATE(1970,1,1)</f>
        <v>41981.782060185185</v>
      </c>
      <c r="P1540">
        <f>MONTH(Table1[[#This Row],[Launch Date]])</f>
        <v>12</v>
      </c>
      <c r="Q1540">
        <f>YEAR(Table1[[#This Row],[Launch Date]])</f>
        <v>2014</v>
      </c>
    </row>
    <row r="1541" spans="1:17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40">
        <f>(Table1[[#This Row],[launched_at]]/86400)+DATE(1970,1,1)</f>
        <v>42705.91920138889</v>
      </c>
      <c r="P1541">
        <f>MONTH(Table1[[#This Row],[Launch Date]])</f>
        <v>12</v>
      </c>
      <c r="Q1541">
        <f>YEAR(Table1[[#This Row],[Launch Date]])</f>
        <v>2016</v>
      </c>
    </row>
    <row r="1542" spans="1:17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40">
        <f>(Table1[[#This Row],[launched_at]]/86400)+DATE(1970,1,1)</f>
        <v>41939.00712962963</v>
      </c>
      <c r="P1542">
        <f>MONTH(Table1[[#This Row],[Launch Date]])</f>
        <v>10</v>
      </c>
      <c r="Q1542">
        <f>YEAR(Table1[[#This Row],[Launch Date]])</f>
        <v>2014</v>
      </c>
    </row>
    <row r="1543" spans="1:17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40">
        <f>(Table1[[#This Row],[launched_at]]/86400)+DATE(1970,1,1)</f>
        <v>41974.712245370371</v>
      </c>
      <c r="P1543">
        <f>MONTH(Table1[[#This Row],[Launch Date]])</f>
        <v>12</v>
      </c>
      <c r="Q1543">
        <f>YEAR(Table1[[#This Row],[Launch Date]])</f>
        <v>2014</v>
      </c>
    </row>
    <row r="1544" spans="1:17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40">
        <f>(Table1[[#This Row],[launched_at]]/86400)+DATE(1970,1,1)</f>
        <v>42170.996527777781</v>
      </c>
      <c r="P1544">
        <f>MONTH(Table1[[#This Row],[Launch Date]])</f>
        <v>6</v>
      </c>
      <c r="Q1544">
        <f>YEAR(Table1[[#This Row],[Launch Date]])</f>
        <v>2015</v>
      </c>
    </row>
    <row r="1545" spans="1:17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40">
        <f>(Table1[[#This Row],[launched_at]]/86400)+DATE(1970,1,1)</f>
        <v>41935.509652777779</v>
      </c>
      <c r="P1545">
        <f>MONTH(Table1[[#This Row],[Launch Date]])</f>
        <v>10</v>
      </c>
      <c r="Q1545">
        <f>YEAR(Table1[[#This Row],[Launch Date]])</f>
        <v>2014</v>
      </c>
    </row>
    <row r="1546" spans="1:17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40">
        <f>(Table1[[#This Row],[launched_at]]/86400)+DATE(1970,1,1)</f>
        <v>42053.051203703704</v>
      </c>
      <c r="P1546">
        <f>MONTH(Table1[[#This Row],[Launch Date]])</f>
        <v>2</v>
      </c>
      <c r="Q1546">
        <f>YEAR(Table1[[#This Row],[Launch Date]])</f>
        <v>2015</v>
      </c>
    </row>
    <row r="1547" spans="1:17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40">
        <f>(Table1[[#This Row],[launched_at]]/86400)+DATE(1970,1,1)</f>
        <v>42031.884652777779</v>
      </c>
      <c r="P1547">
        <f>MONTH(Table1[[#This Row],[Launch Date]])</f>
        <v>1</v>
      </c>
      <c r="Q1547">
        <f>YEAR(Table1[[#This Row],[Launch Date]])</f>
        <v>2015</v>
      </c>
    </row>
    <row r="1548" spans="1:17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40">
        <f>(Table1[[#This Row],[launched_at]]/86400)+DATE(1970,1,1)</f>
        <v>41839.212951388887</v>
      </c>
      <c r="P1548">
        <f>MONTH(Table1[[#This Row],[Launch Date]])</f>
        <v>7</v>
      </c>
      <c r="Q1548">
        <f>YEAR(Table1[[#This Row],[Launch Date]])</f>
        <v>2014</v>
      </c>
    </row>
    <row r="1549" spans="1:17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40">
        <f>(Table1[[#This Row],[launched_at]]/86400)+DATE(1970,1,1)</f>
        <v>42782.426875000005</v>
      </c>
      <c r="P1549">
        <f>MONTH(Table1[[#This Row],[Launch Date]])</f>
        <v>2</v>
      </c>
      <c r="Q1549">
        <f>YEAR(Table1[[#This Row],[Launch Date]])</f>
        <v>2017</v>
      </c>
    </row>
    <row r="1550" spans="1:17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40">
        <f>(Table1[[#This Row],[launched_at]]/86400)+DATE(1970,1,1)</f>
        <v>42286.88217592593</v>
      </c>
      <c r="P1550">
        <f>MONTH(Table1[[#This Row],[Launch Date]])</f>
        <v>10</v>
      </c>
      <c r="Q1550">
        <f>YEAR(Table1[[#This Row],[Launch Date]])</f>
        <v>2015</v>
      </c>
    </row>
    <row r="1551" spans="1:17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40">
        <f>(Table1[[#This Row],[launched_at]]/86400)+DATE(1970,1,1)</f>
        <v>42281.136099537034</v>
      </c>
      <c r="P1551">
        <f>MONTH(Table1[[#This Row],[Launch Date]])</f>
        <v>10</v>
      </c>
      <c r="Q1551">
        <f>YEAR(Table1[[#This Row],[Launch Date]])</f>
        <v>2015</v>
      </c>
    </row>
    <row r="1552" spans="1:17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40">
        <f>(Table1[[#This Row],[launched_at]]/86400)+DATE(1970,1,1)</f>
        <v>42472.449467592596</v>
      </c>
      <c r="P1552">
        <f>MONTH(Table1[[#This Row],[Launch Date]])</f>
        <v>4</v>
      </c>
      <c r="Q1552">
        <f>YEAR(Table1[[#This Row],[Launch Date]])</f>
        <v>2016</v>
      </c>
    </row>
    <row r="1553" spans="1:17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40">
        <f>(Table1[[#This Row],[launched_at]]/86400)+DATE(1970,1,1)</f>
        <v>42121.824525462958</v>
      </c>
      <c r="P1553">
        <f>MONTH(Table1[[#This Row],[Launch Date]])</f>
        <v>4</v>
      </c>
      <c r="Q1553">
        <f>YEAR(Table1[[#This Row],[Launch Date]])</f>
        <v>2015</v>
      </c>
    </row>
    <row r="1554" spans="1:17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40">
        <f>(Table1[[#This Row],[launched_at]]/86400)+DATE(1970,1,1)</f>
        <v>41892.688750000001</v>
      </c>
      <c r="P1554">
        <f>MONTH(Table1[[#This Row],[Launch Date]])</f>
        <v>9</v>
      </c>
      <c r="Q1554">
        <f>YEAR(Table1[[#This Row],[Launch Date]])</f>
        <v>2014</v>
      </c>
    </row>
    <row r="1555" spans="1:17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40">
        <f>(Table1[[#This Row],[launched_at]]/86400)+DATE(1970,1,1)</f>
        <v>42219.282951388886</v>
      </c>
      <c r="P1555">
        <f>MONTH(Table1[[#This Row],[Launch Date]])</f>
        <v>8</v>
      </c>
      <c r="Q1555">
        <f>YEAR(Table1[[#This Row],[Launch Date]])</f>
        <v>2015</v>
      </c>
    </row>
    <row r="1556" spans="1:17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40">
        <f>(Table1[[#This Row],[launched_at]]/86400)+DATE(1970,1,1)</f>
        <v>42188.252199074079</v>
      </c>
      <c r="P1556">
        <f>MONTH(Table1[[#This Row],[Launch Date]])</f>
        <v>7</v>
      </c>
      <c r="Q1556">
        <f>YEAR(Table1[[#This Row],[Launch Date]])</f>
        <v>2015</v>
      </c>
    </row>
    <row r="1557" spans="1:17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40">
        <f>(Table1[[#This Row],[launched_at]]/86400)+DATE(1970,1,1)</f>
        <v>42241.613796296297</v>
      </c>
      <c r="P1557">
        <f>MONTH(Table1[[#This Row],[Launch Date]])</f>
        <v>8</v>
      </c>
      <c r="Q1557">
        <f>YEAR(Table1[[#This Row],[Launch Date]])</f>
        <v>2015</v>
      </c>
    </row>
    <row r="1558" spans="1:17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40">
        <f>(Table1[[#This Row],[launched_at]]/86400)+DATE(1970,1,1)</f>
        <v>42525.153055555551</v>
      </c>
      <c r="P1558">
        <f>MONTH(Table1[[#This Row],[Launch Date]])</f>
        <v>6</v>
      </c>
      <c r="Q1558">
        <f>YEAR(Table1[[#This Row],[Launch Date]])</f>
        <v>2016</v>
      </c>
    </row>
    <row r="1559" spans="1:17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40">
        <f>(Table1[[#This Row],[launched_at]]/86400)+DATE(1970,1,1)</f>
        <v>41871.65315972222</v>
      </c>
      <c r="P1559">
        <f>MONTH(Table1[[#This Row],[Launch Date]])</f>
        <v>8</v>
      </c>
      <c r="Q1559">
        <f>YEAR(Table1[[#This Row],[Launch Date]])</f>
        <v>2014</v>
      </c>
    </row>
    <row r="1560" spans="1:17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40">
        <f>(Table1[[#This Row],[launched_at]]/86400)+DATE(1970,1,1)</f>
        <v>42185.397673611107</v>
      </c>
      <c r="P1560">
        <f>MONTH(Table1[[#This Row],[Launch Date]])</f>
        <v>6</v>
      </c>
      <c r="Q1560">
        <f>YEAR(Table1[[#This Row],[Launch Date]])</f>
        <v>2015</v>
      </c>
    </row>
    <row r="1561" spans="1:17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40">
        <f>(Table1[[#This Row],[launched_at]]/86400)+DATE(1970,1,1)</f>
        <v>42108.053229166668</v>
      </c>
      <c r="P1561">
        <f>MONTH(Table1[[#This Row],[Launch Date]])</f>
        <v>4</v>
      </c>
      <c r="Q1561">
        <f>YEAR(Table1[[#This Row],[Launch Date]])</f>
        <v>2015</v>
      </c>
    </row>
    <row r="1562" spans="1:17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40">
        <f>(Table1[[#This Row],[launched_at]]/86400)+DATE(1970,1,1)</f>
        <v>41936.020752314813</v>
      </c>
      <c r="P1562">
        <f>MONTH(Table1[[#This Row],[Launch Date]])</f>
        <v>10</v>
      </c>
      <c r="Q1562">
        <f>YEAR(Table1[[#This Row],[Launch Date]])</f>
        <v>2014</v>
      </c>
    </row>
    <row r="1563" spans="1:17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40">
        <f>(Table1[[#This Row],[launched_at]]/86400)+DATE(1970,1,1)</f>
        <v>41555.041701388887</v>
      </c>
      <c r="P1563">
        <f>MONTH(Table1[[#This Row],[Launch Date]])</f>
        <v>10</v>
      </c>
      <c r="Q1563">
        <f>YEAR(Table1[[#This Row],[Launch Date]])</f>
        <v>2013</v>
      </c>
    </row>
    <row r="1564" spans="1:17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40">
        <f>(Table1[[#This Row],[launched_at]]/86400)+DATE(1970,1,1)</f>
        <v>40079.566157407404</v>
      </c>
      <c r="P1564">
        <f>MONTH(Table1[[#This Row],[Launch Date]])</f>
        <v>9</v>
      </c>
      <c r="Q1564">
        <f>YEAR(Table1[[#This Row],[Launch Date]])</f>
        <v>2009</v>
      </c>
    </row>
    <row r="1565" spans="1:17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40">
        <f>(Table1[[#This Row],[launched_at]]/86400)+DATE(1970,1,1)</f>
        <v>41652.742488425924</v>
      </c>
      <c r="P1565">
        <f>MONTH(Table1[[#This Row],[Launch Date]])</f>
        <v>1</v>
      </c>
      <c r="Q1565">
        <f>YEAR(Table1[[#This Row],[Launch Date]])</f>
        <v>2014</v>
      </c>
    </row>
    <row r="1566" spans="1:17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40">
        <f>(Table1[[#This Row],[launched_at]]/86400)+DATE(1970,1,1)</f>
        <v>42121.367002314815</v>
      </c>
      <c r="P1566">
        <f>MONTH(Table1[[#This Row],[Launch Date]])</f>
        <v>4</v>
      </c>
      <c r="Q1566">
        <f>YEAR(Table1[[#This Row],[Launch Date]])</f>
        <v>2015</v>
      </c>
    </row>
    <row r="1567" spans="1:17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40">
        <f>(Table1[[#This Row],[launched_at]]/86400)+DATE(1970,1,1)</f>
        <v>40672.729872685188</v>
      </c>
      <c r="P1567">
        <f>MONTH(Table1[[#This Row],[Launch Date]])</f>
        <v>5</v>
      </c>
      <c r="Q1567">
        <f>YEAR(Table1[[#This Row],[Launch Date]])</f>
        <v>2011</v>
      </c>
    </row>
    <row r="1568" spans="1:17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40">
        <f>(Table1[[#This Row],[launched_at]]/86400)+DATE(1970,1,1)</f>
        <v>42549.916712962964</v>
      </c>
      <c r="P1568">
        <f>MONTH(Table1[[#This Row],[Launch Date]])</f>
        <v>6</v>
      </c>
      <c r="Q1568">
        <f>YEAR(Table1[[#This Row],[Launch Date]])</f>
        <v>2016</v>
      </c>
    </row>
    <row r="1569" spans="1:17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40">
        <f>(Table1[[#This Row],[launched_at]]/86400)+DATE(1970,1,1)</f>
        <v>41671.93686342593</v>
      </c>
      <c r="P1569">
        <f>MONTH(Table1[[#This Row],[Launch Date]])</f>
        <v>2</v>
      </c>
      <c r="Q1569">
        <f>YEAR(Table1[[#This Row],[Launch Date]])</f>
        <v>2014</v>
      </c>
    </row>
    <row r="1570" spans="1:17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40">
        <f>(Table1[[#This Row],[launched_at]]/86400)+DATE(1970,1,1)</f>
        <v>41962.062326388885</v>
      </c>
      <c r="P1570">
        <f>MONTH(Table1[[#This Row],[Launch Date]])</f>
        <v>11</v>
      </c>
      <c r="Q1570">
        <f>YEAR(Table1[[#This Row],[Launch Date]])</f>
        <v>2014</v>
      </c>
    </row>
    <row r="1571" spans="1:17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40">
        <f>(Table1[[#This Row],[launched_at]]/86400)+DATE(1970,1,1)</f>
        <v>41389.679560185185</v>
      </c>
      <c r="P1571">
        <f>MONTH(Table1[[#This Row],[Launch Date]])</f>
        <v>4</v>
      </c>
      <c r="Q1571">
        <f>YEAR(Table1[[#This Row],[Launch Date]])</f>
        <v>2013</v>
      </c>
    </row>
    <row r="1572" spans="1:17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40">
        <f>(Table1[[#This Row],[launched_at]]/86400)+DATE(1970,1,1)</f>
        <v>42438.813449074078</v>
      </c>
      <c r="P1572">
        <f>MONTH(Table1[[#This Row],[Launch Date]])</f>
        <v>3</v>
      </c>
      <c r="Q1572">
        <f>YEAR(Table1[[#This Row],[Launch Date]])</f>
        <v>2016</v>
      </c>
    </row>
    <row r="1573" spans="1:17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40">
        <f>(Table1[[#This Row],[launched_at]]/86400)+DATE(1970,1,1)</f>
        <v>42144.769479166665</v>
      </c>
      <c r="P1573">
        <f>MONTH(Table1[[#This Row],[Launch Date]])</f>
        <v>5</v>
      </c>
      <c r="Q1573">
        <f>YEAR(Table1[[#This Row],[Launch Date]])</f>
        <v>2015</v>
      </c>
    </row>
    <row r="1574" spans="1:17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40">
        <f>(Table1[[#This Row],[launched_at]]/86400)+DATE(1970,1,1)</f>
        <v>42404.033090277779</v>
      </c>
      <c r="P1574">
        <f>MONTH(Table1[[#This Row],[Launch Date]])</f>
        <v>2</v>
      </c>
      <c r="Q1574">
        <f>YEAR(Table1[[#This Row],[Launch Date]])</f>
        <v>2016</v>
      </c>
    </row>
    <row r="1575" spans="1:17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40">
        <f>(Table1[[#This Row],[launched_at]]/86400)+DATE(1970,1,1)</f>
        <v>42786.000023148154</v>
      </c>
      <c r="P1575">
        <f>MONTH(Table1[[#This Row],[Launch Date]])</f>
        <v>2</v>
      </c>
      <c r="Q1575">
        <f>YEAR(Table1[[#This Row],[Launch Date]])</f>
        <v>2017</v>
      </c>
    </row>
    <row r="1576" spans="1:17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40">
        <f>(Table1[[#This Row],[launched_at]]/86400)+DATE(1970,1,1)</f>
        <v>42017.927418981482</v>
      </c>
      <c r="P1576">
        <f>MONTH(Table1[[#This Row],[Launch Date]])</f>
        <v>1</v>
      </c>
      <c r="Q1576">
        <f>YEAR(Table1[[#This Row],[Launch Date]])</f>
        <v>2015</v>
      </c>
    </row>
    <row r="1577" spans="1:17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40">
        <f>(Table1[[#This Row],[launched_at]]/86400)+DATE(1970,1,1)</f>
        <v>41799.524259259255</v>
      </c>
      <c r="P1577">
        <f>MONTH(Table1[[#This Row],[Launch Date]])</f>
        <v>6</v>
      </c>
      <c r="Q1577">
        <f>YEAR(Table1[[#This Row],[Launch Date]])</f>
        <v>2014</v>
      </c>
    </row>
    <row r="1578" spans="1:17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40">
        <f>(Table1[[#This Row],[launched_at]]/86400)+DATE(1970,1,1)</f>
        <v>42140.879259259258</v>
      </c>
      <c r="P1578">
        <f>MONTH(Table1[[#This Row],[Launch Date]])</f>
        <v>5</v>
      </c>
      <c r="Q1578">
        <f>YEAR(Table1[[#This Row],[Launch Date]])</f>
        <v>2015</v>
      </c>
    </row>
    <row r="1579" spans="1:17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40">
        <f>(Table1[[#This Row],[launched_at]]/86400)+DATE(1970,1,1)</f>
        <v>41054.847777777773</v>
      </c>
      <c r="P1579">
        <f>MONTH(Table1[[#This Row],[Launch Date]])</f>
        <v>5</v>
      </c>
      <c r="Q1579">
        <f>YEAR(Table1[[#This Row],[Launch Date]])</f>
        <v>2012</v>
      </c>
    </row>
    <row r="1580" spans="1:17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40">
        <f>(Table1[[#This Row],[launched_at]]/86400)+DATE(1970,1,1)</f>
        <v>40399.065868055557</v>
      </c>
      <c r="P1580">
        <f>MONTH(Table1[[#This Row],[Launch Date]])</f>
        <v>8</v>
      </c>
      <c r="Q1580">
        <f>YEAR(Table1[[#This Row],[Launch Date]])</f>
        <v>2010</v>
      </c>
    </row>
    <row r="1581" spans="1:17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40">
        <f>(Table1[[#This Row],[launched_at]]/86400)+DATE(1970,1,1)</f>
        <v>41481.996423611112</v>
      </c>
      <c r="P1581">
        <f>MONTH(Table1[[#This Row],[Launch Date]])</f>
        <v>7</v>
      </c>
      <c r="Q1581">
        <f>YEAR(Table1[[#This Row],[Launch Date]])</f>
        <v>2013</v>
      </c>
    </row>
    <row r="1582" spans="1:17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40">
        <f>(Table1[[#This Row],[launched_at]]/86400)+DATE(1970,1,1)</f>
        <v>40990.050069444442</v>
      </c>
      <c r="P1582">
        <f>MONTH(Table1[[#This Row],[Launch Date]])</f>
        <v>3</v>
      </c>
      <c r="Q1582">
        <f>YEAR(Table1[[#This Row],[Launch Date]])</f>
        <v>2012</v>
      </c>
    </row>
    <row r="1583" spans="1:17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40">
        <f>(Table1[[#This Row],[launched_at]]/86400)+DATE(1970,1,1)</f>
        <v>42325.448958333334</v>
      </c>
      <c r="P1583">
        <f>MONTH(Table1[[#This Row],[Launch Date]])</f>
        <v>11</v>
      </c>
      <c r="Q1583">
        <f>YEAR(Table1[[#This Row],[Launch Date]])</f>
        <v>2015</v>
      </c>
    </row>
    <row r="1584" spans="1:17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40">
        <f>(Table1[[#This Row],[launched_at]]/86400)+DATE(1970,1,1)</f>
        <v>42246.789965277778</v>
      </c>
      <c r="P1584">
        <f>MONTH(Table1[[#This Row],[Launch Date]])</f>
        <v>8</v>
      </c>
      <c r="Q1584">
        <f>YEAR(Table1[[#This Row],[Launch Date]])</f>
        <v>2015</v>
      </c>
    </row>
    <row r="1585" spans="1:17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40">
        <f>(Table1[[#This Row],[launched_at]]/86400)+DATE(1970,1,1)</f>
        <v>41877.904988425929</v>
      </c>
      <c r="P1585">
        <f>MONTH(Table1[[#This Row],[Launch Date]])</f>
        <v>8</v>
      </c>
      <c r="Q1585">
        <f>YEAR(Table1[[#This Row],[Launch Date]])</f>
        <v>2014</v>
      </c>
    </row>
    <row r="1586" spans="1:17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40">
        <f>(Table1[[#This Row],[launched_at]]/86400)+DATE(1970,1,1)</f>
        <v>41779.649317129632</v>
      </c>
      <c r="P1586">
        <f>MONTH(Table1[[#This Row],[Launch Date]])</f>
        <v>5</v>
      </c>
      <c r="Q1586">
        <f>YEAR(Table1[[#This Row],[Launch Date]])</f>
        <v>2014</v>
      </c>
    </row>
    <row r="1587" spans="1:17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40">
        <f>(Table1[[#This Row],[launched_at]]/86400)+DATE(1970,1,1)</f>
        <v>42707.895462962959</v>
      </c>
      <c r="P1587">
        <f>MONTH(Table1[[#This Row],[Launch Date]])</f>
        <v>12</v>
      </c>
      <c r="Q1587">
        <f>YEAR(Table1[[#This Row],[Launch Date]])</f>
        <v>2016</v>
      </c>
    </row>
    <row r="1588" spans="1:17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40">
        <f>(Table1[[#This Row],[launched_at]]/86400)+DATE(1970,1,1)</f>
        <v>42069.104421296295</v>
      </c>
      <c r="P1588">
        <f>MONTH(Table1[[#This Row],[Launch Date]])</f>
        <v>3</v>
      </c>
      <c r="Q1588">
        <f>YEAR(Table1[[#This Row],[Launch Date]])</f>
        <v>2015</v>
      </c>
    </row>
    <row r="1589" spans="1:17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40">
        <f>(Table1[[#This Row],[launched_at]]/86400)+DATE(1970,1,1)</f>
        <v>41956.950983796298</v>
      </c>
      <c r="P1589">
        <f>MONTH(Table1[[#This Row],[Launch Date]])</f>
        <v>11</v>
      </c>
      <c r="Q1589">
        <f>YEAR(Table1[[#This Row],[Launch Date]])</f>
        <v>2014</v>
      </c>
    </row>
    <row r="1590" spans="1:17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40">
        <f>(Table1[[#This Row],[launched_at]]/86400)+DATE(1970,1,1)</f>
        <v>42005.24998842593</v>
      </c>
      <c r="P1590">
        <f>MONTH(Table1[[#This Row],[Launch Date]])</f>
        <v>1</v>
      </c>
      <c r="Q1590">
        <f>YEAR(Table1[[#This Row],[Launch Date]])</f>
        <v>2015</v>
      </c>
    </row>
    <row r="1591" spans="1:17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40">
        <f>(Table1[[#This Row],[launched_at]]/86400)+DATE(1970,1,1)</f>
        <v>42256.984791666662</v>
      </c>
      <c r="P1591">
        <f>MONTH(Table1[[#This Row],[Launch Date]])</f>
        <v>9</v>
      </c>
      <c r="Q1591">
        <f>YEAR(Table1[[#This Row],[Launch Date]])</f>
        <v>2015</v>
      </c>
    </row>
    <row r="1592" spans="1:17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40">
        <f>(Table1[[#This Row],[launched_at]]/86400)+DATE(1970,1,1)</f>
        <v>42240.857222222221</v>
      </c>
      <c r="P1592">
        <f>MONTH(Table1[[#This Row],[Launch Date]])</f>
        <v>8</v>
      </c>
      <c r="Q1592">
        <f>YEAR(Table1[[#This Row],[Launch Date]])</f>
        <v>2015</v>
      </c>
    </row>
    <row r="1593" spans="1:17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40">
        <f>(Table1[[#This Row],[launched_at]]/86400)+DATE(1970,1,1)</f>
        <v>42433.726168981477</v>
      </c>
      <c r="P1593">
        <f>MONTH(Table1[[#This Row],[Launch Date]])</f>
        <v>3</v>
      </c>
      <c r="Q1593">
        <f>YEAR(Table1[[#This Row],[Launch Date]])</f>
        <v>2016</v>
      </c>
    </row>
    <row r="1594" spans="1:17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40">
        <f>(Table1[[#This Row],[launched_at]]/86400)+DATE(1970,1,1)</f>
        <v>42046.072743055556</v>
      </c>
      <c r="P1594">
        <f>MONTH(Table1[[#This Row],[Launch Date]])</f>
        <v>2</v>
      </c>
      <c r="Q1594">
        <f>YEAR(Table1[[#This Row],[Launch Date]])</f>
        <v>2015</v>
      </c>
    </row>
    <row r="1595" spans="1:17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40">
        <f>(Table1[[#This Row],[launched_at]]/86400)+DATE(1970,1,1)</f>
        <v>42033.845543981486</v>
      </c>
      <c r="P1595">
        <f>MONTH(Table1[[#This Row],[Launch Date]])</f>
        <v>1</v>
      </c>
      <c r="Q1595">
        <f>YEAR(Table1[[#This Row],[Launch Date]])</f>
        <v>2015</v>
      </c>
    </row>
    <row r="1596" spans="1:17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40">
        <f>(Table1[[#This Row],[launched_at]]/86400)+DATE(1970,1,1)</f>
        <v>42445.712754629625</v>
      </c>
      <c r="P1596">
        <f>MONTH(Table1[[#This Row],[Launch Date]])</f>
        <v>3</v>
      </c>
      <c r="Q1596">
        <f>YEAR(Table1[[#This Row],[Launch Date]])</f>
        <v>2016</v>
      </c>
    </row>
    <row r="1597" spans="1:17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40">
        <f>(Table1[[#This Row],[launched_at]]/86400)+DATE(1970,1,1)</f>
        <v>41780.050092592595</v>
      </c>
      <c r="P1597">
        <f>MONTH(Table1[[#This Row],[Launch Date]])</f>
        <v>5</v>
      </c>
      <c r="Q1597">
        <f>YEAR(Table1[[#This Row],[Launch Date]])</f>
        <v>2014</v>
      </c>
    </row>
    <row r="1598" spans="1:17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40">
        <f>(Table1[[#This Row],[launched_at]]/86400)+DATE(1970,1,1)</f>
        <v>41941.430196759262</v>
      </c>
      <c r="P1598">
        <f>MONTH(Table1[[#This Row],[Launch Date]])</f>
        <v>10</v>
      </c>
      <c r="Q1598">
        <f>YEAR(Table1[[#This Row],[Launch Date]])</f>
        <v>2014</v>
      </c>
    </row>
    <row r="1599" spans="1:17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40">
        <f>(Table1[[#This Row],[launched_at]]/86400)+DATE(1970,1,1)</f>
        <v>42603.354131944448</v>
      </c>
      <c r="P1599">
        <f>MONTH(Table1[[#This Row],[Launch Date]])</f>
        <v>8</v>
      </c>
      <c r="Q1599">
        <f>YEAR(Table1[[#This Row],[Launch Date]])</f>
        <v>2016</v>
      </c>
    </row>
    <row r="1600" spans="1:17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40">
        <f>(Table1[[#This Row],[launched_at]]/86400)+DATE(1970,1,1)</f>
        <v>42151.667337962965</v>
      </c>
      <c r="P1600">
        <f>MONTH(Table1[[#This Row],[Launch Date]])</f>
        <v>5</v>
      </c>
      <c r="Q1600">
        <f>YEAR(Table1[[#This Row],[Launch Date]])</f>
        <v>2015</v>
      </c>
    </row>
    <row r="1601" spans="1:17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40">
        <f>(Table1[[#This Row],[launched_at]]/86400)+DATE(1970,1,1)</f>
        <v>42438.53907407407</v>
      </c>
      <c r="P1601">
        <f>MONTH(Table1[[#This Row],[Launch Date]])</f>
        <v>3</v>
      </c>
      <c r="Q1601">
        <f>YEAR(Table1[[#This Row],[Launch Date]])</f>
        <v>2016</v>
      </c>
    </row>
    <row r="1602" spans="1:17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40">
        <f>(Table1[[#This Row],[launched_at]]/86400)+DATE(1970,1,1)</f>
        <v>41791.057314814811</v>
      </c>
      <c r="P1602">
        <f>MONTH(Table1[[#This Row],[Launch Date]])</f>
        <v>6</v>
      </c>
      <c r="Q1602">
        <f>YEAR(Table1[[#This Row],[Launch Date]])</f>
        <v>2014</v>
      </c>
    </row>
    <row r="1603" spans="1:17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40">
        <f>(Table1[[#This Row],[launched_at]]/86400)+DATE(1970,1,1)</f>
        <v>40638.092974537038</v>
      </c>
      <c r="P1603">
        <f>MONTH(Table1[[#This Row],[Launch Date]])</f>
        <v>4</v>
      </c>
      <c r="Q1603">
        <f>YEAR(Table1[[#This Row],[Launch Date]])</f>
        <v>2011</v>
      </c>
    </row>
    <row r="1604" spans="1:17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40">
        <f>(Table1[[#This Row],[launched_at]]/86400)+DATE(1970,1,1)</f>
        <v>40788.297650462962</v>
      </c>
      <c r="P1604">
        <f>MONTH(Table1[[#This Row],[Launch Date]])</f>
        <v>9</v>
      </c>
      <c r="Q1604">
        <f>YEAR(Table1[[#This Row],[Launch Date]])</f>
        <v>2011</v>
      </c>
    </row>
    <row r="1605" spans="1:17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40">
        <f>(Table1[[#This Row],[launched_at]]/86400)+DATE(1970,1,1)</f>
        <v>40876.169664351852</v>
      </c>
      <c r="P1605">
        <f>MONTH(Table1[[#This Row],[Launch Date]])</f>
        <v>11</v>
      </c>
      <c r="Q1605">
        <f>YEAR(Table1[[#This Row],[Launch Date]])</f>
        <v>2011</v>
      </c>
    </row>
    <row r="1606" spans="1:17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40">
        <f>(Table1[[#This Row],[launched_at]]/86400)+DATE(1970,1,1)</f>
        <v>40945.845312500001</v>
      </c>
      <c r="P1606">
        <f>MONTH(Table1[[#This Row],[Launch Date]])</f>
        <v>2</v>
      </c>
      <c r="Q1606">
        <f>YEAR(Table1[[#This Row],[Launch Date]])</f>
        <v>2012</v>
      </c>
    </row>
    <row r="1607" spans="1:17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40">
        <f>(Table1[[#This Row],[launched_at]]/86400)+DATE(1970,1,1)</f>
        <v>40747.012881944444</v>
      </c>
      <c r="P1607">
        <f>MONTH(Table1[[#This Row],[Launch Date]])</f>
        <v>7</v>
      </c>
      <c r="Q1607">
        <f>YEAR(Table1[[#This Row],[Launch Date]])</f>
        <v>2011</v>
      </c>
    </row>
    <row r="1608" spans="1:17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40">
        <f>(Table1[[#This Row],[launched_at]]/86400)+DATE(1970,1,1)</f>
        <v>40536.111550925925</v>
      </c>
      <c r="P1608">
        <f>MONTH(Table1[[#This Row],[Launch Date]])</f>
        <v>12</v>
      </c>
      <c r="Q1608">
        <f>YEAR(Table1[[#This Row],[Launch Date]])</f>
        <v>2010</v>
      </c>
    </row>
    <row r="1609" spans="1:17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40">
        <f>(Table1[[#This Row],[launched_at]]/86400)+DATE(1970,1,1)</f>
        <v>41053.80846064815</v>
      </c>
      <c r="P1609">
        <f>MONTH(Table1[[#This Row],[Launch Date]])</f>
        <v>5</v>
      </c>
      <c r="Q1609">
        <f>YEAR(Table1[[#This Row],[Launch Date]])</f>
        <v>2012</v>
      </c>
    </row>
    <row r="1610" spans="1:17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40">
        <f>(Table1[[#This Row],[launched_at]]/86400)+DATE(1970,1,1)</f>
        <v>41607.83085648148</v>
      </c>
      <c r="P1610">
        <f>MONTH(Table1[[#This Row],[Launch Date]])</f>
        <v>11</v>
      </c>
      <c r="Q1610">
        <f>YEAR(Table1[[#This Row],[Launch Date]])</f>
        <v>2013</v>
      </c>
    </row>
    <row r="1611" spans="1:17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40">
        <f>(Table1[[#This Row],[launched_at]]/86400)+DATE(1970,1,1)</f>
        <v>40796.001261574071</v>
      </c>
      <c r="P1611">
        <f>MONTH(Table1[[#This Row],[Launch Date]])</f>
        <v>9</v>
      </c>
      <c r="Q1611">
        <f>YEAR(Table1[[#This Row],[Launch Date]])</f>
        <v>2011</v>
      </c>
    </row>
    <row r="1612" spans="1:17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40">
        <f>(Table1[[#This Row],[launched_at]]/86400)+DATE(1970,1,1)</f>
        <v>41228.924884259257</v>
      </c>
      <c r="P1612">
        <f>MONTH(Table1[[#This Row],[Launch Date]])</f>
        <v>11</v>
      </c>
      <c r="Q1612">
        <f>YEAR(Table1[[#This Row],[Launch Date]])</f>
        <v>2012</v>
      </c>
    </row>
    <row r="1613" spans="1:17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40">
        <f>(Table1[[#This Row],[launched_at]]/86400)+DATE(1970,1,1)</f>
        <v>41409.00037037037</v>
      </c>
      <c r="P1613">
        <f>MONTH(Table1[[#This Row],[Launch Date]])</f>
        <v>5</v>
      </c>
      <c r="Q1613">
        <f>YEAR(Table1[[#This Row],[Launch Date]])</f>
        <v>2013</v>
      </c>
    </row>
    <row r="1614" spans="1:17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40">
        <f>(Table1[[#This Row],[launched_at]]/86400)+DATE(1970,1,1)</f>
        <v>41246.874814814815</v>
      </c>
      <c r="P1614">
        <f>MONTH(Table1[[#This Row],[Launch Date]])</f>
        <v>12</v>
      </c>
      <c r="Q1614">
        <f>YEAR(Table1[[#This Row],[Launch Date]])</f>
        <v>2012</v>
      </c>
    </row>
    <row r="1615" spans="1:17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40">
        <f>(Table1[[#This Row],[launched_at]]/86400)+DATE(1970,1,1)</f>
        <v>41082.069467592592</v>
      </c>
      <c r="P1615">
        <f>MONTH(Table1[[#This Row],[Launch Date]])</f>
        <v>6</v>
      </c>
      <c r="Q1615">
        <f>YEAR(Table1[[#This Row],[Launch Date]])</f>
        <v>2012</v>
      </c>
    </row>
    <row r="1616" spans="1:17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40">
        <f>(Table1[[#This Row],[launched_at]]/86400)+DATE(1970,1,1)</f>
        <v>41794.981122685189</v>
      </c>
      <c r="P1616">
        <f>MONTH(Table1[[#This Row],[Launch Date]])</f>
        <v>6</v>
      </c>
      <c r="Q1616">
        <f>YEAR(Table1[[#This Row],[Launch Date]])</f>
        <v>2014</v>
      </c>
    </row>
    <row r="1617" spans="1:17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40">
        <f>(Table1[[#This Row],[launched_at]]/86400)+DATE(1970,1,1)</f>
        <v>40845.050879629627</v>
      </c>
      <c r="P1617">
        <f>MONTH(Table1[[#This Row],[Launch Date]])</f>
        <v>10</v>
      </c>
      <c r="Q1617">
        <f>YEAR(Table1[[#This Row],[Launch Date]])</f>
        <v>2011</v>
      </c>
    </row>
    <row r="1618" spans="1:17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40">
        <f>(Table1[[#This Row],[launched_at]]/86400)+DATE(1970,1,1)</f>
        <v>41194.715520833335</v>
      </c>
      <c r="P1618">
        <f>MONTH(Table1[[#This Row],[Launch Date]])</f>
        <v>10</v>
      </c>
      <c r="Q1618">
        <f>YEAR(Table1[[#This Row],[Launch Date]])</f>
        <v>2012</v>
      </c>
    </row>
    <row r="1619" spans="1:17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40">
        <f>(Table1[[#This Row],[launched_at]]/86400)+DATE(1970,1,1)</f>
        <v>41546.664212962962</v>
      </c>
      <c r="P1619">
        <f>MONTH(Table1[[#This Row],[Launch Date]])</f>
        <v>9</v>
      </c>
      <c r="Q1619">
        <f>YEAR(Table1[[#This Row],[Launch Date]])</f>
        <v>2013</v>
      </c>
    </row>
    <row r="1620" spans="1:17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40">
        <f>(Table1[[#This Row],[launched_at]]/86400)+DATE(1970,1,1)</f>
        <v>41301.654340277775</v>
      </c>
      <c r="P1620">
        <f>MONTH(Table1[[#This Row],[Launch Date]])</f>
        <v>1</v>
      </c>
      <c r="Q1620">
        <f>YEAR(Table1[[#This Row],[Launch Date]])</f>
        <v>2013</v>
      </c>
    </row>
    <row r="1621" spans="1:17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40">
        <f>(Table1[[#This Row],[launched_at]]/86400)+DATE(1970,1,1)</f>
        <v>41876.186180555553</v>
      </c>
      <c r="P1621">
        <f>MONTH(Table1[[#This Row],[Launch Date]])</f>
        <v>8</v>
      </c>
      <c r="Q1621">
        <f>YEAR(Table1[[#This Row],[Launch Date]])</f>
        <v>2014</v>
      </c>
    </row>
    <row r="1622" spans="1:17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40">
        <f>(Table1[[#This Row],[launched_at]]/86400)+DATE(1970,1,1)</f>
        <v>41321.339583333334</v>
      </c>
      <c r="P1622">
        <f>MONTH(Table1[[#This Row],[Launch Date]])</f>
        <v>2</v>
      </c>
      <c r="Q1622">
        <f>YEAR(Table1[[#This Row],[Launch Date]])</f>
        <v>2013</v>
      </c>
    </row>
    <row r="1623" spans="1:17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40">
        <f>(Table1[[#This Row],[launched_at]]/86400)+DATE(1970,1,1)</f>
        <v>41003.60665509259</v>
      </c>
      <c r="P1623">
        <f>MONTH(Table1[[#This Row],[Launch Date]])</f>
        <v>4</v>
      </c>
      <c r="Q1623">
        <f>YEAR(Table1[[#This Row],[Launch Date]])</f>
        <v>2012</v>
      </c>
    </row>
    <row r="1624" spans="1:17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40">
        <f>(Table1[[#This Row],[launched_at]]/86400)+DATE(1970,1,1)</f>
        <v>41950.294837962967</v>
      </c>
      <c r="P1624">
        <f>MONTH(Table1[[#This Row],[Launch Date]])</f>
        <v>11</v>
      </c>
      <c r="Q1624">
        <f>YEAR(Table1[[#This Row],[Launch Date]])</f>
        <v>2014</v>
      </c>
    </row>
    <row r="1625" spans="1:17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40">
        <f>(Table1[[#This Row],[launched_at]]/86400)+DATE(1970,1,1)</f>
        <v>41453.688530092593</v>
      </c>
      <c r="P1625">
        <f>MONTH(Table1[[#This Row],[Launch Date]])</f>
        <v>6</v>
      </c>
      <c r="Q1625">
        <f>YEAR(Table1[[#This Row],[Launch Date]])</f>
        <v>2013</v>
      </c>
    </row>
    <row r="1626" spans="1:17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40">
        <f>(Table1[[#This Row],[launched_at]]/86400)+DATE(1970,1,1)</f>
        <v>41243.367303240739</v>
      </c>
      <c r="P1626">
        <f>MONTH(Table1[[#This Row],[Launch Date]])</f>
        <v>11</v>
      </c>
      <c r="Q1626">
        <f>YEAR(Table1[[#This Row],[Launch Date]])</f>
        <v>2012</v>
      </c>
    </row>
    <row r="1627" spans="1:17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40">
        <f>(Table1[[#This Row],[launched_at]]/86400)+DATE(1970,1,1)</f>
        <v>41135.699687500004</v>
      </c>
      <c r="P1627">
        <f>MONTH(Table1[[#This Row],[Launch Date]])</f>
        <v>8</v>
      </c>
      <c r="Q1627">
        <f>YEAR(Table1[[#This Row],[Launch Date]])</f>
        <v>2012</v>
      </c>
    </row>
    <row r="1628" spans="1:17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40">
        <f>(Table1[[#This Row],[launched_at]]/86400)+DATE(1970,1,1)</f>
        <v>41579.847997685181</v>
      </c>
      <c r="P1628">
        <f>MONTH(Table1[[#This Row],[Launch Date]])</f>
        <v>11</v>
      </c>
      <c r="Q1628">
        <f>YEAR(Table1[[#This Row],[Launch Date]])</f>
        <v>2013</v>
      </c>
    </row>
    <row r="1629" spans="1:17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40">
        <f>(Table1[[#This Row],[launched_at]]/86400)+DATE(1970,1,1)</f>
        <v>41205.707048611112</v>
      </c>
      <c r="P1629">
        <f>MONTH(Table1[[#This Row],[Launch Date]])</f>
        <v>10</v>
      </c>
      <c r="Q1629">
        <f>YEAR(Table1[[#This Row],[Launch Date]])</f>
        <v>2012</v>
      </c>
    </row>
    <row r="1630" spans="1:17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40">
        <f>(Table1[[#This Row],[launched_at]]/86400)+DATE(1970,1,1)</f>
        <v>41774.737060185187</v>
      </c>
      <c r="P1630">
        <f>MONTH(Table1[[#This Row],[Launch Date]])</f>
        <v>5</v>
      </c>
      <c r="Q1630">
        <f>YEAR(Table1[[#This Row],[Launch Date]])</f>
        <v>2014</v>
      </c>
    </row>
    <row r="1631" spans="1:17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40">
        <f>(Table1[[#This Row],[launched_at]]/86400)+DATE(1970,1,1)</f>
        <v>41645.867280092592</v>
      </c>
      <c r="P1631">
        <f>MONTH(Table1[[#This Row],[Launch Date]])</f>
        <v>1</v>
      </c>
      <c r="Q1631">
        <f>YEAR(Table1[[#This Row],[Launch Date]])</f>
        <v>2014</v>
      </c>
    </row>
    <row r="1632" spans="1:17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40">
        <f>(Table1[[#This Row],[launched_at]]/86400)+DATE(1970,1,1)</f>
        <v>40939.837673611109</v>
      </c>
      <c r="P1632">
        <f>MONTH(Table1[[#This Row],[Launch Date]])</f>
        <v>1</v>
      </c>
      <c r="Q1632">
        <f>YEAR(Table1[[#This Row],[Launch Date]])</f>
        <v>2012</v>
      </c>
    </row>
    <row r="1633" spans="1:17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40">
        <f>(Table1[[#This Row],[launched_at]]/86400)+DATE(1970,1,1)</f>
        <v>41164.859502314815</v>
      </c>
      <c r="P1633">
        <f>MONTH(Table1[[#This Row],[Launch Date]])</f>
        <v>9</v>
      </c>
      <c r="Q1633">
        <f>YEAR(Table1[[#This Row],[Launch Date]])</f>
        <v>2012</v>
      </c>
    </row>
    <row r="1634" spans="1:17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40">
        <f>(Table1[[#This Row],[launched_at]]/86400)+DATE(1970,1,1)</f>
        <v>40750.340902777782</v>
      </c>
      <c r="P1634">
        <f>MONTH(Table1[[#This Row],[Launch Date]])</f>
        <v>7</v>
      </c>
      <c r="Q1634">
        <f>YEAR(Table1[[#This Row],[Launch Date]])</f>
        <v>2011</v>
      </c>
    </row>
    <row r="1635" spans="1:17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40">
        <f>(Table1[[#This Row],[launched_at]]/86400)+DATE(1970,1,1)</f>
        <v>40896.883750000001</v>
      </c>
      <c r="P1635">
        <f>MONTH(Table1[[#This Row],[Launch Date]])</f>
        <v>12</v>
      </c>
      <c r="Q1635">
        <f>YEAR(Table1[[#This Row],[Launch Date]])</f>
        <v>2011</v>
      </c>
    </row>
    <row r="1636" spans="1:17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40">
        <f>(Table1[[#This Row],[launched_at]]/86400)+DATE(1970,1,1)</f>
        <v>40658.189826388887</v>
      </c>
      <c r="P1636">
        <f>MONTH(Table1[[#This Row],[Launch Date]])</f>
        <v>4</v>
      </c>
      <c r="Q1636">
        <f>YEAR(Table1[[#This Row],[Launch Date]])</f>
        <v>2011</v>
      </c>
    </row>
    <row r="1637" spans="1:17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40">
        <f>(Table1[[#This Row],[launched_at]]/86400)+DATE(1970,1,1)</f>
        <v>42502.868761574078</v>
      </c>
      <c r="P1637">
        <f>MONTH(Table1[[#This Row],[Launch Date]])</f>
        <v>5</v>
      </c>
      <c r="Q1637">
        <f>YEAR(Table1[[#This Row],[Launch Date]])</f>
        <v>2016</v>
      </c>
    </row>
    <row r="1638" spans="1:17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40">
        <f>(Table1[[#This Row],[launched_at]]/86400)+DATE(1970,1,1)</f>
        <v>40663.08666666667</v>
      </c>
      <c r="P1638">
        <f>MONTH(Table1[[#This Row],[Launch Date]])</f>
        <v>4</v>
      </c>
      <c r="Q1638">
        <f>YEAR(Table1[[#This Row],[Launch Date]])</f>
        <v>2011</v>
      </c>
    </row>
    <row r="1639" spans="1:17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40">
        <f>(Table1[[#This Row],[launched_at]]/86400)+DATE(1970,1,1)</f>
        <v>40122.751620370371</v>
      </c>
      <c r="P1639">
        <f>MONTH(Table1[[#This Row],[Launch Date]])</f>
        <v>11</v>
      </c>
      <c r="Q1639">
        <f>YEAR(Table1[[#This Row],[Launch Date]])</f>
        <v>2009</v>
      </c>
    </row>
    <row r="1640" spans="1:17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40">
        <f>(Table1[[#This Row],[launched_at]]/86400)+DATE(1970,1,1)</f>
        <v>41288.68712962963</v>
      </c>
      <c r="P1640">
        <f>MONTH(Table1[[#This Row],[Launch Date]])</f>
        <v>1</v>
      </c>
      <c r="Q1640">
        <f>YEAR(Table1[[#This Row],[Launch Date]])</f>
        <v>2013</v>
      </c>
    </row>
    <row r="1641" spans="1:17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40">
        <f>(Table1[[#This Row],[launched_at]]/86400)+DATE(1970,1,1)</f>
        <v>40941.652372685188</v>
      </c>
      <c r="P1641">
        <f>MONTH(Table1[[#This Row],[Launch Date]])</f>
        <v>2</v>
      </c>
      <c r="Q1641">
        <f>YEAR(Table1[[#This Row],[Launch Date]])</f>
        <v>2012</v>
      </c>
    </row>
    <row r="1642" spans="1:17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40">
        <f>(Table1[[#This Row],[launched_at]]/86400)+DATE(1970,1,1)</f>
        <v>40379.23096064815</v>
      </c>
      <c r="P1642">
        <f>MONTH(Table1[[#This Row],[Launch Date]])</f>
        <v>7</v>
      </c>
      <c r="Q1642">
        <f>YEAR(Table1[[#This Row],[Launch Date]])</f>
        <v>2010</v>
      </c>
    </row>
    <row r="1643" spans="1:17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40">
        <f>(Table1[[#This Row],[launched_at]]/86400)+DATE(1970,1,1)</f>
        <v>41962.596574074079</v>
      </c>
      <c r="P1643">
        <f>MONTH(Table1[[#This Row],[Launch Date]])</f>
        <v>11</v>
      </c>
      <c r="Q1643">
        <f>YEAR(Table1[[#This Row],[Launch Date]])</f>
        <v>2014</v>
      </c>
    </row>
    <row r="1644" spans="1:17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40">
        <f>(Table1[[#This Row],[launched_at]]/86400)+DATE(1970,1,1)</f>
        <v>40688.024618055555</v>
      </c>
      <c r="P1644">
        <f>MONTH(Table1[[#This Row],[Launch Date]])</f>
        <v>5</v>
      </c>
      <c r="Q1644">
        <f>YEAR(Table1[[#This Row],[Launch Date]])</f>
        <v>2011</v>
      </c>
    </row>
    <row r="1645" spans="1:17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40">
        <f>(Table1[[#This Row],[launched_at]]/86400)+DATE(1970,1,1)</f>
        <v>41146.824212962965</v>
      </c>
      <c r="P1645">
        <f>MONTH(Table1[[#This Row],[Launch Date]])</f>
        <v>8</v>
      </c>
      <c r="Q1645">
        <f>YEAR(Table1[[#This Row],[Launch Date]])</f>
        <v>2012</v>
      </c>
    </row>
    <row r="1646" spans="1:17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40">
        <f>(Table1[[#This Row],[launched_at]]/86400)+DATE(1970,1,1)</f>
        <v>41175.05972222222</v>
      </c>
      <c r="P1646">
        <f>MONTH(Table1[[#This Row],[Launch Date]])</f>
        <v>9</v>
      </c>
      <c r="Q1646">
        <f>YEAR(Table1[[#This Row],[Launch Date]])</f>
        <v>2012</v>
      </c>
    </row>
    <row r="1647" spans="1:17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40">
        <f>(Table1[[#This Row],[launched_at]]/86400)+DATE(1970,1,1)</f>
        <v>41521.617361111115</v>
      </c>
      <c r="P1647">
        <f>MONTH(Table1[[#This Row],[Launch Date]])</f>
        <v>9</v>
      </c>
      <c r="Q1647">
        <f>YEAR(Table1[[#This Row],[Launch Date]])</f>
        <v>2013</v>
      </c>
    </row>
    <row r="1648" spans="1:17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40">
        <f>(Table1[[#This Row],[launched_at]]/86400)+DATE(1970,1,1)</f>
        <v>41833.450266203705</v>
      </c>
      <c r="P1648">
        <f>MONTH(Table1[[#This Row],[Launch Date]])</f>
        <v>7</v>
      </c>
      <c r="Q1648">
        <f>YEAR(Table1[[#This Row],[Launch Date]])</f>
        <v>2014</v>
      </c>
    </row>
    <row r="1649" spans="1:17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40">
        <f>(Table1[[#This Row],[launched_at]]/86400)+DATE(1970,1,1)</f>
        <v>41039.409456018519</v>
      </c>
      <c r="P1649">
        <f>MONTH(Table1[[#This Row],[Launch Date]])</f>
        <v>5</v>
      </c>
      <c r="Q1649">
        <f>YEAR(Table1[[#This Row],[Launch Date]])</f>
        <v>2012</v>
      </c>
    </row>
    <row r="1650" spans="1:17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40">
        <f>(Table1[[#This Row],[launched_at]]/86400)+DATE(1970,1,1)</f>
        <v>40592.704652777778</v>
      </c>
      <c r="P1650">
        <f>MONTH(Table1[[#This Row],[Launch Date]])</f>
        <v>2</v>
      </c>
      <c r="Q1650">
        <f>YEAR(Table1[[#This Row],[Launch Date]])</f>
        <v>2011</v>
      </c>
    </row>
    <row r="1651" spans="1:17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40">
        <f>(Table1[[#This Row],[launched_at]]/86400)+DATE(1970,1,1)</f>
        <v>41737.684664351851</v>
      </c>
      <c r="P1651">
        <f>MONTH(Table1[[#This Row],[Launch Date]])</f>
        <v>4</v>
      </c>
      <c r="Q1651">
        <f>YEAR(Table1[[#This Row],[Launch Date]])</f>
        <v>2014</v>
      </c>
    </row>
    <row r="1652" spans="1:17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40">
        <f>(Table1[[#This Row],[launched_at]]/86400)+DATE(1970,1,1)</f>
        <v>41526.435613425929</v>
      </c>
      <c r="P1652">
        <f>MONTH(Table1[[#This Row],[Launch Date]])</f>
        <v>9</v>
      </c>
      <c r="Q1652">
        <f>YEAR(Table1[[#This Row],[Launch Date]])</f>
        <v>2013</v>
      </c>
    </row>
    <row r="1653" spans="1:17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40">
        <f>(Table1[[#This Row],[launched_at]]/86400)+DATE(1970,1,1)</f>
        <v>40625.900694444441</v>
      </c>
      <c r="P1653">
        <f>MONTH(Table1[[#This Row],[Launch Date]])</f>
        <v>3</v>
      </c>
      <c r="Q1653">
        <f>YEAR(Table1[[#This Row],[Launch Date]])</f>
        <v>2011</v>
      </c>
    </row>
    <row r="1654" spans="1:17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40">
        <f>(Table1[[#This Row],[launched_at]]/86400)+DATE(1970,1,1)</f>
        <v>41572.492974537039</v>
      </c>
      <c r="P1654">
        <f>MONTH(Table1[[#This Row],[Launch Date]])</f>
        <v>10</v>
      </c>
      <c r="Q1654">
        <f>YEAR(Table1[[#This Row],[Launch Date]])</f>
        <v>2013</v>
      </c>
    </row>
    <row r="1655" spans="1:17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40">
        <f>(Table1[[#This Row],[launched_at]]/86400)+DATE(1970,1,1)</f>
        <v>40626.834444444445</v>
      </c>
      <c r="P1655">
        <f>MONTH(Table1[[#This Row],[Launch Date]])</f>
        <v>3</v>
      </c>
      <c r="Q1655">
        <f>YEAR(Table1[[#This Row],[Launch Date]])</f>
        <v>2011</v>
      </c>
    </row>
    <row r="1656" spans="1:17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40">
        <f>(Table1[[#This Row],[launched_at]]/86400)+DATE(1970,1,1)</f>
        <v>40987.890740740739</v>
      </c>
      <c r="P1656">
        <f>MONTH(Table1[[#This Row],[Launch Date]])</f>
        <v>3</v>
      </c>
      <c r="Q1656">
        <f>YEAR(Table1[[#This Row],[Launch Date]])</f>
        <v>2012</v>
      </c>
    </row>
    <row r="1657" spans="1:17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40">
        <f>(Table1[[#This Row],[launched_at]]/86400)+DATE(1970,1,1)</f>
        <v>40974.791898148149</v>
      </c>
      <c r="P1657">
        <f>MONTH(Table1[[#This Row],[Launch Date]])</f>
        <v>3</v>
      </c>
      <c r="Q1657">
        <f>YEAR(Table1[[#This Row],[Launch Date]])</f>
        <v>2012</v>
      </c>
    </row>
    <row r="1658" spans="1:17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40">
        <f>(Table1[[#This Row],[launched_at]]/86400)+DATE(1970,1,1)</f>
        <v>41226.928842592592</v>
      </c>
      <c r="P1658">
        <f>MONTH(Table1[[#This Row],[Launch Date]])</f>
        <v>11</v>
      </c>
      <c r="Q1658">
        <f>YEAR(Table1[[#This Row],[Launch Date]])</f>
        <v>2012</v>
      </c>
    </row>
    <row r="1659" spans="1:17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40">
        <f>(Table1[[#This Row],[launched_at]]/86400)+DATE(1970,1,1)</f>
        <v>41023.782037037039</v>
      </c>
      <c r="P1659">
        <f>MONTH(Table1[[#This Row],[Launch Date]])</f>
        <v>4</v>
      </c>
      <c r="Q1659">
        <f>YEAR(Table1[[#This Row],[Launch Date]])</f>
        <v>2012</v>
      </c>
    </row>
    <row r="1660" spans="1:17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40">
        <f>(Table1[[#This Row],[launched_at]]/86400)+DATE(1970,1,1)</f>
        <v>41223.22184027778</v>
      </c>
      <c r="P1660">
        <f>MONTH(Table1[[#This Row],[Launch Date]])</f>
        <v>11</v>
      </c>
      <c r="Q1660">
        <f>YEAR(Table1[[#This Row],[Launch Date]])</f>
        <v>2012</v>
      </c>
    </row>
    <row r="1661" spans="1:17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40">
        <f>(Table1[[#This Row],[launched_at]]/86400)+DATE(1970,1,1)</f>
        <v>41596.913437499999</v>
      </c>
      <c r="P1661">
        <f>MONTH(Table1[[#This Row],[Launch Date]])</f>
        <v>11</v>
      </c>
      <c r="Q1661">
        <f>YEAR(Table1[[#This Row],[Launch Date]])</f>
        <v>2013</v>
      </c>
    </row>
    <row r="1662" spans="1:17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40">
        <f>(Table1[[#This Row],[launched_at]]/86400)+DATE(1970,1,1)</f>
        <v>42459.693865740745</v>
      </c>
      <c r="P1662">
        <f>MONTH(Table1[[#This Row],[Launch Date]])</f>
        <v>3</v>
      </c>
      <c r="Q1662">
        <f>YEAR(Table1[[#This Row],[Launch Date]])</f>
        <v>2016</v>
      </c>
    </row>
    <row r="1663" spans="1:17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40">
        <f>(Table1[[#This Row],[launched_at]]/86400)+DATE(1970,1,1)</f>
        <v>42343.998043981483</v>
      </c>
      <c r="P1663">
        <f>MONTH(Table1[[#This Row],[Launch Date]])</f>
        <v>12</v>
      </c>
      <c r="Q1663">
        <f>YEAR(Table1[[#This Row],[Launch Date]])</f>
        <v>2015</v>
      </c>
    </row>
    <row r="1664" spans="1:17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40">
        <f>(Table1[[#This Row],[launched_at]]/86400)+DATE(1970,1,1)</f>
        <v>40848.198333333334</v>
      </c>
      <c r="P1664">
        <f>MONTH(Table1[[#This Row],[Launch Date]])</f>
        <v>11</v>
      </c>
      <c r="Q1664">
        <f>YEAR(Table1[[#This Row],[Launch Date]])</f>
        <v>2011</v>
      </c>
    </row>
    <row r="1665" spans="1:17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40">
        <f>(Table1[[#This Row],[launched_at]]/86400)+DATE(1970,1,1)</f>
        <v>42006.02207175926</v>
      </c>
      <c r="P1665">
        <f>MONTH(Table1[[#This Row],[Launch Date]])</f>
        <v>1</v>
      </c>
      <c r="Q1665">
        <f>YEAR(Table1[[#This Row],[Launch Date]])</f>
        <v>2015</v>
      </c>
    </row>
    <row r="1666" spans="1:17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40">
        <f>(Table1[[#This Row],[launched_at]]/86400)+DATE(1970,1,1)</f>
        <v>40939.761782407411</v>
      </c>
      <c r="P1666">
        <f>MONTH(Table1[[#This Row],[Launch Date]])</f>
        <v>1</v>
      </c>
      <c r="Q1666">
        <f>YEAR(Table1[[#This Row],[Launch Date]])</f>
        <v>2012</v>
      </c>
    </row>
    <row r="1667" spans="1:17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40">
        <f>(Table1[[#This Row],[launched_at]]/86400)+DATE(1970,1,1)</f>
        <v>40564.649456018517</v>
      </c>
      <c r="P1667">
        <f>MONTH(Table1[[#This Row],[Launch Date]])</f>
        <v>1</v>
      </c>
      <c r="Q1667">
        <f>YEAR(Table1[[#This Row],[Launch Date]])</f>
        <v>2011</v>
      </c>
    </row>
    <row r="1668" spans="1:17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40">
        <f>(Table1[[#This Row],[launched_at]]/86400)+DATE(1970,1,1)</f>
        <v>41331.253159722226</v>
      </c>
      <c r="P1668">
        <f>MONTH(Table1[[#This Row],[Launch Date]])</f>
        <v>2</v>
      </c>
      <c r="Q1668">
        <f>YEAR(Table1[[#This Row],[Launch Date]])</f>
        <v>2013</v>
      </c>
    </row>
    <row r="1669" spans="1:17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40">
        <f>(Table1[[#This Row],[launched_at]]/86400)+DATE(1970,1,1)</f>
        <v>41682.0705787037</v>
      </c>
      <c r="P1669">
        <f>MONTH(Table1[[#This Row],[Launch Date]])</f>
        <v>2</v>
      </c>
      <c r="Q1669">
        <f>YEAR(Table1[[#This Row],[Launch Date]])</f>
        <v>2014</v>
      </c>
    </row>
    <row r="1670" spans="1:17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40">
        <f>(Table1[[#This Row],[launched_at]]/86400)+DATE(1970,1,1)</f>
        <v>40845.149756944447</v>
      </c>
      <c r="P1670">
        <f>MONTH(Table1[[#This Row],[Launch Date]])</f>
        <v>10</v>
      </c>
      <c r="Q1670">
        <f>YEAR(Table1[[#This Row],[Launch Date]])</f>
        <v>2011</v>
      </c>
    </row>
    <row r="1671" spans="1:17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40">
        <f>(Table1[[#This Row],[launched_at]]/86400)+DATE(1970,1,1)</f>
        <v>42461.885138888887</v>
      </c>
      <c r="P1671">
        <f>MONTH(Table1[[#This Row],[Launch Date]])</f>
        <v>4</v>
      </c>
      <c r="Q1671">
        <f>YEAR(Table1[[#This Row],[Launch Date]])</f>
        <v>2016</v>
      </c>
    </row>
    <row r="1672" spans="1:17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40">
        <f>(Table1[[#This Row],[launched_at]]/86400)+DATE(1970,1,1)</f>
        <v>40313.930543981478</v>
      </c>
      <c r="P1672">
        <f>MONTH(Table1[[#This Row],[Launch Date]])</f>
        <v>5</v>
      </c>
      <c r="Q1672">
        <f>YEAR(Table1[[#This Row],[Launch Date]])</f>
        <v>2010</v>
      </c>
    </row>
    <row r="1673" spans="1:17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40">
        <f>(Table1[[#This Row],[launched_at]]/86400)+DATE(1970,1,1)</f>
        <v>42553.54414351852</v>
      </c>
      <c r="P1673">
        <f>MONTH(Table1[[#This Row],[Launch Date]])</f>
        <v>7</v>
      </c>
      <c r="Q1673">
        <f>YEAR(Table1[[#This Row],[Launch Date]])</f>
        <v>2016</v>
      </c>
    </row>
    <row r="1674" spans="1:17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40">
        <f>(Table1[[#This Row],[launched_at]]/86400)+DATE(1970,1,1)</f>
        <v>41034.656597222223</v>
      </c>
      <c r="P1674">
        <f>MONTH(Table1[[#This Row],[Launch Date]])</f>
        <v>5</v>
      </c>
      <c r="Q1674">
        <f>YEAR(Table1[[#This Row],[Launch Date]])</f>
        <v>2012</v>
      </c>
    </row>
    <row r="1675" spans="1:17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40">
        <f>(Table1[[#This Row],[launched_at]]/86400)+DATE(1970,1,1)</f>
        <v>42039.878379629634</v>
      </c>
      <c r="P1675">
        <f>MONTH(Table1[[#This Row],[Launch Date]])</f>
        <v>2</v>
      </c>
      <c r="Q1675">
        <f>YEAR(Table1[[#This Row],[Launch Date]])</f>
        <v>2015</v>
      </c>
    </row>
    <row r="1676" spans="1:17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40">
        <f>(Table1[[#This Row],[launched_at]]/86400)+DATE(1970,1,1)</f>
        <v>42569.605393518519</v>
      </c>
      <c r="P1676">
        <f>MONTH(Table1[[#This Row],[Launch Date]])</f>
        <v>7</v>
      </c>
      <c r="Q1676">
        <f>YEAR(Table1[[#This Row],[Launch Date]])</f>
        <v>2016</v>
      </c>
    </row>
    <row r="1677" spans="1:17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40">
        <f>(Table1[[#This Row],[launched_at]]/86400)+DATE(1970,1,1)</f>
        <v>40802.733101851853</v>
      </c>
      <c r="P1677">
        <f>MONTH(Table1[[#This Row],[Launch Date]])</f>
        <v>9</v>
      </c>
      <c r="Q1677">
        <f>YEAR(Table1[[#This Row],[Launch Date]])</f>
        <v>2011</v>
      </c>
    </row>
    <row r="1678" spans="1:17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40">
        <f>(Table1[[#This Row],[launched_at]]/86400)+DATE(1970,1,1)</f>
        <v>40973.726238425923</v>
      </c>
      <c r="P1678">
        <f>MONTH(Table1[[#This Row],[Launch Date]])</f>
        <v>3</v>
      </c>
      <c r="Q1678">
        <f>YEAR(Table1[[#This Row],[Launch Date]])</f>
        <v>2012</v>
      </c>
    </row>
    <row r="1679" spans="1:17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40">
        <f>(Table1[[#This Row],[launched_at]]/86400)+DATE(1970,1,1)</f>
        <v>42416.407129629632</v>
      </c>
      <c r="P1679">
        <f>MONTH(Table1[[#This Row],[Launch Date]])</f>
        <v>2</v>
      </c>
      <c r="Q1679">
        <f>YEAR(Table1[[#This Row],[Launch Date]])</f>
        <v>2016</v>
      </c>
    </row>
    <row r="1680" spans="1:17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40">
        <f>(Table1[[#This Row],[launched_at]]/86400)+DATE(1970,1,1)</f>
        <v>41662.854988425926</v>
      </c>
      <c r="P1680">
        <f>MONTH(Table1[[#This Row],[Launch Date]])</f>
        <v>1</v>
      </c>
      <c r="Q1680">
        <f>YEAR(Table1[[#This Row],[Launch Date]])</f>
        <v>2014</v>
      </c>
    </row>
    <row r="1681" spans="1:17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40">
        <f>(Table1[[#This Row],[launched_at]]/86400)+DATE(1970,1,1)</f>
        <v>40723.068807870368</v>
      </c>
      <c r="P1681">
        <f>MONTH(Table1[[#This Row],[Launch Date]])</f>
        <v>6</v>
      </c>
      <c r="Q1681">
        <f>YEAR(Table1[[#This Row],[Launch Date]])</f>
        <v>2011</v>
      </c>
    </row>
    <row r="1682" spans="1:17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40">
        <f>(Table1[[#This Row],[launched_at]]/86400)+DATE(1970,1,1)</f>
        <v>41802.757719907408</v>
      </c>
      <c r="P1682">
        <f>MONTH(Table1[[#This Row],[Launch Date]])</f>
        <v>6</v>
      </c>
      <c r="Q1682">
        <f>YEAR(Table1[[#This Row],[Launch Date]])</f>
        <v>2014</v>
      </c>
    </row>
    <row r="1683" spans="1:17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40">
        <f>(Table1[[#This Row],[launched_at]]/86400)+DATE(1970,1,1)</f>
        <v>42774.121342592596</v>
      </c>
      <c r="P1683">
        <f>MONTH(Table1[[#This Row],[Launch Date]])</f>
        <v>2</v>
      </c>
      <c r="Q1683">
        <f>YEAR(Table1[[#This Row],[Launch Date]])</f>
        <v>2017</v>
      </c>
    </row>
    <row r="1684" spans="1:17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40">
        <f>(Table1[[#This Row],[launched_at]]/86400)+DATE(1970,1,1)</f>
        <v>42779.21365740741</v>
      </c>
      <c r="P1684">
        <f>MONTH(Table1[[#This Row],[Launch Date]])</f>
        <v>2</v>
      </c>
      <c r="Q1684">
        <f>YEAR(Table1[[#This Row],[Launch Date]])</f>
        <v>2017</v>
      </c>
    </row>
    <row r="1685" spans="1:17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40">
        <f>(Table1[[#This Row],[launched_at]]/86400)+DATE(1970,1,1)</f>
        <v>42808.781689814816</v>
      </c>
      <c r="P1685">
        <f>MONTH(Table1[[#This Row],[Launch Date]])</f>
        <v>3</v>
      </c>
      <c r="Q1685">
        <f>YEAR(Table1[[#This Row],[Launch Date]])</f>
        <v>2017</v>
      </c>
    </row>
    <row r="1686" spans="1:17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40">
        <f>(Table1[[#This Row],[launched_at]]/86400)+DATE(1970,1,1)</f>
        <v>42783.815289351856</v>
      </c>
      <c r="P1686">
        <f>MONTH(Table1[[#This Row],[Launch Date]])</f>
        <v>2</v>
      </c>
      <c r="Q1686">
        <f>YEAR(Table1[[#This Row],[Launch Date]])</f>
        <v>2017</v>
      </c>
    </row>
    <row r="1687" spans="1:17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40">
        <f>(Table1[[#This Row],[launched_at]]/86400)+DATE(1970,1,1)</f>
        <v>42788.2502662037</v>
      </c>
      <c r="P1687">
        <f>MONTH(Table1[[#This Row],[Launch Date]])</f>
        <v>2</v>
      </c>
      <c r="Q1687">
        <f>YEAR(Table1[[#This Row],[Launch Date]])</f>
        <v>2017</v>
      </c>
    </row>
    <row r="1688" spans="1:17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40">
        <f>(Table1[[#This Row],[launched_at]]/86400)+DATE(1970,1,1)</f>
        <v>42792.843969907408</v>
      </c>
      <c r="P1688">
        <f>MONTH(Table1[[#This Row],[Launch Date]])</f>
        <v>2</v>
      </c>
      <c r="Q1688">
        <f>YEAR(Table1[[#This Row],[Launch Date]])</f>
        <v>2017</v>
      </c>
    </row>
    <row r="1689" spans="1:17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40">
        <f>(Table1[[#This Row],[launched_at]]/86400)+DATE(1970,1,1)</f>
        <v>42802.046817129631</v>
      </c>
      <c r="P1689">
        <f>MONTH(Table1[[#This Row],[Launch Date]])</f>
        <v>3</v>
      </c>
      <c r="Q1689">
        <f>YEAR(Table1[[#This Row],[Launch Date]])</f>
        <v>2017</v>
      </c>
    </row>
    <row r="1690" spans="1:17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40">
        <f>(Table1[[#This Row],[launched_at]]/86400)+DATE(1970,1,1)</f>
        <v>42804.534652777773</v>
      </c>
      <c r="P1690">
        <f>MONTH(Table1[[#This Row],[Launch Date]])</f>
        <v>3</v>
      </c>
      <c r="Q1690">
        <f>YEAR(Table1[[#This Row],[Launch Date]])</f>
        <v>2017</v>
      </c>
    </row>
    <row r="1691" spans="1:17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40">
        <f>(Table1[[#This Row],[launched_at]]/86400)+DATE(1970,1,1)</f>
        <v>42780.942476851851</v>
      </c>
      <c r="P1691">
        <f>MONTH(Table1[[#This Row],[Launch Date]])</f>
        <v>2</v>
      </c>
      <c r="Q1691">
        <f>YEAR(Table1[[#This Row],[Launch Date]])</f>
        <v>2017</v>
      </c>
    </row>
    <row r="1692" spans="1:17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40">
        <f>(Table1[[#This Row],[launched_at]]/86400)+DATE(1970,1,1)</f>
        <v>42801.43104166667</v>
      </c>
      <c r="P1692">
        <f>MONTH(Table1[[#This Row],[Launch Date]])</f>
        <v>3</v>
      </c>
      <c r="Q1692">
        <f>YEAR(Table1[[#This Row],[Launch Date]])</f>
        <v>2017</v>
      </c>
    </row>
    <row r="1693" spans="1:17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40">
        <f>(Table1[[#This Row],[launched_at]]/86400)+DATE(1970,1,1)</f>
        <v>42795.701481481483</v>
      </c>
      <c r="P1693">
        <f>MONTH(Table1[[#This Row],[Launch Date]])</f>
        <v>3</v>
      </c>
      <c r="Q1693">
        <f>YEAR(Table1[[#This Row],[Launch Date]])</f>
        <v>2017</v>
      </c>
    </row>
    <row r="1694" spans="1:17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40">
        <f>(Table1[[#This Row],[launched_at]]/86400)+DATE(1970,1,1)</f>
        <v>42788.151238425926</v>
      </c>
      <c r="P1694">
        <f>MONTH(Table1[[#This Row],[Launch Date]])</f>
        <v>2</v>
      </c>
      <c r="Q1694">
        <f>YEAR(Table1[[#This Row],[Launch Date]])</f>
        <v>2017</v>
      </c>
    </row>
    <row r="1695" spans="1:17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40">
        <f>(Table1[[#This Row],[launched_at]]/86400)+DATE(1970,1,1)</f>
        <v>42803.920277777783</v>
      </c>
      <c r="P1695">
        <f>MONTH(Table1[[#This Row],[Launch Date]])</f>
        <v>3</v>
      </c>
      <c r="Q1695">
        <f>YEAR(Table1[[#This Row],[Launch Date]])</f>
        <v>2017</v>
      </c>
    </row>
    <row r="1696" spans="1:17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40">
        <f>(Table1[[#This Row],[launched_at]]/86400)+DATE(1970,1,1)</f>
        <v>42791.669837962967</v>
      </c>
      <c r="P1696">
        <f>MONTH(Table1[[#This Row],[Launch Date]])</f>
        <v>2</v>
      </c>
      <c r="Q1696">
        <f>YEAR(Table1[[#This Row],[Launch Date]])</f>
        <v>2017</v>
      </c>
    </row>
    <row r="1697" spans="1:17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40">
        <f>(Table1[[#This Row],[launched_at]]/86400)+DATE(1970,1,1)</f>
        <v>42801.031412037039</v>
      </c>
      <c r="P1697">
        <f>MONTH(Table1[[#This Row],[Launch Date]])</f>
        <v>3</v>
      </c>
      <c r="Q1697">
        <f>YEAR(Table1[[#This Row],[Launch Date]])</f>
        <v>2017</v>
      </c>
    </row>
    <row r="1698" spans="1:17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40">
        <f>(Table1[[#This Row],[launched_at]]/86400)+DATE(1970,1,1)</f>
        <v>42796.069571759261</v>
      </c>
      <c r="P1698">
        <f>MONTH(Table1[[#This Row],[Launch Date]])</f>
        <v>3</v>
      </c>
      <c r="Q1698">
        <f>YEAR(Table1[[#This Row],[Launch Date]])</f>
        <v>2017</v>
      </c>
    </row>
    <row r="1699" spans="1:17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40">
        <f>(Table1[[#This Row],[launched_at]]/86400)+DATE(1970,1,1)</f>
        <v>42805.032962962963</v>
      </c>
      <c r="P1699">
        <f>MONTH(Table1[[#This Row],[Launch Date]])</f>
        <v>3</v>
      </c>
      <c r="Q1699">
        <f>YEAR(Table1[[#This Row],[Launch Date]])</f>
        <v>2017</v>
      </c>
    </row>
    <row r="1700" spans="1:17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40">
        <f>(Table1[[#This Row],[launched_at]]/86400)+DATE(1970,1,1)</f>
        <v>42796.207870370374</v>
      </c>
      <c r="P1700">
        <f>MONTH(Table1[[#This Row],[Launch Date]])</f>
        <v>3</v>
      </c>
      <c r="Q1700">
        <f>YEAR(Table1[[#This Row],[Launch Date]])</f>
        <v>2017</v>
      </c>
    </row>
    <row r="1701" spans="1:17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40">
        <f>(Table1[[#This Row],[launched_at]]/86400)+DATE(1970,1,1)</f>
        <v>42806.863946759258</v>
      </c>
      <c r="P1701">
        <f>MONTH(Table1[[#This Row],[Launch Date]])</f>
        <v>3</v>
      </c>
      <c r="Q1701">
        <f>YEAR(Table1[[#This Row],[Launch Date]])</f>
        <v>2017</v>
      </c>
    </row>
    <row r="1702" spans="1:17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40">
        <f>(Table1[[#This Row],[launched_at]]/86400)+DATE(1970,1,1)</f>
        <v>42796.071643518517</v>
      </c>
      <c r="P1702">
        <f>MONTH(Table1[[#This Row],[Launch Date]])</f>
        <v>3</v>
      </c>
      <c r="Q1702">
        <f>YEAR(Table1[[#This Row],[Launch Date]])</f>
        <v>2017</v>
      </c>
    </row>
    <row r="1703" spans="1:17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40">
        <f>(Table1[[#This Row],[launched_at]]/86400)+DATE(1970,1,1)</f>
        <v>41989.664409722223</v>
      </c>
      <c r="P1703">
        <f>MONTH(Table1[[#This Row],[Launch Date]])</f>
        <v>12</v>
      </c>
      <c r="Q1703">
        <f>YEAR(Table1[[#This Row],[Launch Date]])</f>
        <v>2014</v>
      </c>
    </row>
    <row r="1704" spans="1:17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40">
        <f>(Table1[[#This Row],[launched_at]]/86400)+DATE(1970,1,1)</f>
        <v>42063.869791666672</v>
      </c>
      <c r="P1704">
        <f>MONTH(Table1[[#This Row],[Launch Date]])</f>
        <v>2</v>
      </c>
      <c r="Q1704">
        <f>YEAR(Table1[[#This Row],[Launch Date]])</f>
        <v>2015</v>
      </c>
    </row>
    <row r="1705" spans="1:17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40">
        <f>(Table1[[#This Row],[launched_at]]/86400)+DATE(1970,1,1)</f>
        <v>42187.281678240739</v>
      </c>
      <c r="P1705">
        <f>MONTH(Table1[[#This Row],[Launch Date]])</f>
        <v>7</v>
      </c>
      <c r="Q1705">
        <f>YEAR(Table1[[#This Row],[Launch Date]])</f>
        <v>2015</v>
      </c>
    </row>
    <row r="1706" spans="1:17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40">
        <f>(Table1[[#This Row],[launched_at]]/86400)+DATE(1970,1,1)</f>
        <v>42021.139733796299</v>
      </c>
      <c r="P1706">
        <f>MONTH(Table1[[#This Row],[Launch Date]])</f>
        <v>1</v>
      </c>
      <c r="Q1706">
        <f>YEAR(Table1[[#This Row],[Launch Date]])</f>
        <v>2015</v>
      </c>
    </row>
    <row r="1707" spans="1:17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40">
        <f>(Table1[[#This Row],[launched_at]]/86400)+DATE(1970,1,1)</f>
        <v>42245.016736111109</v>
      </c>
      <c r="P1707">
        <f>MONTH(Table1[[#This Row],[Launch Date]])</f>
        <v>8</v>
      </c>
      <c r="Q1707">
        <f>YEAR(Table1[[#This Row],[Launch Date]])</f>
        <v>2015</v>
      </c>
    </row>
    <row r="1708" spans="1:17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40">
        <f>(Table1[[#This Row],[launched_at]]/86400)+DATE(1970,1,1)</f>
        <v>42179.306388888886</v>
      </c>
      <c r="P1708">
        <f>MONTH(Table1[[#This Row],[Launch Date]])</f>
        <v>6</v>
      </c>
      <c r="Q1708">
        <f>YEAR(Table1[[#This Row],[Launch Date]])</f>
        <v>2015</v>
      </c>
    </row>
    <row r="1709" spans="1:17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40">
        <f>(Table1[[#This Row],[launched_at]]/86400)+DATE(1970,1,1)</f>
        <v>42427.721006944441</v>
      </c>
      <c r="P1709">
        <f>MONTH(Table1[[#This Row],[Launch Date]])</f>
        <v>2</v>
      </c>
      <c r="Q1709">
        <f>YEAR(Table1[[#This Row],[Launch Date]])</f>
        <v>2016</v>
      </c>
    </row>
    <row r="1710" spans="1:17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40">
        <f>(Table1[[#This Row],[launched_at]]/86400)+DATE(1970,1,1)</f>
        <v>42451.866967592592</v>
      </c>
      <c r="P1710">
        <f>MONTH(Table1[[#This Row],[Launch Date]])</f>
        <v>3</v>
      </c>
      <c r="Q1710">
        <f>YEAR(Table1[[#This Row],[Launch Date]])</f>
        <v>2016</v>
      </c>
    </row>
    <row r="1711" spans="1:17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40">
        <f>(Table1[[#This Row],[launched_at]]/86400)+DATE(1970,1,1)</f>
        <v>41841.563819444447</v>
      </c>
      <c r="P1711">
        <f>MONTH(Table1[[#This Row],[Launch Date]])</f>
        <v>7</v>
      </c>
      <c r="Q1711">
        <f>YEAR(Table1[[#This Row],[Launch Date]])</f>
        <v>2014</v>
      </c>
    </row>
    <row r="1712" spans="1:17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40">
        <f>(Table1[[#This Row],[launched_at]]/86400)+DATE(1970,1,1)</f>
        <v>42341.591296296298</v>
      </c>
      <c r="P1712">
        <f>MONTH(Table1[[#This Row],[Launch Date]])</f>
        <v>12</v>
      </c>
      <c r="Q1712">
        <f>YEAR(Table1[[#This Row],[Launch Date]])</f>
        <v>2015</v>
      </c>
    </row>
    <row r="1713" spans="1:17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40">
        <f>(Table1[[#This Row],[launched_at]]/86400)+DATE(1970,1,1)</f>
        <v>41852.646226851852</v>
      </c>
      <c r="P1713">
        <f>MONTH(Table1[[#This Row],[Launch Date]])</f>
        <v>8</v>
      </c>
      <c r="Q1713">
        <f>YEAR(Table1[[#This Row],[Launch Date]])</f>
        <v>2014</v>
      </c>
    </row>
    <row r="1714" spans="1:17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40">
        <f>(Table1[[#This Row],[launched_at]]/86400)+DATE(1970,1,1)</f>
        <v>42125.913807870369</v>
      </c>
      <c r="P1714">
        <f>MONTH(Table1[[#This Row],[Launch Date]])</f>
        <v>5</v>
      </c>
      <c r="Q1714">
        <f>YEAR(Table1[[#This Row],[Launch Date]])</f>
        <v>2015</v>
      </c>
    </row>
    <row r="1715" spans="1:17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40">
        <f>(Table1[[#This Row],[launched_at]]/86400)+DATE(1970,1,1)</f>
        <v>41887.801064814819</v>
      </c>
      <c r="P1715">
        <f>MONTH(Table1[[#This Row],[Launch Date]])</f>
        <v>9</v>
      </c>
      <c r="Q1715">
        <f>YEAR(Table1[[#This Row],[Launch Date]])</f>
        <v>2014</v>
      </c>
    </row>
    <row r="1716" spans="1:17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40">
        <f>(Table1[[#This Row],[launched_at]]/86400)+DATE(1970,1,1)</f>
        <v>42095.918530092589</v>
      </c>
      <c r="P1716">
        <f>MONTH(Table1[[#This Row],[Launch Date]])</f>
        <v>4</v>
      </c>
      <c r="Q1716">
        <f>YEAR(Table1[[#This Row],[Launch Date]])</f>
        <v>2015</v>
      </c>
    </row>
    <row r="1717" spans="1:17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40">
        <f>(Table1[[#This Row],[launched_at]]/86400)+DATE(1970,1,1)</f>
        <v>42064.217418981483</v>
      </c>
      <c r="P1717">
        <f>MONTH(Table1[[#This Row],[Launch Date]])</f>
        <v>3</v>
      </c>
      <c r="Q1717">
        <f>YEAR(Table1[[#This Row],[Launch Date]])</f>
        <v>2015</v>
      </c>
    </row>
    <row r="1718" spans="1:17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40">
        <f>(Table1[[#This Row],[launched_at]]/86400)+DATE(1970,1,1)</f>
        <v>42673.577534722222</v>
      </c>
      <c r="P1718">
        <f>MONTH(Table1[[#This Row],[Launch Date]])</f>
        <v>10</v>
      </c>
      <c r="Q1718">
        <f>YEAR(Table1[[#This Row],[Launch Date]])</f>
        <v>2016</v>
      </c>
    </row>
    <row r="1719" spans="1:17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40">
        <f>(Table1[[#This Row],[launched_at]]/86400)+DATE(1970,1,1)</f>
        <v>42460.981921296298</v>
      </c>
      <c r="P1719">
        <f>MONTH(Table1[[#This Row],[Launch Date]])</f>
        <v>3</v>
      </c>
      <c r="Q1719">
        <f>YEAR(Table1[[#This Row],[Launch Date]])</f>
        <v>2016</v>
      </c>
    </row>
    <row r="1720" spans="1:17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40">
        <f>(Table1[[#This Row],[launched_at]]/86400)+DATE(1970,1,1)</f>
        <v>42460.610520833332</v>
      </c>
      <c r="P1720">
        <f>MONTH(Table1[[#This Row],[Launch Date]])</f>
        <v>3</v>
      </c>
      <c r="Q1720">
        <f>YEAR(Table1[[#This Row],[Launch Date]])</f>
        <v>2016</v>
      </c>
    </row>
    <row r="1721" spans="1:17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40">
        <f>(Table1[[#This Row],[launched_at]]/86400)+DATE(1970,1,1)</f>
        <v>41869.534618055557</v>
      </c>
      <c r="P1721">
        <f>MONTH(Table1[[#This Row],[Launch Date]])</f>
        <v>8</v>
      </c>
      <c r="Q1721">
        <f>YEAR(Table1[[#This Row],[Launch Date]])</f>
        <v>2014</v>
      </c>
    </row>
    <row r="1722" spans="1:17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40">
        <f>(Table1[[#This Row],[launched_at]]/86400)+DATE(1970,1,1)</f>
        <v>41922.783229166671</v>
      </c>
      <c r="P1722">
        <f>MONTH(Table1[[#This Row],[Launch Date]])</f>
        <v>10</v>
      </c>
      <c r="Q1722">
        <f>YEAR(Table1[[#This Row],[Launch Date]])</f>
        <v>2014</v>
      </c>
    </row>
    <row r="1723" spans="1:17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40">
        <f>(Table1[[#This Row],[launched_at]]/86400)+DATE(1970,1,1)</f>
        <v>42319.461377314816</v>
      </c>
      <c r="P1723">
        <f>MONTH(Table1[[#This Row],[Launch Date]])</f>
        <v>11</v>
      </c>
      <c r="Q1723">
        <f>YEAR(Table1[[#This Row],[Launch Date]])</f>
        <v>2015</v>
      </c>
    </row>
    <row r="1724" spans="1:17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40">
        <f>(Table1[[#This Row],[launched_at]]/86400)+DATE(1970,1,1)</f>
        <v>42425.960983796293</v>
      </c>
      <c r="P1724">
        <f>MONTH(Table1[[#This Row],[Launch Date]])</f>
        <v>2</v>
      </c>
      <c r="Q1724">
        <f>YEAR(Table1[[#This Row],[Launch Date]])</f>
        <v>2016</v>
      </c>
    </row>
    <row r="1725" spans="1:17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40">
        <f>(Table1[[#This Row],[launched_at]]/86400)+DATE(1970,1,1)</f>
        <v>42129.82540509259</v>
      </c>
      <c r="P1725">
        <f>MONTH(Table1[[#This Row],[Launch Date]])</f>
        <v>5</v>
      </c>
      <c r="Q1725">
        <f>YEAR(Table1[[#This Row],[Launch Date]])</f>
        <v>2015</v>
      </c>
    </row>
    <row r="1726" spans="1:17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40">
        <f>(Table1[[#This Row],[launched_at]]/86400)+DATE(1970,1,1)</f>
        <v>41912.932430555556</v>
      </c>
      <c r="P1726">
        <f>MONTH(Table1[[#This Row],[Launch Date]])</f>
        <v>9</v>
      </c>
      <c r="Q1726">
        <f>YEAR(Table1[[#This Row],[Launch Date]])</f>
        <v>2014</v>
      </c>
    </row>
    <row r="1727" spans="1:17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40">
        <f>(Table1[[#This Row],[launched_at]]/86400)+DATE(1970,1,1)</f>
        <v>41845.968159722222</v>
      </c>
      <c r="P1727">
        <f>MONTH(Table1[[#This Row],[Launch Date]])</f>
        <v>7</v>
      </c>
      <c r="Q1727">
        <f>YEAR(Table1[[#This Row],[Launch Date]])</f>
        <v>2014</v>
      </c>
    </row>
    <row r="1728" spans="1:17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40">
        <f>(Table1[[#This Row],[launched_at]]/86400)+DATE(1970,1,1)</f>
        <v>41788.919722222221</v>
      </c>
      <c r="P1728">
        <f>MONTH(Table1[[#This Row],[Launch Date]])</f>
        <v>5</v>
      </c>
      <c r="Q1728">
        <f>YEAR(Table1[[#This Row],[Launch Date]])</f>
        <v>2014</v>
      </c>
    </row>
    <row r="1729" spans="1:17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40">
        <f>(Table1[[#This Row],[launched_at]]/86400)+DATE(1970,1,1)</f>
        <v>42044.927974537037</v>
      </c>
      <c r="P1729">
        <f>MONTH(Table1[[#This Row],[Launch Date]])</f>
        <v>2</v>
      </c>
      <c r="Q1729">
        <f>YEAR(Table1[[#This Row],[Launch Date]])</f>
        <v>2015</v>
      </c>
    </row>
    <row r="1730" spans="1:17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40">
        <f>(Table1[[#This Row],[launched_at]]/86400)+DATE(1970,1,1)</f>
        <v>42268.625856481478</v>
      </c>
      <c r="P1730">
        <f>MONTH(Table1[[#This Row],[Launch Date]])</f>
        <v>9</v>
      </c>
      <c r="Q1730">
        <f>YEAR(Table1[[#This Row],[Launch Date]])</f>
        <v>2015</v>
      </c>
    </row>
    <row r="1731" spans="1:17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40">
        <f>(Table1[[#This Row],[launched_at]]/86400)+DATE(1970,1,1)</f>
        <v>42471.052152777775</v>
      </c>
      <c r="P1731">
        <f>MONTH(Table1[[#This Row],[Launch Date]])</f>
        <v>4</v>
      </c>
      <c r="Q1731">
        <f>YEAR(Table1[[#This Row],[Launch Date]])</f>
        <v>2016</v>
      </c>
    </row>
    <row r="1732" spans="1:17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40">
        <f>(Table1[[#This Row],[launched_at]]/86400)+DATE(1970,1,1)</f>
        <v>42272.087766203702</v>
      </c>
      <c r="P1732">
        <f>MONTH(Table1[[#This Row],[Launch Date]])</f>
        <v>9</v>
      </c>
      <c r="Q1732">
        <f>YEAR(Table1[[#This Row],[Launch Date]])</f>
        <v>2015</v>
      </c>
    </row>
    <row r="1733" spans="1:17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40">
        <f>(Table1[[#This Row],[launched_at]]/86400)+DATE(1970,1,1)</f>
        <v>42152.906851851847</v>
      </c>
      <c r="P1733">
        <f>MONTH(Table1[[#This Row],[Launch Date]])</f>
        <v>5</v>
      </c>
      <c r="Q1733">
        <f>YEAR(Table1[[#This Row],[Launch Date]])</f>
        <v>2015</v>
      </c>
    </row>
    <row r="1734" spans="1:17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40">
        <f>(Table1[[#This Row],[launched_at]]/86400)+DATE(1970,1,1)</f>
        <v>42325.683807870373</v>
      </c>
      <c r="P1734">
        <f>MONTH(Table1[[#This Row],[Launch Date]])</f>
        <v>11</v>
      </c>
      <c r="Q1734">
        <f>YEAR(Table1[[#This Row],[Launch Date]])</f>
        <v>2015</v>
      </c>
    </row>
    <row r="1735" spans="1:17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40">
        <f>(Table1[[#This Row],[launched_at]]/86400)+DATE(1970,1,1)</f>
        <v>42614.675625000003</v>
      </c>
      <c r="P1735">
        <f>MONTH(Table1[[#This Row],[Launch Date]])</f>
        <v>9</v>
      </c>
      <c r="Q1735">
        <f>YEAR(Table1[[#This Row],[Launch Date]])</f>
        <v>2016</v>
      </c>
    </row>
    <row r="1736" spans="1:17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40">
        <f>(Table1[[#This Row],[launched_at]]/86400)+DATE(1970,1,1)</f>
        <v>42102.036527777775</v>
      </c>
      <c r="P1736">
        <f>MONTH(Table1[[#This Row],[Launch Date]])</f>
        <v>4</v>
      </c>
      <c r="Q1736">
        <f>YEAR(Table1[[#This Row],[Launch Date]])</f>
        <v>2015</v>
      </c>
    </row>
    <row r="1737" spans="1:17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40">
        <f>(Table1[[#This Row],[launched_at]]/86400)+DATE(1970,1,1)</f>
        <v>42559.81417824074</v>
      </c>
      <c r="P1737">
        <f>MONTH(Table1[[#This Row],[Launch Date]])</f>
        <v>7</v>
      </c>
      <c r="Q1737">
        <f>YEAR(Table1[[#This Row],[Launch Date]])</f>
        <v>2016</v>
      </c>
    </row>
    <row r="1738" spans="1:17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40">
        <f>(Table1[[#This Row],[launched_at]]/86400)+DATE(1970,1,1)</f>
        <v>42286.861493055556</v>
      </c>
      <c r="P1738">
        <f>MONTH(Table1[[#This Row],[Launch Date]])</f>
        <v>10</v>
      </c>
      <c r="Q1738">
        <f>YEAR(Table1[[#This Row],[Launch Date]])</f>
        <v>2015</v>
      </c>
    </row>
    <row r="1739" spans="1:17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40">
        <f>(Table1[[#This Row],[launched_at]]/86400)+DATE(1970,1,1)</f>
        <v>42175.948981481481</v>
      </c>
      <c r="P1739">
        <f>MONTH(Table1[[#This Row],[Launch Date]])</f>
        <v>6</v>
      </c>
      <c r="Q1739">
        <f>YEAR(Table1[[#This Row],[Launch Date]])</f>
        <v>2015</v>
      </c>
    </row>
    <row r="1740" spans="1:17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40">
        <f>(Table1[[#This Row],[launched_at]]/86400)+DATE(1970,1,1)</f>
        <v>41884.874328703707</v>
      </c>
      <c r="P1740">
        <f>MONTH(Table1[[#This Row],[Launch Date]])</f>
        <v>9</v>
      </c>
      <c r="Q1740">
        <f>YEAR(Table1[[#This Row],[Launch Date]])</f>
        <v>2014</v>
      </c>
    </row>
    <row r="1741" spans="1:17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40">
        <f>(Table1[[#This Row],[launched_at]]/86400)+DATE(1970,1,1)</f>
        <v>42435.874212962968</v>
      </c>
      <c r="P1741">
        <f>MONTH(Table1[[#This Row],[Launch Date]])</f>
        <v>3</v>
      </c>
      <c r="Q1741">
        <f>YEAR(Table1[[#This Row],[Launch Date]])</f>
        <v>2016</v>
      </c>
    </row>
    <row r="1742" spans="1:17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40">
        <f>(Table1[[#This Row],[launched_at]]/86400)+DATE(1970,1,1)</f>
        <v>42171.817384259259</v>
      </c>
      <c r="P1742">
        <f>MONTH(Table1[[#This Row],[Launch Date]])</f>
        <v>6</v>
      </c>
      <c r="Q1742">
        <f>YEAR(Table1[[#This Row],[Launch Date]])</f>
        <v>2015</v>
      </c>
    </row>
    <row r="1743" spans="1:17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40">
        <f>(Table1[[#This Row],[launched_at]]/86400)+DATE(1970,1,1)</f>
        <v>42120.628136574072</v>
      </c>
      <c r="P1743">
        <f>MONTH(Table1[[#This Row],[Launch Date]])</f>
        <v>4</v>
      </c>
      <c r="Q1743">
        <f>YEAR(Table1[[#This Row],[Launch Date]])</f>
        <v>2015</v>
      </c>
    </row>
    <row r="1744" spans="1:17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40">
        <f>(Table1[[#This Row],[launched_at]]/86400)+DATE(1970,1,1)</f>
        <v>42710.876967592594</v>
      </c>
      <c r="P1744">
        <f>MONTH(Table1[[#This Row],[Launch Date]])</f>
        <v>12</v>
      </c>
      <c r="Q1744">
        <f>YEAR(Table1[[#This Row],[Launch Date]])</f>
        <v>2016</v>
      </c>
    </row>
    <row r="1745" spans="1:17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40">
        <f>(Table1[[#This Row],[launched_at]]/86400)+DATE(1970,1,1)</f>
        <v>42586.925636574073</v>
      </c>
      <c r="P1745">
        <f>MONTH(Table1[[#This Row],[Launch Date]])</f>
        <v>8</v>
      </c>
      <c r="Q1745">
        <f>YEAR(Table1[[#This Row],[Launch Date]])</f>
        <v>2016</v>
      </c>
    </row>
    <row r="1746" spans="1:17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40">
        <f>(Table1[[#This Row],[launched_at]]/86400)+DATE(1970,1,1)</f>
        <v>42026.605057870373</v>
      </c>
      <c r="P1746">
        <f>MONTH(Table1[[#This Row],[Launch Date]])</f>
        <v>1</v>
      </c>
      <c r="Q1746">
        <f>YEAR(Table1[[#This Row],[Launch Date]])</f>
        <v>2015</v>
      </c>
    </row>
    <row r="1747" spans="1:17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40">
        <f>(Table1[[#This Row],[launched_at]]/86400)+DATE(1970,1,1)</f>
        <v>42690.259699074071</v>
      </c>
      <c r="P1747">
        <f>MONTH(Table1[[#This Row],[Launch Date]])</f>
        <v>11</v>
      </c>
      <c r="Q1747">
        <f>YEAR(Table1[[#This Row],[Launch Date]])</f>
        <v>2016</v>
      </c>
    </row>
    <row r="1748" spans="1:17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40">
        <f>(Table1[[#This Row],[launched_at]]/86400)+DATE(1970,1,1)</f>
        <v>42668.176701388889</v>
      </c>
      <c r="P1748">
        <f>MONTH(Table1[[#This Row],[Launch Date]])</f>
        <v>10</v>
      </c>
      <c r="Q1748">
        <f>YEAR(Table1[[#This Row],[Launch Date]])</f>
        <v>2016</v>
      </c>
    </row>
    <row r="1749" spans="1:17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40">
        <f>(Table1[[#This Row],[launched_at]]/86400)+DATE(1970,1,1)</f>
        <v>42292.435532407406</v>
      </c>
      <c r="P1749">
        <f>MONTH(Table1[[#This Row],[Launch Date]])</f>
        <v>10</v>
      </c>
      <c r="Q1749">
        <f>YEAR(Table1[[#This Row],[Launch Date]])</f>
        <v>2015</v>
      </c>
    </row>
    <row r="1750" spans="1:17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40">
        <f>(Table1[[#This Row],[launched_at]]/86400)+DATE(1970,1,1)</f>
        <v>42219.950729166667</v>
      </c>
      <c r="P1750">
        <f>MONTH(Table1[[#This Row],[Launch Date]])</f>
        <v>8</v>
      </c>
      <c r="Q1750">
        <f>YEAR(Table1[[#This Row],[Launch Date]])</f>
        <v>2015</v>
      </c>
    </row>
    <row r="1751" spans="1:17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40">
        <f>(Table1[[#This Row],[launched_at]]/86400)+DATE(1970,1,1)</f>
        <v>42758.975937499999</v>
      </c>
      <c r="P1751">
        <f>MONTH(Table1[[#This Row],[Launch Date]])</f>
        <v>1</v>
      </c>
      <c r="Q1751">
        <f>YEAR(Table1[[#This Row],[Launch Date]])</f>
        <v>2017</v>
      </c>
    </row>
    <row r="1752" spans="1:17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40">
        <f>(Table1[[#This Row],[launched_at]]/86400)+DATE(1970,1,1)</f>
        <v>42454.836851851855</v>
      </c>
      <c r="P1752">
        <f>MONTH(Table1[[#This Row],[Launch Date]])</f>
        <v>3</v>
      </c>
      <c r="Q1752">
        <f>YEAR(Table1[[#This Row],[Launch Date]])</f>
        <v>2016</v>
      </c>
    </row>
    <row r="1753" spans="1:17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40">
        <f>(Table1[[#This Row],[launched_at]]/86400)+DATE(1970,1,1)</f>
        <v>42052.7815162037</v>
      </c>
      <c r="P1753">
        <f>MONTH(Table1[[#This Row],[Launch Date]])</f>
        <v>2</v>
      </c>
      <c r="Q1753">
        <f>YEAR(Table1[[#This Row],[Launch Date]])</f>
        <v>2015</v>
      </c>
    </row>
    <row r="1754" spans="1:17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40">
        <f>(Table1[[#This Row],[launched_at]]/86400)+DATE(1970,1,1)</f>
        <v>42627.253263888888</v>
      </c>
      <c r="P1754">
        <f>MONTH(Table1[[#This Row],[Launch Date]])</f>
        <v>9</v>
      </c>
      <c r="Q1754">
        <f>YEAR(Table1[[#This Row],[Launch Date]])</f>
        <v>2016</v>
      </c>
    </row>
    <row r="1755" spans="1:17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40">
        <f>(Table1[[#This Row],[launched_at]]/86400)+DATE(1970,1,1)</f>
        <v>42420.74962962963</v>
      </c>
      <c r="P1755">
        <f>MONTH(Table1[[#This Row],[Launch Date]])</f>
        <v>2</v>
      </c>
      <c r="Q1755">
        <f>YEAR(Table1[[#This Row],[Launch Date]])</f>
        <v>2016</v>
      </c>
    </row>
    <row r="1756" spans="1:17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40">
        <f>(Table1[[#This Row],[launched_at]]/86400)+DATE(1970,1,1)</f>
        <v>42067.876770833333</v>
      </c>
      <c r="P1756">
        <f>MONTH(Table1[[#This Row],[Launch Date]])</f>
        <v>3</v>
      </c>
      <c r="Q1756">
        <f>YEAR(Table1[[#This Row],[Launch Date]])</f>
        <v>2015</v>
      </c>
    </row>
    <row r="1757" spans="1:17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40">
        <f>(Table1[[#This Row],[launched_at]]/86400)+DATE(1970,1,1)</f>
        <v>42252.788900462961</v>
      </c>
      <c r="P1757">
        <f>MONTH(Table1[[#This Row],[Launch Date]])</f>
        <v>9</v>
      </c>
      <c r="Q1757">
        <f>YEAR(Table1[[#This Row],[Launch Date]])</f>
        <v>2015</v>
      </c>
    </row>
    <row r="1758" spans="1:17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40">
        <f>(Table1[[#This Row],[launched_at]]/86400)+DATE(1970,1,1)</f>
        <v>42571.167465277773</v>
      </c>
      <c r="P1758">
        <f>MONTH(Table1[[#This Row],[Launch Date]])</f>
        <v>7</v>
      </c>
      <c r="Q1758">
        <f>YEAR(Table1[[#This Row],[Launch Date]])</f>
        <v>2016</v>
      </c>
    </row>
    <row r="1759" spans="1:17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40">
        <f>(Table1[[#This Row],[launched_at]]/86400)+DATE(1970,1,1)</f>
        <v>42733.827349537038</v>
      </c>
      <c r="P1759">
        <f>MONTH(Table1[[#This Row],[Launch Date]])</f>
        <v>12</v>
      </c>
      <c r="Q1759">
        <f>YEAR(Table1[[#This Row],[Launch Date]])</f>
        <v>2016</v>
      </c>
    </row>
    <row r="1760" spans="1:17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40">
        <f>(Table1[[#This Row],[launched_at]]/86400)+DATE(1970,1,1)</f>
        <v>42505.955925925926</v>
      </c>
      <c r="P1760">
        <f>MONTH(Table1[[#This Row],[Launch Date]])</f>
        <v>5</v>
      </c>
      <c r="Q1760">
        <f>YEAR(Table1[[#This Row],[Launch Date]])</f>
        <v>2016</v>
      </c>
    </row>
    <row r="1761" spans="1:17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40">
        <f>(Table1[[#This Row],[launched_at]]/86400)+DATE(1970,1,1)</f>
        <v>42068.829039351855</v>
      </c>
      <c r="P1761">
        <f>MONTH(Table1[[#This Row],[Launch Date]])</f>
        <v>3</v>
      </c>
      <c r="Q1761">
        <f>YEAR(Table1[[#This Row],[Launch Date]])</f>
        <v>2015</v>
      </c>
    </row>
    <row r="1762" spans="1:17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40">
        <f>(Table1[[#This Row],[launched_at]]/86400)+DATE(1970,1,1)</f>
        <v>42405.67260416667</v>
      </c>
      <c r="P1762">
        <f>MONTH(Table1[[#This Row],[Launch Date]])</f>
        <v>2</v>
      </c>
      <c r="Q1762">
        <f>YEAR(Table1[[#This Row],[Launch Date]])</f>
        <v>2016</v>
      </c>
    </row>
    <row r="1763" spans="1:17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40">
        <f>(Table1[[#This Row],[launched_at]]/86400)+DATE(1970,1,1)</f>
        <v>42209.567824074074</v>
      </c>
      <c r="P1763">
        <f>MONTH(Table1[[#This Row],[Launch Date]])</f>
        <v>7</v>
      </c>
      <c r="Q1763">
        <f>YEAR(Table1[[#This Row],[Launch Date]])</f>
        <v>2015</v>
      </c>
    </row>
    <row r="1764" spans="1:17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40">
        <f>(Table1[[#This Row],[launched_at]]/86400)+DATE(1970,1,1)</f>
        <v>42410.982002314813</v>
      </c>
      <c r="P1764">
        <f>MONTH(Table1[[#This Row],[Launch Date]])</f>
        <v>2</v>
      </c>
      <c r="Q1764">
        <f>YEAR(Table1[[#This Row],[Launch Date]])</f>
        <v>2016</v>
      </c>
    </row>
    <row r="1765" spans="1:17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40">
        <f>(Table1[[#This Row],[launched_at]]/86400)+DATE(1970,1,1)</f>
        <v>42636.868518518517</v>
      </c>
      <c r="P1765">
        <f>MONTH(Table1[[#This Row],[Launch Date]])</f>
        <v>9</v>
      </c>
      <c r="Q1765">
        <f>YEAR(Table1[[#This Row],[Launch Date]])</f>
        <v>2016</v>
      </c>
    </row>
    <row r="1766" spans="1:17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40">
        <f>(Table1[[#This Row],[launched_at]]/86400)+DATE(1970,1,1)</f>
        <v>41825.485868055555</v>
      </c>
      <c r="P1766">
        <f>MONTH(Table1[[#This Row],[Launch Date]])</f>
        <v>7</v>
      </c>
      <c r="Q1766">
        <f>YEAR(Table1[[#This Row],[Launch Date]])</f>
        <v>2014</v>
      </c>
    </row>
    <row r="1767" spans="1:17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40">
        <f>(Table1[[#This Row],[launched_at]]/86400)+DATE(1970,1,1)</f>
        <v>41834.980462962965</v>
      </c>
      <c r="P1767">
        <f>MONTH(Table1[[#This Row],[Launch Date]])</f>
        <v>7</v>
      </c>
      <c r="Q1767">
        <f>YEAR(Table1[[#This Row],[Launch Date]])</f>
        <v>2014</v>
      </c>
    </row>
    <row r="1768" spans="1:17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40">
        <f>(Table1[[#This Row],[launched_at]]/86400)+DATE(1970,1,1)</f>
        <v>41855.859814814816</v>
      </c>
      <c r="P1768">
        <f>MONTH(Table1[[#This Row],[Launch Date]])</f>
        <v>8</v>
      </c>
      <c r="Q1768">
        <f>YEAR(Table1[[#This Row],[Launch Date]])</f>
        <v>2014</v>
      </c>
    </row>
    <row r="1769" spans="1:17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40">
        <f>(Table1[[#This Row],[launched_at]]/86400)+DATE(1970,1,1)</f>
        <v>41824.658379629633</v>
      </c>
      <c r="P1769">
        <f>MONTH(Table1[[#This Row],[Launch Date]])</f>
        <v>7</v>
      </c>
      <c r="Q1769">
        <f>YEAR(Table1[[#This Row],[Launch Date]])</f>
        <v>2014</v>
      </c>
    </row>
    <row r="1770" spans="1:17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40">
        <f>(Table1[[#This Row],[launched_at]]/86400)+DATE(1970,1,1)</f>
        <v>41849.560694444444</v>
      </c>
      <c r="P1770">
        <f>MONTH(Table1[[#This Row],[Launch Date]])</f>
        <v>7</v>
      </c>
      <c r="Q1770">
        <f>YEAR(Table1[[#This Row],[Launch Date]])</f>
        <v>2014</v>
      </c>
    </row>
    <row r="1771" spans="1:17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40">
        <f>(Table1[[#This Row],[launched_at]]/86400)+DATE(1970,1,1)</f>
        <v>41987.818969907406</v>
      </c>
      <c r="P1771">
        <f>MONTH(Table1[[#This Row],[Launch Date]])</f>
        <v>12</v>
      </c>
      <c r="Q1771">
        <f>YEAR(Table1[[#This Row],[Launch Date]])</f>
        <v>2014</v>
      </c>
    </row>
    <row r="1772" spans="1:17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40">
        <f>(Table1[[#This Row],[launched_at]]/86400)+DATE(1970,1,1)</f>
        <v>41891.780023148152</v>
      </c>
      <c r="P1772">
        <f>MONTH(Table1[[#This Row],[Launch Date]])</f>
        <v>9</v>
      </c>
      <c r="Q1772">
        <f>YEAR(Table1[[#This Row],[Launch Date]])</f>
        <v>2014</v>
      </c>
    </row>
    <row r="1773" spans="1:17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40">
        <f>(Table1[[#This Row],[launched_at]]/86400)+DATE(1970,1,1)</f>
        <v>41905.979629629626</v>
      </c>
      <c r="P1773">
        <f>MONTH(Table1[[#This Row],[Launch Date]])</f>
        <v>9</v>
      </c>
      <c r="Q1773">
        <f>YEAR(Table1[[#This Row],[Launch Date]])</f>
        <v>2014</v>
      </c>
    </row>
    <row r="1774" spans="1:17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40">
        <f>(Table1[[#This Row],[launched_at]]/86400)+DATE(1970,1,1)</f>
        <v>41766.718009259261</v>
      </c>
      <c r="P1774">
        <f>MONTH(Table1[[#This Row],[Launch Date]])</f>
        <v>5</v>
      </c>
      <c r="Q1774">
        <f>YEAR(Table1[[#This Row],[Launch Date]])</f>
        <v>2014</v>
      </c>
    </row>
    <row r="1775" spans="1:17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40">
        <f>(Table1[[#This Row],[launched_at]]/86400)+DATE(1970,1,1)</f>
        <v>41978.760393518518</v>
      </c>
      <c r="P1775">
        <f>MONTH(Table1[[#This Row],[Launch Date]])</f>
        <v>12</v>
      </c>
      <c r="Q1775">
        <f>YEAR(Table1[[#This Row],[Launch Date]])</f>
        <v>2014</v>
      </c>
    </row>
    <row r="1776" spans="1:17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40">
        <f>(Table1[[#This Row],[launched_at]]/86400)+DATE(1970,1,1)</f>
        <v>41930.218657407408</v>
      </c>
      <c r="P1776">
        <f>MONTH(Table1[[#This Row],[Launch Date]])</f>
        <v>10</v>
      </c>
      <c r="Q1776">
        <f>YEAR(Table1[[#This Row],[Launch Date]])</f>
        <v>2014</v>
      </c>
    </row>
    <row r="1777" spans="1:17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40">
        <f>(Table1[[#This Row],[launched_at]]/86400)+DATE(1970,1,1)</f>
        <v>41891.976388888885</v>
      </c>
      <c r="P1777">
        <f>MONTH(Table1[[#This Row],[Launch Date]])</f>
        <v>9</v>
      </c>
      <c r="Q1777">
        <f>YEAR(Table1[[#This Row],[Launch Date]])</f>
        <v>2014</v>
      </c>
    </row>
    <row r="1778" spans="1:17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40">
        <f>(Table1[[#This Row],[launched_at]]/86400)+DATE(1970,1,1)</f>
        <v>41905.95684027778</v>
      </c>
      <c r="P1778">
        <f>MONTH(Table1[[#This Row],[Launch Date]])</f>
        <v>9</v>
      </c>
      <c r="Q1778">
        <f>YEAR(Table1[[#This Row],[Launch Date]])</f>
        <v>2014</v>
      </c>
    </row>
    <row r="1779" spans="1:17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40">
        <f>(Table1[[#This Row],[launched_at]]/86400)+DATE(1970,1,1)</f>
        <v>42025.357094907406</v>
      </c>
      <c r="P1779">
        <f>MONTH(Table1[[#This Row],[Launch Date]])</f>
        <v>1</v>
      </c>
      <c r="Q1779">
        <f>YEAR(Table1[[#This Row],[Launch Date]])</f>
        <v>2015</v>
      </c>
    </row>
    <row r="1780" spans="1:17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40">
        <f>(Table1[[#This Row],[launched_at]]/86400)+DATE(1970,1,1)</f>
        <v>42045.86336805555</v>
      </c>
      <c r="P1780">
        <f>MONTH(Table1[[#This Row],[Launch Date]])</f>
        <v>2</v>
      </c>
      <c r="Q1780">
        <f>YEAR(Table1[[#This Row],[Launch Date]])</f>
        <v>2015</v>
      </c>
    </row>
    <row r="1781" spans="1:17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40">
        <f>(Table1[[#This Row],[launched_at]]/86400)+DATE(1970,1,1)</f>
        <v>42585.691898148143</v>
      </c>
      <c r="P1781">
        <f>MONTH(Table1[[#This Row],[Launch Date]])</f>
        <v>8</v>
      </c>
      <c r="Q1781">
        <f>YEAR(Table1[[#This Row],[Launch Date]])</f>
        <v>2016</v>
      </c>
    </row>
    <row r="1782" spans="1:17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40">
        <f>(Table1[[#This Row],[launched_at]]/86400)+DATE(1970,1,1)</f>
        <v>42493.600810185184</v>
      </c>
      <c r="P1782">
        <f>MONTH(Table1[[#This Row],[Launch Date]])</f>
        <v>5</v>
      </c>
      <c r="Q1782">
        <f>YEAR(Table1[[#This Row],[Launch Date]])</f>
        <v>2016</v>
      </c>
    </row>
    <row r="1783" spans="1:17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40">
        <f>(Table1[[#This Row],[launched_at]]/86400)+DATE(1970,1,1)</f>
        <v>42597.617418981477</v>
      </c>
      <c r="P1783">
        <f>MONTH(Table1[[#This Row],[Launch Date]])</f>
        <v>8</v>
      </c>
      <c r="Q1783">
        <f>YEAR(Table1[[#This Row],[Launch Date]])</f>
        <v>2016</v>
      </c>
    </row>
    <row r="1784" spans="1:17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40">
        <f>(Table1[[#This Row],[launched_at]]/86400)+DATE(1970,1,1)</f>
        <v>42388.575104166666</v>
      </c>
      <c r="P1784">
        <f>MONTH(Table1[[#This Row],[Launch Date]])</f>
        <v>1</v>
      </c>
      <c r="Q1784">
        <f>YEAR(Table1[[#This Row],[Launch Date]])</f>
        <v>2016</v>
      </c>
    </row>
    <row r="1785" spans="1:17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40">
        <f>(Table1[[#This Row],[launched_at]]/86400)+DATE(1970,1,1)</f>
        <v>42115.949976851851</v>
      </c>
      <c r="P1785">
        <f>MONTH(Table1[[#This Row],[Launch Date]])</f>
        <v>4</v>
      </c>
      <c r="Q1785">
        <f>YEAR(Table1[[#This Row],[Launch Date]])</f>
        <v>2015</v>
      </c>
    </row>
    <row r="1786" spans="1:17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40">
        <f>(Table1[[#This Row],[launched_at]]/86400)+DATE(1970,1,1)</f>
        <v>42003.655555555553</v>
      </c>
      <c r="P1786">
        <f>MONTH(Table1[[#This Row],[Launch Date]])</f>
        <v>12</v>
      </c>
      <c r="Q1786">
        <f>YEAR(Table1[[#This Row],[Launch Date]])</f>
        <v>2014</v>
      </c>
    </row>
    <row r="1787" spans="1:17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40">
        <f>(Table1[[#This Row],[launched_at]]/86400)+DATE(1970,1,1)</f>
        <v>41897.134895833333</v>
      </c>
      <c r="P1787">
        <f>MONTH(Table1[[#This Row],[Launch Date]])</f>
        <v>9</v>
      </c>
      <c r="Q1787">
        <f>YEAR(Table1[[#This Row],[Launch Date]])</f>
        <v>2014</v>
      </c>
    </row>
    <row r="1788" spans="1:17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40">
        <f>(Table1[[#This Row],[launched_at]]/86400)+DATE(1970,1,1)</f>
        <v>41958.550659722227</v>
      </c>
      <c r="P1788">
        <f>MONTH(Table1[[#This Row],[Launch Date]])</f>
        <v>11</v>
      </c>
      <c r="Q1788">
        <f>YEAR(Table1[[#This Row],[Launch Date]])</f>
        <v>2014</v>
      </c>
    </row>
    <row r="1789" spans="1:17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40">
        <f>(Table1[[#This Row],[launched_at]]/86400)+DATE(1970,1,1)</f>
        <v>42068.65552083333</v>
      </c>
      <c r="P1789">
        <f>MONTH(Table1[[#This Row],[Launch Date]])</f>
        <v>3</v>
      </c>
      <c r="Q1789">
        <f>YEAR(Table1[[#This Row],[Launch Date]])</f>
        <v>2015</v>
      </c>
    </row>
    <row r="1790" spans="1:17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40">
        <f>(Table1[[#This Row],[launched_at]]/86400)+DATE(1970,1,1)</f>
        <v>41913.94840277778</v>
      </c>
      <c r="P1790">
        <f>MONTH(Table1[[#This Row],[Launch Date]])</f>
        <v>10</v>
      </c>
      <c r="Q1790">
        <f>YEAR(Table1[[#This Row],[Launch Date]])</f>
        <v>2014</v>
      </c>
    </row>
    <row r="1791" spans="1:17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40">
        <f>(Table1[[#This Row],[launched_at]]/86400)+DATE(1970,1,1)</f>
        <v>41956.250034722223</v>
      </c>
      <c r="P1791">
        <f>MONTH(Table1[[#This Row],[Launch Date]])</f>
        <v>11</v>
      </c>
      <c r="Q1791">
        <f>YEAR(Table1[[#This Row],[Launch Date]])</f>
        <v>2014</v>
      </c>
    </row>
    <row r="1792" spans="1:17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40">
        <f>(Table1[[#This Row],[launched_at]]/86400)+DATE(1970,1,1)</f>
        <v>42010.674513888887</v>
      </c>
      <c r="P1792">
        <f>MONTH(Table1[[#This Row],[Launch Date]])</f>
        <v>1</v>
      </c>
      <c r="Q1792">
        <f>YEAR(Table1[[#This Row],[Launch Date]])</f>
        <v>2015</v>
      </c>
    </row>
    <row r="1793" spans="1:17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40">
        <f>(Table1[[#This Row],[launched_at]]/86400)+DATE(1970,1,1)</f>
        <v>41973.740335648152</v>
      </c>
      <c r="P1793">
        <f>MONTH(Table1[[#This Row],[Launch Date]])</f>
        <v>11</v>
      </c>
      <c r="Q1793">
        <f>YEAR(Table1[[#This Row],[Launch Date]])</f>
        <v>2014</v>
      </c>
    </row>
    <row r="1794" spans="1:17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40">
        <f>(Table1[[#This Row],[launched_at]]/86400)+DATE(1970,1,1)</f>
        <v>42189.031041666662</v>
      </c>
      <c r="P1794">
        <f>MONTH(Table1[[#This Row],[Launch Date]])</f>
        <v>7</v>
      </c>
      <c r="Q1794">
        <f>YEAR(Table1[[#This Row],[Launch Date]])</f>
        <v>2015</v>
      </c>
    </row>
    <row r="1795" spans="1:17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40">
        <f>(Table1[[#This Row],[launched_at]]/86400)+DATE(1970,1,1)</f>
        <v>41940.891666666663</v>
      </c>
      <c r="P1795">
        <f>MONTH(Table1[[#This Row],[Launch Date]])</f>
        <v>10</v>
      </c>
      <c r="Q1795">
        <f>YEAR(Table1[[#This Row],[Launch Date]])</f>
        <v>2014</v>
      </c>
    </row>
    <row r="1796" spans="1:17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40">
        <f>(Table1[[#This Row],[launched_at]]/86400)+DATE(1970,1,1)</f>
        <v>42011.551180555558</v>
      </c>
      <c r="P1796">
        <f>MONTH(Table1[[#This Row],[Launch Date]])</f>
        <v>1</v>
      </c>
      <c r="Q1796">
        <f>YEAR(Table1[[#This Row],[Launch Date]])</f>
        <v>2015</v>
      </c>
    </row>
    <row r="1797" spans="1:17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40">
        <f>(Table1[[#This Row],[launched_at]]/86400)+DATE(1970,1,1)</f>
        <v>42628.288668981477</v>
      </c>
      <c r="P1797">
        <f>MONTH(Table1[[#This Row],[Launch Date]])</f>
        <v>9</v>
      </c>
      <c r="Q1797">
        <f>YEAR(Table1[[#This Row],[Launch Date]])</f>
        <v>2016</v>
      </c>
    </row>
    <row r="1798" spans="1:17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40">
        <f>(Table1[[#This Row],[launched_at]]/86400)+DATE(1970,1,1)</f>
        <v>42515.439421296294</v>
      </c>
      <c r="P1798">
        <f>MONTH(Table1[[#This Row],[Launch Date]])</f>
        <v>5</v>
      </c>
      <c r="Q1798">
        <f>YEAR(Table1[[#This Row],[Launch Date]])</f>
        <v>2016</v>
      </c>
    </row>
    <row r="1799" spans="1:17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40">
        <f>(Table1[[#This Row],[launched_at]]/86400)+DATE(1970,1,1)</f>
        <v>42689.56931712963</v>
      </c>
      <c r="P1799">
        <f>MONTH(Table1[[#This Row],[Launch Date]])</f>
        <v>11</v>
      </c>
      <c r="Q1799">
        <f>YEAR(Table1[[#This Row],[Launch Date]])</f>
        <v>2016</v>
      </c>
    </row>
    <row r="1800" spans="1:17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40">
        <f>(Table1[[#This Row],[launched_at]]/86400)+DATE(1970,1,1)</f>
        <v>42344.32677083333</v>
      </c>
      <c r="P1800">
        <f>MONTH(Table1[[#This Row],[Launch Date]])</f>
        <v>12</v>
      </c>
      <c r="Q1800">
        <f>YEAR(Table1[[#This Row],[Launch Date]])</f>
        <v>2015</v>
      </c>
    </row>
    <row r="1801" spans="1:17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40">
        <f>(Table1[[#This Row],[launched_at]]/86400)+DATE(1970,1,1)</f>
        <v>41934.842685185184</v>
      </c>
      <c r="P1801">
        <f>MONTH(Table1[[#This Row],[Launch Date]])</f>
        <v>10</v>
      </c>
      <c r="Q1801">
        <f>YEAR(Table1[[#This Row],[Launch Date]])</f>
        <v>2014</v>
      </c>
    </row>
    <row r="1802" spans="1:17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40">
        <f>(Table1[[#This Row],[launched_at]]/86400)+DATE(1970,1,1)</f>
        <v>42623.606134259258</v>
      </c>
      <c r="P1802">
        <f>MONTH(Table1[[#This Row],[Launch Date]])</f>
        <v>9</v>
      </c>
      <c r="Q1802">
        <f>YEAR(Table1[[#This Row],[Launch Date]])</f>
        <v>2016</v>
      </c>
    </row>
    <row r="1803" spans="1:17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40">
        <f>(Table1[[#This Row],[launched_at]]/86400)+DATE(1970,1,1)</f>
        <v>42321.660509259258</v>
      </c>
      <c r="P1803">
        <f>MONTH(Table1[[#This Row],[Launch Date]])</f>
        <v>11</v>
      </c>
      <c r="Q1803">
        <f>YEAR(Table1[[#This Row],[Launch Date]])</f>
        <v>2015</v>
      </c>
    </row>
    <row r="1804" spans="1:17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40">
        <f>(Table1[[#This Row],[launched_at]]/86400)+DATE(1970,1,1)</f>
        <v>42159.47256944445</v>
      </c>
      <c r="P1804">
        <f>MONTH(Table1[[#This Row],[Launch Date]])</f>
        <v>6</v>
      </c>
      <c r="Q1804">
        <f>YEAR(Table1[[#This Row],[Launch Date]])</f>
        <v>2015</v>
      </c>
    </row>
    <row r="1805" spans="1:17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40">
        <f>(Table1[[#This Row],[launched_at]]/86400)+DATE(1970,1,1)</f>
        <v>42018.071550925924</v>
      </c>
      <c r="P1805">
        <f>MONTH(Table1[[#This Row],[Launch Date]])</f>
        <v>1</v>
      </c>
      <c r="Q1805">
        <f>YEAR(Table1[[#This Row],[Launch Date]])</f>
        <v>2015</v>
      </c>
    </row>
    <row r="1806" spans="1:17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40">
        <f>(Table1[[#This Row],[launched_at]]/86400)+DATE(1970,1,1)</f>
        <v>42282.678287037037</v>
      </c>
      <c r="P1806">
        <f>MONTH(Table1[[#This Row],[Launch Date]])</f>
        <v>10</v>
      </c>
      <c r="Q1806">
        <f>YEAR(Table1[[#This Row],[Launch Date]])</f>
        <v>2015</v>
      </c>
    </row>
    <row r="1807" spans="1:17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40">
        <f>(Table1[[#This Row],[launched_at]]/86400)+DATE(1970,1,1)</f>
        <v>42247.803912037038</v>
      </c>
      <c r="P1807">
        <f>MONTH(Table1[[#This Row],[Launch Date]])</f>
        <v>8</v>
      </c>
      <c r="Q1807">
        <f>YEAR(Table1[[#This Row],[Launch Date]])</f>
        <v>2015</v>
      </c>
    </row>
    <row r="1808" spans="1:17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40">
        <f>(Table1[[#This Row],[launched_at]]/86400)+DATE(1970,1,1)</f>
        <v>41877.638298611113</v>
      </c>
      <c r="P1808">
        <f>MONTH(Table1[[#This Row],[Launch Date]])</f>
        <v>8</v>
      </c>
      <c r="Q1808">
        <f>YEAR(Table1[[#This Row],[Launch Date]])</f>
        <v>2014</v>
      </c>
    </row>
    <row r="1809" spans="1:17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40">
        <f>(Table1[[#This Row],[launched_at]]/86400)+DATE(1970,1,1)</f>
        <v>41880.068437499998</v>
      </c>
      <c r="P1809">
        <f>MONTH(Table1[[#This Row],[Launch Date]])</f>
        <v>8</v>
      </c>
      <c r="Q1809">
        <f>YEAR(Table1[[#This Row],[Launch Date]])</f>
        <v>2014</v>
      </c>
    </row>
    <row r="1810" spans="1:17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40">
        <f>(Table1[[#This Row],[launched_at]]/86400)+DATE(1970,1,1)</f>
        <v>42742.680902777778</v>
      </c>
      <c r="P1810">
        <f>MONTH(Table1[[#This Row],[Launch Date]])</f>
        <v>1</v>
      </c>
      <c r="Q1810">
        <f>YEAR(Table1[[#This Row],[Launch Date]])</f>
        <v>2017</v>
      </c>
    </row>
    <row r="1811" spans="1:17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40">
        <f>(Table1[[#This Row],[launched_at]]/86400)+DATE(1970,1,1)</f>
        <v>42029.907858796301</v>
      </c>
      <c r="P1811">
        <f>MONTH(Table1[[#This Row],[Launch Date]])</f>
        <v>1</v>
      </c>
      <c r="Q1811">
        <f>YEAR(Table1[[#This Row],[Launch Date]])</f>
        <v>2015</v>
      </c>
    </row>
    <row r="1812" spans="1:17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40">
        <f>(Table1[[#This Row],[launched_at]]/86400)+DATE(1970,1,1)</f>
        <v>41860.91002314815</v>
      </c>
      <c r="P1812">
        <f>MONTH(Table1[[#This Row],[Launch Date]])</f>
        <v>8</v>
      </c>
      <c r="Q1812">
        <f>YEAR(Table1[[#This Row],[Launch Date]])</f>
        <v>2014</v>
      </c>
    </row>
    <row r="1813" spans="1:17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40">
        <f>(Table1[[#This Row],[launched_at]]/86400)+DATE(1970,1,1)</f>
        <v>41876.433680555558</v>
      </c>
      <c r="P1813">
        <f>MONTH(Table1[[#This Row],[Launch Date]])</f>
        <v>8</v>
      </c>
      <c r="Q1813">
        <f>YEAR(Table1[[#This Row],[Launch Date]])</f>
        <v>2014</v>
      </c>
    </row>
    <row r="1814" spans="1:17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40">
        <f>(Table1[[#This Row],[launched_at]]/86400)+DATE(1970,1,1)</f>
        <v>42524.318703703699</v>
      </c>
      <c r="P1814">
        <f>MONTH(Table1[[#This Row],[Launch Date]])</f>
        <v>6</v>
      </c>
      <c r="Q1814">
        <f>YEAR(Table1[[#This Row],[Launch Date]])</f>
        <v>2016</v>
      </c>
    </row>
    <row r="1815" spans="1:17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40">
        <f>(Table1[[#This Row],[launched_at]]/86400)+DATE(1970,1,1)</f>
        <v>41829.889027777775</v>
      </c>
      <c r="P1815">
        <f>MONTH(Table1[[#This Row],[Launch Date]])</f>
        <v>7</v>
      </c>
      <c r="Q1815">
        <f>YEAR(Table1[[#This Row],[Launch Date]])</f>
        <v>2014</v>
      </c>
    </row>
    <row r="1816" spans="1:17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40">
        <f>(Table1[[#This Row],[launched_at]]/86400)+DATE(1970,1,1)</f>
        <v>42033.314074074078</v>
      </c>
      <c r="P1816">
        <f>MONTH(Table1[[#This Row],[Launch Date]])</f>
        <v>1</v>
      </c>
      <c r="Q1816">
        <f>YEAR(Table1[[#This Row],[Launch Date]])</f>
        <v>2015</v>
      </c>
    </row>
    <row r="1817" spans="1:17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40">
        <f>(Table1[[#This Row],[launched_at]]/86400)+DATE(1970,1,1)</f>
        <v>42172.906678240739</v>
      </c>
      <c r="P1817">
        <f>MONTH(Table1[[#This Row],[Launch Date]])</f>
        <v>6</v>
      </c>
      <c r="Q1817">
        <f>YEAR(Table1[[#This Row],[Launch Date]])</f>
        <v>2015</v>
      </c>
    </row>
    <row r="1818" spans="1:17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40">
        <f>(Table1[[#This Row],[launched_at]]/86400)+DATE(1970,1,1)</f>
        <v>42548.876192129625</v>
      </c>
      <c r="P1818">
        <f>MONTH(Table1[[#This Row],[Launch Date]])</f>
        <v>6</v>
      </c>
      <c r="Q1818">
        <f>YEAR(Table1[[#This Row],[Launch Date]])</f>
        <v>2016</v>
      </c>
    </row>
    <row r="1819" spans="1:17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40">
        <f>(Table1[[#This Row],[launched_at]]/86400)+DATE(1970,1,1)</f>
        <v>42705.662118055552</v>
      </c>
      <c r="P1819">
        <f>MONTH(Table1[[#This Row],[Launch Date]])</f>
        <v>12</v>
      </c>
      <c r="Q1819">
        <f>YEAR(Table1[[#This Row],[Launch Date]])</f>
        <v>2016</v>
      </c>
    </row>
    <row r="1820" spans="1:17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40">
        <f>(Table1[[#This Row],[launched_at]]/86400)+DATE(1970,1,1)</f>
        <v>42067.234375</v>
      </c>
      <c r="P1820">
        <f>MONTH(Table1[[#This Row],[Launch Date]])</f>
        <v>3</v>
      </c>
      <c r="Q1820">
        <f>YEAR(Table1[[#This Row],[Launch Date]])</f>
        <v>2015</v>
      </c>
    </row>
    <row r="1821" spans="1:17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40">
        <f>(Table1[[#This Row],[launched_at]]/86400)+DATE(1970,1,1)</f>
        <v>41820.752268518518</v>
      </c>
      <c r="P1821">
        <f>MONTH(Table1[[#This Row],[Launch Date]])</f>
        <v>6</v>
      </c>
      <c r="Q1821">
        <f>YEAR(Table1[[#This Row],[Launch Date]])</f>
        <v>2014</v>
      </c>
    </row>
    <row r="1822" spans="1:17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40">
        <f>(Table1[[#This Row],[launched_at]]/86400)+DATE(1970,1,1)</f>
        <v>42065.084374999999</v>
      </c>
      <c r="P1822">
        <f>MONTH(Table1[[#This Row],[Launch Date]])</f>
        <v>3</v>
      </c>
      <c r="Q1822">
        <f>YEAR(Table1[[#This Row],[Launch Date]])</f>
        <v>2015</v>
      </c>
    </row>
    <row r="1823" spans="1:17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40">
        <f>(Table1[[#This Row],[launched_at]]/86400)+DATE(1970,1,1)</f>
        <v>40926.319062499999</v>
      </c>
      <c r="P1823">
        <f>MONTH(Table1[[#This Row],[Launch Date]])</f>
        <v>1</v>
      </c>
      <c r="Q1823">
        <f>YEAR(Table1[[#This Row],[Launch Date]])</f>
        <v>2012</v>
      </c>
    </row>
    <row r="1824" spans="1:17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40">
        <f>(Table1[[#This Row],[launched_at]]/86400)+DATE(1970,1,1)</f>
        <v>41634.797013888892</v>
      </c>
      <c r="P1824">
        <f>MONTH(Table1[[#This Row],[Launch Date]])</f>
        <v>12</v>
      </c>
      <c r="Q1824">
        <f>YEAR(Table1[[#This Row],[Launch Date]])</f>
        <v>2013</v>
      </c>
    </row>
    <row r="1825" spans="1:17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40">
        <f>(Table1[[#This Row],[launched_at]]/86400)+DATE(1970,1,1)</f>
        <v>41176.684907407405</v>
      </c>
      <c r="P1825">
        <f>MONTH(Table1[[#This Row],[Launch Date]])</f>
        <v>9</v>
      </c>
      <c r="Q1825">
        <f>YEAR(Table1[[#This Row],[Launch Date]])</f>
        <v>2012</v>
      </c>
    </row>
    <row r="1826" spans="1:17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40">
        <f>(Table1[[#This Row],[launched_at]]/86400)+DATE(1970,1,1)</f>
        <v>41626.916284722218</v>
      </c>
      <c r="P1826">
        <f>MONTH(Table1[[#This Row],[Launch Date]])</f>
        <v>12</v>
      </c>
      <c r="Q1826">
        <f>YEAR(Table1[[#This Row],[Launch Date]])</f>
        <v>2013</v>
      </c>
    </row>
    <row r="1827" spans="1:17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40">
        <f>(Table1[[#This Row],[launched_at]]/86400)+DATE(1970,1,1)</f>
        <v>41443.83452546296</v>
      </c>
      <c r="P1827">
        <f>MONTH(Table1[[#This Row],[Launch Date]])</f>
        <v>6</v>
      </c>
      <c r="Q1827">
        <f>YEAR(Table1[[#This Row],[Launch Date]])</f>
        <v>2013</v>
      </c>
    </row>
    <row r="1828" spans="1:17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40">
        <f>(Table1[[#This Row],[launched_at]]/86400)+DATE(1970,1,1)</f>
        <v>41657.923807870371</v>
      </c>
      <c r="P1828">
        <f>MONTH(Table1[[#This Row],[Launch Date]])</f>
        <v>1</v>
      </c>
      <c r="Q1828">
        <f>YEAR(Table1[[#This Row],[Launch Date]])</f>
        <v>2014</v>
      </c>
    </row>
    <row r="1829" spans="1:17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40">
        <f>(Table1[[#This Row],[launched_at]]/86400)+DATE(1970,1,1)</f>
        <v>40555.325937499998</v>
      </c>
      <c r="P1829">
        <f>MONTH(Table1[[#This Row],[Launch Date]])</f>
        <v>1</v>
      </c>
      <c r="Q1829">
        <f>YEAR(Table1[[#This Row],[Launch Date]])</f>
        <v>2011</v>
      </c>
    </row>
    <row r="1830" spans="1:17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40">
        <f>(Table1[[#This Row],[launched_at]]/86400)+DATE(1970,1,1)</f>
        <v>41736.899652777778</v>
      </c>
      <c r="P1830">
        <f>MONTH(Table1[[#This Row],[Launch Date]])</f>
        <v>4</v>
      </c>
      <c r="Q1830">
        <f>YEAR(Table1[[#This Row],[Launch Date]])</f>
        <v>2014</v>
      </c>
    </row>
    <row r="1831" spans="1:17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40">
        <f>(Table1[[#This Row],[launched_at]]/86400)+DATE(1970,1,1)</f>
        <v>40516.087627314817</v>
      </c>
      <c r="P1831">
        <f>MONTH(Table1[[#This Row],[Launch Date]])</f>
        <v>12</v>
      </c>
      <c r="Q1831">
        <f>YEAR(Table1[[#This Row],[Launch Date]])</f>
        <v>2010</v>
      </c>
    </row>
    <row r="1832" spans="1:17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40">
        <f>(Table1[[#This Row],[launched_at]]/86400)+DATE(1970,1,1)</f>
        <v>41664.684108796297</v>
      </c>
      <c r="P1832">
        <f>MONTH(Table1[[#This Row],[Launch Date]])</f>
        <v>1</v>
      </c>
      <c r="Q1832">
        <f>YEAR(Table1[[#This Row],[Launch Date]])</f>
        <v>2014</v>
      </c>
    </row>
    <row r="1833" spans="1:17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40">
        <f>(Table1[[#This Row],[launched_at]]/86400)+DATE(1970,1,1)</f>
        <v>41026.996099537035</v>
      </c>
      <c r="P1833">
        <f>MONTH(Table1[[#This Row],[Launch Date]])</f>
        <v>4</v>
      </c>
      <c r="Q1833">
        <f>YEAR(Table1[[#This Row],[Launch Date]])</f>
        <v>2012</v>
      </c>
    </row>
    <row r="1834" spans="1:17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40">
        <f>(Table1[[#This Row],[launched_at]]/86400)+DATE(1970,1,1)</f>
        <v>40576.539664351854</v>
      </c>
      <c r="P1834">
        <f>MONTH(Table1[[#This Row],[Launch Date]])</f>
        <v>2</v>
      </c>
      <c r="Q1834">
        <f>YEAR(Table1[[#This Row],[Launch Date]])</f>
        <v>2011</v>
      </c>
    </row>
    <row r="1835" spans="1:17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40">
        <f>(Table1[[#This Row],[launched_at]]/86400)+DATE(1970,1,1)</f>
        <v>41303.044016203705</v>
      </c>
      <c r="P1835">
        <f>MONTH(Table1[[#This Row],[Launch Date]])</f>
        <v>1</v>
      </c>
      <c r="Q1835">
        <f>YEAR(Table1[[#This Row],[Launch Date]])</f>
        <v>2013</v>
      </c>
    </row>
    <row r="1836" spans="1:17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40">
        <f>(Table1[[#This Row],[launched_at]]/86400)+DATE(1970,1,1)</f>
        <v>41988.964062500003</v>
      </c>
      <c r="P1836">
        <f>MONTH(Table1[[#This Row],[Launch Date]])</f>
        <v>12</v>
      </c>
      <c r="Q1836">
        <f>YEAR(Table1[[#This Row],[Launch Date]])</f>
        <v>2014</v>
      </c>
    </row>
    <row r="1837" spans="1:17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40">
        <f>(Table1[[#This Row],[launched_at]]/86400)+DATE(1970,1,1)</f>
        <v>42430.702210648145</v>
      </c>
      <c r="P1837">
        <f>MONTH(Table1[[#This Row],[Launch Date]])</f>
        <v>3</v>
      </c>
      <c r="Q1837">
        <f>YEAR(Table1[[#This Row],[Launch Date]])</f>
        <v>2016</v>
      </c>
    </row>
    <row r="1838" spans="1:17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40">
        <f>(Table1[[#This Row],[launched_at]]/86400)+DATE(1970,1,1)</f>
        <v>41305.809363425928</v>
      </c>
      <c r="P1838">
        <f>MONTH(Table1[[#This Row],[Launch Date]])</f>
        <v>1</v>
      </c>
      <c r="Q1838">
        <f>YEAR(Table1[[#This Row],[Launch Date]])</f>
        <v>2013</v>
      </c>
    </row>
    <row r="1839" spans="1:17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40">
        <f>(Table1[[#This Row],[launched_at]]/86400)+DATE(1970,1,1)</f>
        <v>40926.047858796301</v>
      </c>
      <c r="P1839">
        <f>MONTH(Table1[[#This Row],[Launch Date]])</f>
        <v>1</v>
      </c>
      <c r="Q1839">
        <f>YEAR(Table1[[#This Row],[Launch Date]])</f>
        <v>2012</v>
      </c>
    </row>
    <row r="1840" spans="1:17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40">
        <f>(Table1[[#This Row],[launched_at]]/86400)+DATE(1970,1,1)</f>
        <v>40788.786539351851</v>
      </c>
      <c r="P1840">
        <f>MONTH(Table1[[#This Row],[Launch Date]])</f>
        <v>9</v>
      </c>
      <c r="Q1840">
        <f>YEAR(Table1[[#This Row],[Launch Date]])</f>
        <v>2011</v>
      </c>
    </row>
    <row r="1841" spans="1:17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40">
        <f>(Table1[[#This Row],[launched_at]]/86400)+DATE(1970,1,1)</f>
        <v>42614.722013888888</v>
      </c>
      <c r="P1841">
        <f>MONTH(Table1[[#This Row],[Launch Date]])</f>
        <v>9</v>
      </c>
      <c r="Q1841">
        <f>YEAR(Table1[[#This Row],[Launch Date]])</f>
        <v>2016</v>
      </c>
    </row>
    <row r="1842" spans="1:17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40">
        <f>(Table1[[#This Row],[launched_at]]/86400)+DATE(1970,1,1)</f>
        <v>41382.096180555556</v>
      </c>
      <c r="P1842">
        <f>MONTH(Table1[[#This Row],[Launch Date]])</f>
        <v>4</v>
      </c>
      <c r="Q1842">
        <f>YEAR(Table1[[#This Row],[Launch Date]])</f>
        <v>2013</v>
      </c>
    </row>
    <row r="1843" spans="1:17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40">
        <f>(Table1[[#This Row],[launched_at]]/86400)+DATE(1970,1,1)</f>
        <v>41745.84542824074</v>
      </c>
      <c r="P1843">
        <f>MONTH(Table1[[#This Row],[Launch Date]])</f>
        <v>4</v>
      </c>
      <c r="Q1843">
        <f>YEAR(Table1[[#This Row],[Launch Date]])</f>
        <v>2014</v>
      </c>
    </row>
    <row r="1844" spans="1:17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40">
        <f>(Table1[[#This Row],[launched_at]]/86400)+DATE(1970,1,1)</f>
        <v>42031.631724537037</v>
      </c>
      <c r="P1844">
        <f>MONTH(Table1[[#This Row],[Launch Date]])</f>
        <v>1</v>
      </c>
      <c r="Q1844">
        <f>YEAR(Table1[[#This Row],[Launch Date]])</f>
        <v>2015</v>
      </c>
    </row>
    <row r="1845" spans="1:17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40">
        <f>(Table1[[#This Row],[launched_at]]/86400)+DATE(1970,1,1)</f>
        <v>40564.994837962964</v>
      </c>
      <c r="P1845">
        <f>MONTH(Table1[[#This Row],[Launch Date]])</f>
        <v>1</v>
      </c>
      <c r="Q1845">
        <f>YEAR(Table1[[#This Row],[Launch Date]])</f>
        <v>2011</v>
      </c>
    </row>
    <row r="1846" spans="1:17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40">
        <f>(Table1[[#This Row],[launched_at]]/86400)+DATE(1970,1,1)</f>
        <v>40666.973541666666</v>
      </c>
      <c r="P1846">
        <f>MONTH(Table1[[#This Row],[Launch Date]])</f>
        <v>5</v>
      </c>
      <c r="Q1846">
        <f>YEAR(Table1[[#This Row],[Launch Date]])</f>
        <v>2011</v>
      </c>
    </row>
    <row r="1847" spans="1:17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40">
        <f>(Table1[[#This Row],[launched_at]]/86400)+DATE(1970,1,1)</f>
        <v>42523.333310185189</v>
      </c>
      <c r="P1847">
        <f>MONTH(Table1[[#This Row],[Launch Date]])</f>
        <v>6</v>
      </c>
      <c r="Q1847">
        <f>YEAR(Table1[[#This Row],[Launch Date]])</f>
        <v>2016</v>
      </c>
    </row>
    <row r="1848" spans="1:17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40">
        <f>(Table1[[#This Row],[launched_at]]/86400)+DATE(1970,1,1)</f>
        <v>41228.650196759263</v>
      </c>
      <c r="P1848">
        <f>MONTH(Table1[[#This Row],[Launch Date]])</f>
        <v>11</v>
      </c>
      <c r="Q1848">
        <f>YEAR(Table1[[#This Row],[Launch Date]])</f>
        <v>2012</v>
      </c>
    </row>
    <row r="1849" spans="1:17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40">
        <f>(Table1[[#This Row],[launched_at]]/86400)+DATE(1970,1,1)</f>
        <v>42094.236481481479</v>
      </c>
      <c r="P1849">
        <f>MONTH(Table1[[#This Row],[Launch Date]])</f>
        <v>3</v>
      </c>
      <c r="Q1849">
        <f>YEAR(Table1[[#This Row],[Launch Date]])</f>
        <v>2015</v>
      </c>
    </row>
    <row r="1850" spans="1:17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40">
        <f>(Table1[[#This Row],[launched_at]]/86400)+DATE(1970,1,1)</f>
        <v>40691.788055555553</v>
      </c>
      <c r="P1850">
        <f>MONTH(Table1[[#This Row],[Launch Date]])</f>
        <v>5</v>
      </c>
      <c r="Q1850">
        <f>YEAR(Table1[[#This Row],[Launch Date]])</f>
        <v>2011</v>
      </c>
    </row>
    <row r="1851" spans="1:17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40">
        <f>(Table1[[#This Row],[launched_at]]/86400)+DATE(1970,1,1)</f>
        <v>41169.845590277779</v>
      </c>
      <c r="P1851">
        <f>MONTH(Table1[[#This Row],[Launch Date]])</f>
        <v>9</v>
      </c>
      <c r="Q1851">
        <f>YEAR(Table1[[#This Row],[Launch Date]])</f>
        <v>2012</v>
      </c>
    </row>
    <row r="1852" spans="1:17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40">
        <f>(Table1[[#This Row],[launched_at]]/86400)+DATE(1970,1,1)</f>
        <v>41800.959490740745</v>
      </c>
      <c r="P1852">
        <f>MONTH(Table1[[#This Row],[Launch Date]])</f>
        <v>6</v>
      </c>
      <c r="Q1852">
        <f>YEAR(Table1[[#This Row],[Launch Date]])</f>
        <v>2014</v>
      </c>
    </row>
    <row r="1853" spans="1:17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40">
        <f>(Table1[[#This Row],[launched_at]]/86400)+DATE(1970,1,1)</f>
        <v>41827.906689814816</v>
      </c>
      <c r="P1853">
        <f>MONTH(Table1[[#This Row],[Launch Date]])</f>
        <v>7</v>
      </c>
      <c r="Q1853">
        <f>YEAR(Table1[[#This Row],[Launch Date]])</f>
        <v>2014</v>
      </c>
    </row>
    <row r="1854" spans="1:17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40">
        <f>(Table1[[#This Row],[launched_at]]/86400)+DATE(1970,1,1)</f>
        <v>42081.77143518519</v>
      </c>
      <c r="P1854">
        <f>MONTH(Table1[[#This Row],[Launch Date]])</f>
        <v>3</v>
      </c>
      <c r="Q1854">
        <f>YEAR(Table1[[#This Row],[Launch Date]])</f>
        <v>2015</v>
      </c>
    </row>
    <row r="1855" spans="1:17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40">
        <f>(Table1[[#This Row],[launched_at]]/86400)+DATE(1970,1,1)</f>
        <v>41177.060381944444</v>
      </c>
      <c r="P1855">
        <f>MONTH(Table1[[#This Row],[Launch Date]])</f>
        <v>9</v>
      </c>
      <c r="Q1855">
        <f>YEAR(Table1[[#This Row],[Launch Date]])</f>
        <v>2012</v>
      </c>
    </row>
    <row r="1856" spans="1:17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40">
        <f>(Table1[[#This Row],[launched_at]]/86400)+DATE(1970,1,1)</f>
        <v>41388.021261574075</v>
      </c>
      <c r="P1856">
        <f>MONTH(Table1[[#This Row],[Launch Date]])</f>
        <v>4</v>
      </c>
      <c r="Q1856">
        <f>YEAR(Table1[[#This Row],[Launch Date]])</f>
        <v>2013</v>
      </c>
    </row>
    <row r="1857" spans="1:17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40">
        <f>(Table1[[#This Row],[launched_at]]/86400)+DATE(1970,1,1)</f>
        <v>41600.538657407407</v>
      </c>
      <c r="P1857">
        <f>MONTH(Table1[[#This Row],[Launch Date]])</f>
        <v>11</v>
      </c>
      <c r="Q1857">
        <f>YEAR(Table1[[#This Row],[Launch Date]])</f>
        <v>2013</v>
      </c>
    </row>
    <row r="1858" spans="1:17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40">
        <f>(Table1[[#This Row],[launched_at]]/86400)+DATE(1970,1,1)</f>
        <v>41817.854999999996</v>
      </c>
      <c r="P1858">
        <f>MONTH(Table1[[#This Row],[Launch Date]])</f>
        <v>6</v>
      </c>
      <c r="Q1858">
        <f>YEAR(Table1[[#This Row],[Launch Date]])</f>
        <v>2014</v>
      </c>
    </row>
    <row r="1859" spans="1:17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40">
        <f>(Table1[[#This Row],[launched_at]]/86400)+DATE(1970,1,1)</f>
        <v>41864.76866898148</v>
      </c>
      <c r="P1859">
        <f>MONTH(Table1[[#This Row],[Launch Date]])</f>
        <v>8</v>
      </c>
      <c r="Q1859">
        <f>YEAR(Table1[[#This Row],[Launch Date]])</f>
        <v>2014</v>
      </c>
    </row>
    <row r="1860" spans="1:17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40">
        <f>(Table1[[#This Row],[launched_at]]/86400)+DATE(1970,1,1)</f>
        <v>40833.200474537036</v>
      </c>
      <c r="P1860">
        <f>MONTH(Table1[[#This Row],[Launch Date]])</f>
        <v>10</v>
      </c>
      <c r="Q1860">
        <f>YEAR(Table1[[#This Row],[Launch Date]])</f>
        <v>2011</v>
      </c>
    </row>
    <row r="1861" spans="1:17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40">
        <f>(Table1[[#This Row],[launched_at]]/86400)+DATE(1970,1,1)</f>
        <v>40778.770011574074</v>
      </c>
      <c r="P1861">
        <f>MONTH(Table1[[#This Row],[Launch Date]])</f>
        <v>8</v>
      </c>
      <c r="Q1861">
        <f>YEAR(Table1[[#This Row],[Launch Date]])</f>
        <v>2011</v>
      </c>
    </row>
    <row r="1862" spans="1:17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40">
        <f>(Table1[[#This Row],[launched_at]]/86400)+DATE(1970,1,1)</f>
        <v>41655.70930555556</v>
      </c>
      <c r="P1862">
        <f>MONTH(Table1[[#This Row],[Launch Date]])</f>
        <v>1</v>
      </c>
      <c r="Q1862">
        <f>YEAR(Table1[[#This Row],[Launch Date]])</f>
        <v>2014</v>
      </c>
    </row>
    <row r="1863" spans="1:17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40">
        <f>(Table1[[#This Row],[launched_at]]/86400)+DATE(1970,1,1)</f>
        <v>42000.300243055557</v>
      </c>
      <c r="P1863">
        <f>MONTH(Table1[[#This Row],[Launch Date]])</f>
        <v>12</v>
      </c>
      <c r="Q1863">
        <f>YEAR(Table1[[#This Row],[Launch Date]])</f>
        <v>2014</v>
      </c>
    </row>
    <row r="1864" spans="1:17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40">
        <f>(Table1[[#This Row],[launched_at]]/86400)+DATE(1970,1,1)</f>
        <v>42755.492754629631</v>
      </c>
      <c r="P1864">
        <f>MONTH(Table1[[#This Row],[Launch Date]])</f>
        <v>1</v>
      </c>
      <c r="Q1864">
        <f>YEAR(Table1[[#This Row],[Launch Date]])</f>
        <v>2017</v>
      </c>
    </row>
    <row r="1865" spans="1:17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40">
        <f>(Table1[[#This Row],[launched_at]]/86400)+DATE(1970,1,1)</f>
        <v>41772.797280092593</v>
      </c>
      <c r="P1865">
        <f>MONTH(Table1[[#This Row],[Launch Date]])</f>
        <v>5</v>
      </c>
      <c r="Q1865">
        <f>YEAR(Table1[[#This Row],[Launch Date]])</f>
        <v>2014</v>
      </c>
    </row>
    <row r="1866" spans="1:17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40">
        <f>(Table1[[#This Row],[launched_at]]/86400)+DATE(1970,1,1)</f>
        <v>41733.716435185182</v>
      </c>
      <c r="P1866">
        <f>MONTH(Table1[[#This Row],[Launch Date]])</f>
        <v>4</v>
      </c>
      <c r="Q1866">
        <f>YEAR(Table1[[#This Row],[Launch Date]])</f>
        <v>2014</v>
      </c>
    </row>
    <row r="1867" spans="1:17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40">
        <f>(Table1[[#This Row],[launched_at]]/86400)+DATE(1970,1,1)</f>
        <v>42645.367442129631</v>
      </c>
      <c r="P1867">
        <f>MONTH(Table1[[#This Row],[Launch Date]])</f>
        <v>10</v>
      </c>
      <c r="Q1867">
        <f>YEAR(Table1[[#This Row],[Launch Date]])</f>
        <v>2016</v>
      </c>
    </row>
    <row r="1868" spans="1:17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40">
        <f>(Table1[[#This Row],[launched_at]]/86400)+DATE(1970,1,1)</f>
        <v>42742.246493055558</v>
      </c>
      <c r="P1868">
        <f>MONTH(Table1[[#This Row],[Launch Date]])</f>
        <v>1</v>
      </c>
      <c r="Q1868">
        <f>YEAR(Table1[[#This Row],[Launch Date]])</f>
        <v>2017</v>
      </c>
    </row>
    <row r="1869" spans="1:17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40">
        <f>(Table1[[#This Row],[launched_at]]/86400)+DATE(1970,1,1)</f>
        <v>42649.924907407403</v>
      </c>
      <c r="P1869">
        <f>MONTH(Table1[[#This Row],[Launch Date]])</f>
        <v>10</v>
      </c>
      <c r="Q1869">
        <f>YEAR(Table1[[#This Row],[Launch Date]])</f>
        <v>2016</v>
      </c>
    </row>
    <row r="1870" spans="1:17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40">
        <f>(Table1[[#This Row],[launched_at]]/86400)+DATE(1970,1,1)</f>
        <v>42328.779224537036</v>
      </c>
      <c r="P1870">
        <f>MONTH(Table1[[#This Row],[Launch Date]])</f>
        <v>11</v>
      </c>
      <c r="Q1870">
        <f>YEAR(Table1[[#This Row],[Launch Date]])</f>
        <v>2015</v>
      </c>
    </row>
    <row r="1871" spans="1:17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40">
        <f>(Table1[[#This Row],[launched_at]]/86400)+DATE(1970,1,1)</f>
        <v>42709.002881944441</v>
      </c>
      <c r="P1871">
        <f>MONTH(Table1[[#This Row],[Launch Date]])</f>
        <v>12</v>
      </c>
      <c r="Q1871">
        <f>YEAR(Table1[[#This Row],[Launch Date]])</f>
        <v>2016</v>
      </c>
    </row>
    <row r="1872" spans="1:17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40">
        <f>(Table1[[#This Row],[launched_at]]/86400)+DATE(1970,1,1)</f>
        <v>42371.355729166666</v>
      </c>
      <c r="P1872">
        <f>MONTH(Table1[[#This Row],[Launch Date]])</f>
        <v>1</v>
      </c>
      <c r="Q1872">
        <f>YEAR(Table1[[#This Row],[Launch Date]])</f>
        <v>2016</v>
      </c>
    </row>
    <row r="1873" spans="1:17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40">
        <f>(Table1[[#This Row],[launched_at]]/86400)+DATE(1970,1,1)</f>
        <v>41923.783576388887</v>
      </c>
      <c r="P1873">
        <f>MONTH(Table1[[#This Row],[Launch Date]])</f>
        <v>10</v>
      </c>
      <c r="Q1873">
        <f>YEAR(Table1[[#This Row],[Launch Date]])</f>
        <v>2014</v>
      </c>
    </row>
    <row r="1874" spans="1:17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40">
        <f>(Table1[[#This Row],[launched_at]]/86400)+DATE(1970,1,1)</f>
        <v>42155.129652777774</v>
      </c>
      <c r="P1874">
        <f>MONTH(Table1[[#This Row],[Launch Date]])</f>
        <v>5</v>
      </c>
      <c r="Q1874">
        <f>YEAR(Table1[[#This Row],[Launch Date]])</f>
        <v>2015</v>
      </c>
    </row>
    <row r="1875" spans="1:17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40">
        <f>(Table1[[#This Row],[launched_at]]/86400)+DATE(1970,1,1)</f>
        <v>42164.615856481483</v>
      </c>
      <c r="P1875">
        <f>MONTH(Table1[[#This Row],[Launch Date]])</f>
        <v>6</v>
      </c>
      <c r="Q1875">
        <f>YEAR(Table1[[#This Row],[Launch Date]])</f>
        <v>2015</v>
      </c>
    </row>
    <row r="1876" spans="1:17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40">
        <f>(Table1[[#This Row],[launched_at]]/86400)+DATE(1970,1,1)</f>
        <v>42529.969131944439</v>
      </c>
      <c r="P1876">
        <f>MONTH(Table1[[#This Row],[Launch Date]])</f>
        <v>6</v>
      </c>
      <c r="Q1876">
        <f>YEAR(Table1[[#This Row],[Launch Date]])</f>
        <v>2016</v>
      </c>
    </row>
    <row r="1877" spans="1:17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40">
        <f>(Table1[[#This Row],[launched_at]]/86400)+DATE(1970,1,1)</f>
        <v>42528.899398148147</v>
      </c>
      <c r="P1877">
        <f>MONTH(Table1[[#This Row],[Launch Date]])</f>
        <v>6</v>
      </c>
      <c r="Q1877">
        <f>YEAR(Table1[[#This Row],[Launch Date]])</f>
        <v>2016</v>
      </c>
    </row>
    <row r="1878" spans="1:17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40">
        <f>(Table1[[#This Row],[launched_at]]/86400)+DATE(1970,1,1)</f>
        <v>41776.284780092596</v>
      </c>
      <c r="P1878">
        <f>MONTH(Table1[[#This Row],[Launch Date]])</f>
        <v>5</v>
      </c>
      <c r="Q1878">
        <f>YEAR(Table1[[#This Row],[Launch Date]])</f>
        <v>2014</v>
      </c>
    </row>
    <row r="1879" spans="1:17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40">
        <f>(Table1[[#This Row],[launched_at]]/86400)+DATE(1970,1,1)</f>
        <v>42035.029224537036</v>
      </c>
      <c r="P1879">
        <f>MONTH(Table1[[#This Row],[Launch Date]])</f>
        <v>1</v>
      </c>
      <c r="Q1879">
        <f>YEAR(Table1[[#This Row],[Launch Date]])</f>
        <v>2015</v>
      </c>
    </row>
    <row r="1880" spans="1:17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40">
        <f>(Table1[[#This Row],[launched_at]]/86400)+DATE(1970,1,1)</f>
        <v>41773.008738425924</v>
      </c>
      <c r="P1880">
        <f>MONTH(Table1[[#This Row],[Launch Date]])</f>
        <v>5</v>
      </c>
      <c r="Q1880">
        <f>YEAR(Table1[[#This Row],[Launch Date]])</f>
        <v>2014</v>
      </c>
    </row>
    <row r="1881" spans="1:17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40">
        <f>(Table1[[#This Row],[launched_at]]/86400)+DATE(1970,1,1)</f>
        <v>42413.649641203709</v>
      </c>
      <c r="P1881">
        <f>MONTH(Table1[[#This Row],[Launch Date]])</f>
        <v>2</v>
      </c>
      <c r="Q1881">
        <f>YEAR(Table1[[#This Row],[Launch Date]])</f>
        <v>2016</v>
      </c>
    </row>
    <row r="1882" spans="1:17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40">
        <f>(Table1[[#This Row],[launched_at]]/86400)+DATE(1970,1,1)</f>
        <v>42430.566898148143</v>
      </c>
      <c r="P1882">
        <f>MONTH(Table1[[#This Row],[Launch Date]])</f>
        <v>3</v>
      </c>
      <c r="Q1882">
        <f>YEAR(Table1[[#This Row],[Launch Date]])</f>
        <v>2016</v>
      </c>
    </row>
    <row r="1883" spans="1:17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40">
        <f>(Table1[[#This Row],[launched_at]]/86400)+DATE(1970,1,1)</f>
        <v>42043.152650462958</v>
      </c>
      <c r="P1883">
        <f>MONTH(Table1[[#This Row],[Launch Date]])</f>
        <v>2</v>
      </c>
      <c r="Q1883">
        <f>YEAR(Table1[[#This Row],[Launch Date]])</f>
        <v>2015</v>
      </c>
    </row>
    <row r="1884" spans="1:17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40">
        <f>(Table1[[#This Row],[launched_at]]/86400)+DATE(1970,1,1)</f>
        <v>41067.949212962965</v>
      </c>
      <c r="P1884">
        <f>MONTH(Table1[[#This Row],[Launch Date]])</f>
        <v>6</v>
      </c>
      <c r="Q1884">
        <f>YEAR(Table1[[#This Row],[Launch Date]])</f>
        <v>2012</v>
      </c>
    </row>
    <row r="1885" spans="1:17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40">
        <f>(Table1[[#This Row],[launched_at]]/86400)+DATE(1970,1,1)</f>
        <v>40977.948009259257</v>
      </c>
      <c r="P1885">
        <f>MONTH(Table1[[#This Row],[Launch Date]])</f>
        <v>3</v>
      </c>
      <c r="Q1885">
        <f>YEAR(Table1[[#This Row],[Launch Date]])</f>
        <v>2012</v>
      </c>
    </row>
    <row r="1886" spans="1:17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40">
        <f>(Table1[[#This Row],[launched_at]]/86400)+DATE(1970,1,1)</f>
        <v>41205.198321759257</v>
      </c>
      <c r="P1886">
        <f>MONTH(Table1[[#This Row],[Launch Date]])</f>
        <v>10</v>
      </c>
      <c r="Q1886">
        <f>YEAR(Table1[[#This Row],[Launch Date]])</f>
        <v>2012</v>
      </c>
    </row>
    <row r="1887" spans="1:17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40">
        <f>(Table1[[#This Row],[launched_at]]/86400)+DATE(1970,1,1)</f>
        <v>41099.093865740739</v>
      </c>
      <c r="P1887">
        <f>MONTH(Table1[[#This Row],[Launch Date]])</f>
        <v>7</v>
      </c>
      <c r="Q1887">
        <f>YEAR(Table1[[#This Row],[Launch Date]])</f>
        <v>2012</v>
      </c>
    </row>
    <row r="1888" spans="1:17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40">
        <f>(Table1[[#This Row],[launched_at]]/86400)+DATE(1970,1,1)</f>
        <v>41925.906689814816</v>
      </c>
      <c r="P1888">
        <f>MONTH(Table1[[#This Row],[Launch Date]])</f>
        <v>10</v>
      </c>
      <c r="Q1888">
        <f>YEAR(Table1[[#This Row],[Launch Date]])</f>
        <v>2014</v>
      </c>
    </row>
    <row r="1889" spans="1:17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40">
        <f>(Table1[[#This Row],[launched_at]]/86400)+DATE(1970,1,1)</f>
        <v>42323.800138888888</v>
      </c>
      <c r="P1889">
        <f>MONTH(Table1[[#This Row],[Launch Date]])</f>
        <v>11</v>
      </c>
      <c r="Q1889">
        <f>YEAR(Table1[[#This Row],[Launch Date]])</f>
        <v>2015</v>
      </c>
    </row>
    <row r="1890" spans="1:17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40">
        <f>(Table1[[#This Row],[launched_at]]/86400)+DATE(1970,1,1)</f>
        <v>40299.239953703705</v>
      </c>
      <c r="P1890">
        <f>MONTH(Table1[[#This Row],[Launch Date]])</f>
        <v>5</v>
      </c>
      <c r="Q1890">
        <f>YEAR(Table1[[#This Row],[Launch Date]])</f>
        <v>2010</v>
      </c>
    </row>
    <row r="1891" spans="1:17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40">
        <f>(Table1[[#This Row],[launched_at]]/86400)+DATE(1970,1,1)</f>
        <v>41299.793356481481</v>
      </c>
      <c r="P1891">
        <f>MONTH(Table1[[#This Row],[Launch Date]])</f>
        <v>1</v>
      </c>
      <c r="Q1891">
        <f>YEAR(Table1[[#This Row],[Launch Date]])</f>
        <v>2013</v>
      </c>
    </row>
    <row r="1892" spans="1:17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40">
        <f>(Table1[[#This Row],[launched_at]]/86400)+DATE(1970,1,1)</f>
        <v>41228.786203703705</v>
      </c>
      <c r="P1892">
        <f>MONTH(Table1[[#This Row],[Launch Date]])</f>
        <v>11</v>
      </c>
      <c r="Q1892">
        <f>YEAR(Table1[[#This Row],[Launch Date]])</f>
        <v>2012</v>
      </c>
    </row>
    <row r="1893" spans="1:17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40">
        <f>(Table1[[#This Row],[launched_at]]/86400)+DATE(1970,1,1)</f>
        <v>40335.798078703701</v>
      </c>
      <c r="P1893">
        <f>MONTH(Table1[[#This Row],[Launch Date]])</f>
        <v>6</v>
      </c>
      <c r="Q1893">
        <f>YEAR(Table1[[#This Row],[Launch Date]])</f>
        <v>2010</v>
      </c>
    </row>
    <row r="1894" spans="1:17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40">
        <f>(Table1[[#This Row],[launched_at]]/86400)+DATE(1970,1,1)</f>
        <v>40671.637511574074</v>
      </c>
      <c r="P1894">
        <f>MONTH(Table1[[#This Row],[Launch Date]])</f>
        <v>5</v>
      </c>
      <c r="Q1894">
        <f>YEAR(Table1[[#This Row],[Launch Date]])</f>
        <v>2011</v>
      </c>
    </row>
    <row r="1895" spans="1:17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40">
        <f>(Table1[[#This Row],[launched_at]]/86400)+DATE(1970,1,1)</f>
        <v>40632.94195601852</v>
      </c>
      <c r="P1895">
        <f>MONTH(Table1[[#This Row],[Launch Date]])</f>
        <v>3</v>
      </c>
      <c r="Q1895">
        <f>YEAR(Table1[[#This Row],[Launch Date]])</f>
        <v>2011</v>
      </c>
    </row>
    <row r="1896" spans="1:17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40">
        <f>(Table1[[#This Row],[launched_at]]/86400)+DATE(1970,1,1)</f>
        <v>40920.90489583333</v>
      </c>
      <c r="P1896">
        <f>MONTH(Table1[[#This Row],[Launch Date]])</f>
        <v>1</v>
      </c>
      <c r="Q1896">
        <f>YEAR(Table1[[#This Row],[Launch Date]])</f>
        <v>2012</v>
      </c>
    </row>
    <row r="1897" spans="1:17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40">
        <f>(Table1[[#This Row],[launched_at]]/86400)+DATE(1970,1,1)</f>
        <v>42267.746782407412</v>
      </c>
      <c r="P1897">
        <f>MONTH(Table1[[#This Row],[Launch Date]])</f>
        <v>9</v>
      </c>
      <c r="Q1897">
        <f>YEAR(Table1[[#This Row],[Launch Date]])</f>
        <v>2015</v>
      </c>
    </row>
    <row r="1898" spans="1:17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40">
        <f>(Table1[[#This Row],[launched_at]]/86400)+DATE(1970,1,1)</f>
        <v>40981.710243055553</v>
      </c>
      <c r="P1898">
        <f>MONTH(Table1[[#This Row],[Launch Date]])</f>
        <v>3</v>
      </c>
      <c r="Q1898">
        <f>YEAR(Table1[[#This Row],[Launch Date]])</f>
        <v>2012</v>
      </c>
    </row>
    <row r="1899" spans="1:17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40">
        <f>(Table1[[#This Row],[launched_at]]/86400)+DATE(1970,1,1)</f>
        <v>41680.583402777775</v>
      </c>
      <c r="P1899">
        <f>MONTH(Table1[[#This Row],[Launch Date]])</f>
        <v>2</v>
      </c>
      <c r="Q1899">
        <f>YEAR(Table1[[#This Row],[Launch Date]])</f>
        <v>2014</v>
      </c>
    </row>
    <row r="1900" spans="1:17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40">
        <f>(Table1[[#This Row],[launched_at]]/86400)+DATE(1970,1,1)</f>
        <v>42366.192974537036</v>
      </c>
      <c r="P1900">
        <f>MONTH(Table1[[#This Row],[Launch Date]])</f>
        <v>12</v>
      </c>
      <c r="Q1900">
        <f>YEAR(Table1[[#This Row],[Launch Date]])</f>
        <v>2015</v>
      </c>
    </row>
    <row r="1901" spans="1:17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40">
        <f>(Table1[[#This Row],[launched_at]]/86400)+DATE(1970,1,1)</f>
        <v>42058.941736111112</v>
      </c>
      <c r="P1901">
        <f>MONTH(Table1[[#This Row],[Launch Date]])</f>
        <v>2</v>
      </c>
      <c r="Q1901">
        <f>YEAR(Table1[[#This Row],[Launch Date]])</f>
        <v>2015</v>
      </c>
    </row>
    <row r="1902" spans="1:17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40">
        <f>(Table1[[#This Row],[launched_at]]/86400)+DATE(1970,1,1)</f>
        <v>41160.871886574074</v>
      </c>
      <c r="P1902">
        <f>MONTH(Table1[[#This Row],[Launch Date]])</f>
        <v>9</v>
      </c>
      <c r="Q1902">
        <f>YEAR(Table1[[#This Row],[Launch Date]])</f>
        <v>2012</v>
      </c>
    </row>
    <row r="1903" spans="1:17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40">
        <f>(Table1[[#This Row],[launched_at]]/86400)+DATE(1970,1,1)</f>
        <v>42116.54315972222</v>
      </c>
      <c r="P1903">
        <f>MONTH(Table1[[#This Row],[Launch Date]])</f>
        <v>4</v>
      </c>
      <c r="Q1903">
        <f>YEAR(Table1[[#This Row],[Launch Date]])</f>
        <v>2015</v>
      </c>
    </row>
    <row r="1904" spans="1:17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40">
        <f>(Table1[[#This Row],[launched_at]]/86400)+DATE(1970,1,1)</f>
        <v>42037.789895833332</v>
      </c>
      <c r="P1904">
        <f>MONTH(Table1[[#This Row],[Launch Date]])</f>
        <v>2</v>
      </c>
      <c r="Q1904">
        <f>YEAR(Table1[[#This Row],[Launch Date]])</f>
        <v>2015</v>
      </c>
    </row>
    <row r="1905" spans="1:17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40">
        <f>(Table1[[#This Row],[launched_at]]/86400)+DATE(1970,1,1)</f>
        <v>42702.770729166667</v>
      </c>
      <c r="P1905">
        <f>MONTH(Table1[[#This Row],[Launch Date]])</f>
        <v>11</v>
      </c>
      <c r="Q1905">
        <f>YEAR(Table1[[#This Row],[Launch Date]])</f>
        <v>2016</v>
      </c>
    </row>
    <row r="1906" spans="1:17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40">
        <f>(Table1[[#This Row],[launched_at]]/86400)+DATE(1970,1,1)</f>
        <v>42326.685428240744</v>
      </c>
      <c r="P1906">
        <f>MONTH(Table1[[#This Row],[Launch Date]])</f>
        <v>11</v>
      </c>
      <c r="Q1906">
        <f>YEAR(Table1[[#This Row],[Launch Date]])</f>
        <v>2015</v>
      </c>
    </row>
    <row r="1907" spans="1:17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40">
        <f>(Table1[[#This Row],[launched_at]]/86400)+DATE(1970,1,1)</f>
        <v>41859.925856481481</v>
      </c>
      <c r="P1907">
        <f>MONTH(Table1[[#This Row],[Launch Date]])</f>
        <v>8</v>
      </c>
      <c r="Q1907">
        <f>YEAR(Table1[[#This Row],[Launch Date]])</f>
        <v>2014</v>
      </c>
    </row>
    <row r="1908" spans="1:17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40">
        <f>(Table1[[#This Row],[launched_at]]/86400)+DATE(1970,1,1)</f>
        <v>42514.671099537038</v>
      </c>
      <c r="P1908">
        <f>MONTH(Table1[[#This Row],[Launch Date]])</f>
        <v>5</v>
      </c>
      <c r="Q1908">
        <f>YEAR(Table1[[#This Row],[Launch Date]])</f>
        <v>2016</v>
      </c>
    </row>
    <row r="1909" spans="1:17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40">
        <f>(Table1[[#This Row],[launched_at]]/86400)+DATE(1970,1,1)</f>
        <v>41767.587094907409</v>
      </c>
      <c r="P1909">
        <f>MONTH(Table1[[#This Row],[Launch Date]])</f>
        <v>5</v>
      </c>
      <c r="Q1909">
        <f>YEAR(Table1[[#This Row],[Launch Date]])</f>
        <v>2014</v>
      </c>
    </row>
    <row r="1910" spans="1:17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40">
        <f>(Table1[[#This Row],[launched_at]]/86400)+DATE(1970,1,1)</f>
        <v>42703.917824074073</v>
      </c>
      <c r="P1910">
        <f>MONTH(Table1[[#This Row],[Launch Date]])</f>
        <v>11</v>
      </c>
      <c r="Q1910">
        <f>YEAR(Table1[[#This Row],[Launch Date]])</f>
        <v>2016</v>
      </c>
    </row>
    <row r="1911" spans="1:17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40">
        <f>(Table1[[#This Row],[launched_at]]/86400)+DATE(1970,1,1)</f>
        <v>41905.429155092592</v>
      </c>
      <c r="P1911">
        <f>MONTH(Table1[[#This Row],[Launch Date]])</f>
        <v>9</v>
      </c>
      <c r="Q1911">
        <f>YEAR(Table1[[#This Row],[Launch Date]])</f>
        <v>2014</v>
      </c>
    </row>
    <row r="1912" spans="1:17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40">
        <f>(Table1[[#This Row],[launched_at]]/86400)+DATE(1970,1,1)</f>
        <v>42264.963159722218</v>
      </c>
      <c r="P1912">
        <f>MONTH(Table1[[#This Row],[Launch Date]])</f>
        <v>9</v>
      </c>
      <c r="Q1912">
        <f>YEAR(Table1[[#This Row],[Launch Date]])</f>
        <v>2015</v>
      </c>
    </row>
    <row r="1913" spans="1:17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40">
        <f>(Table1[[#This Row],[launched_at]]/86400)+DATE(1970,1,1)</f>
        <v>41830.033958333333</v>
      </c>
      <c r="P1913">
        <f>MONTH(Table1[[#This Row],[Launch Date]])</f>
        <v>7</v>
      </c>
      <c r="Q1913">
        <f>YEAR(Table1[[#This Row],[Launch Date]])</f>
        <v>2014</v>
      </c>
    </row>
    <row r="1914" spans="1:17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40">
        <f>(Table1[[#This Row],[launched_at]]/86400)+DATE(1970,1,1)</f>
        <v>42129.226388888885</v>
      </c>
      <c r="P1914">
        <f>MONTH(Table1[[#This Row],[Launch Date]])</f>
        <v>5</v>
      </c>
      <c r="Q1914">
        <f>YEAR(Table1[[#This Row],[Launch Date]])</f>
        <v>2015</v>
      </c>
    </row>
    <row r="1915" spans="1:17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40">
        <f>(Table1[[#This Row],[launched_at]]/86400)+DATE(1970,1,1)</f>
        <v>41890.511319444442</v>
      </c>
      <c r="P1915">
        <f>MONTH(Table1[[#This Row],[Launch Date]])</f>
        <v>9</v>
      </c>
      <c r="Q1915">
        <f>YEAR(Table1[[#This Row],[Launch Date]])</f>
        <v>2014</v>
      </c>
    </row>
    <row r="1916" spans="1:17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40">
        <f>(Table1[[#This Row],[launched_at]]/86400)+DATE(1970,1,1)</f>
        <v>41929.174456018518</v>
      </c>
      <c r="P1916">
        <f>MONTH(Table1[[#This Row],[Launch Date]])</f>
        <v>10</v>
      </c>
      <c r="Q1916">
        <f>YEAR(Table1[[#This Row],[Launch Date]])</f>
        <v>2014</v>
      </c>
    </row>
    <row r="1917" spans="1:17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40">
        <f>(Table1[[#This Row],[launched_at]]/86400)+DATE(1970,1,1)</f>
        <v>41864.04886574074</v>
      </c>
      <c r="P1917">
        <f>MONTH(Table1[[#This Row],[Launch Date]])</f>
        <v>8</v>
      </c>
      <c r="Q1917">
        <f>YEAR(Table1[[#This Row],[Launch Date]])</f>
        <v>2014</v>
      </c>
    </row>
    <row r="1918" spans="1:17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40">
        <f>(Table1[[#This Row],[launched_at]]/86400)+DATE(1970,1,1)</f>
        <v>42656.717303240745</v>
      </c>
      <c r="P1918">
        <f>MONTH(Table1[[#This Row],[Launch Date]])</f>
        <v>10</v>
      </c>
      <c r="Q1918">
        <f>YEAR(Table1[[#This Row],[Launch Date]])</f>
        <v>2016</v>
      </c>
    </row>
    <row r="1919" spans="1:17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40">
        <f>(Table1[[#This Row],[launched_at]]/86400)+DATE(1970,1,1)</f>
        <v>42746.270057870366</v>
      </c>
      <c r="P1919">
        <f>MONTH(Table1[[#This Row],[Launch Date]])</f>
        <v>1</v>
      </c>
      <c r="Q1919">
        <f>YEAR(Table1[[#This Row],[Launch Date]])</f>
        <v>2017</v>
      </c>
    </row>
    <row r="1920" spans="1:17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40">
        <f>(Table1[[#This Row],[launched_at]]/86400)+DATE(1970,1,1)</f>
        <v>41828.789942129632</v>
      </c>
      <c r="P1920">
        <f>MONTH(Table1[[#This Row],[Launch Date]])</f>
        <v>7</v>
      </c>
      <c r="Q1920">
        <f>YEAR(Table1[[#This Row],[Launch Date]])</f>
        <v>2014</v>
      </c>
    </row>
    <row r="1921" spans="1:17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40">
        <f>(Table1[[#This Row],[launched_at]]/86400)+DATE(1970,1,1)</f>
        <v>42113.875567129631</v>
      </c>
      <c r="P1921">
        <f>MONTH(Table1[[#This Row],[Launch Date]])</f>
        <v>4</v>
      </c>
      <c r="Q1921">
        <f>YEAR(Table1[[#This Row],[Launch Date]])</f>
        <v>2015</v>
      </c>
    </row>
    <row r="1922" spans="1:17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40">
        <f>(Table1[[#This Row],[launched_at]]/86400)+DATE(1970,1,1)</f>
        <v>42270.875706018516</v>
      </c>
      <c r="P1922">
        <f>MONTH(Table1[[#This Row],[Launch Date]])</f>
        <v>9</v>
      </c>
      <c r="Q1922">
        <f>YEAR(Table1[[#This Row],[Launch Date]])</f>
        <v>2015</v>
      </c>
    </row>
    <row r="1923" spans="1:17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40">
        <f>(Table1[[#This Row],[launched_at]]/86400)+DATE(1970,1,1)</f>
        <v>41074.221562500003</v>
      </c>
      <c r="P1923">
        <f>MONTH(Table1[[#This Row],[Launch Date]])</f>
        <v>6</v>
      </c>
      <c r="Q1923">
        <f>YEAR(Table1[[#This Row],[Launch Date]])</f>
        <v>2012</v>
      </c>
    </row>
    <row r="1924" spans="1:17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40">
        <f>(Table1[[#This Row],[launched_at]]/86400)+DATE(1970,1,1)</f>
        <v>41590.255868055552</v>
      </c>
      <c r="P1924">
        <f>MONTH(Table1[[#This Row],[Launch Date]])</f>
        <v>11</v>
      </c>
      <c r="Q1924">
        <f>YEAR(Table1[[#This Row],[Launch Date]])</f>
        <v>2013</v>
      </c>
    </row>
    <row r="1925" spans="1:17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40">
        <f>(Table1[[#This Row],[launched_at]]/86400)+DATE(1970,1,1)</f>
        <v>40772.848749999997</v>
      </c>
      <c r="P1925">
        <f>MONTH(Table1[[#This Row],[Launch Date]])</f>
        <v>8</v>
      </c>
      <c r="Q1925">
        <f>YEAR(Table1[[#This Row],[Launch Date]])</f>
        <v>2011</v>
      </c>
    </row>
    <row r="1926" spans="1:17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40">
        <f>(Table1[[#This Row],[launched_at]]/86400)+DATE(1970,1,1)</f>
        <v>41626.761053240742</v>
      </c>
      <c r="P1926">
        <f>MONTH(Table1[[#This Row],[Launch Date]])</f>
        <v>12</v>
      </c>
      <c r="Q1926">
        <f>YEAR(Table1[[#This Row],[Launch Date]])</f>
        <v>2013</v>
      </c>
    </row>
    <row r="1927" spans="1:17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40">
        <f>(Table1[[#This Row],[launched_at]]/86400)+DATE(1970,1,1)</f>
        <v>41535.90148148148</v>
      </c>
      <c r="P1927">
        <f>MONTH(Table1[[#This Row],[Launch Date]])</f>
        <v>9</v>
      </c>
      <c r="Q1927">
        <f>YEAR(Table1[[#This Row],[Launch Date]])</f>
        <v>2013</v>
      </c>
    </row>
    <row r="1928" spans="1:17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40">
        <f>(Table1[[#This Row],[launched_at]]/86400)+DATE(1970,1,1)</f>
        <v>40456.954351851848</v>
      </c>
      <c r="P1928">
        <f>MONTH(Table1[[#This Row],[Launch Date]])</f>
        <v>10</v>
      </c>
      <c r="Q1928">
        <f>YEAR(Table1[[#This Row],[Launch Date]])</f>
        <v>2010</v>
      </c>
    </row>
    <row r="1929" spans="1:17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40">
        <f>(Table1[[#This Row],[launched_at]]/86400)+DATE(1970,1,1)</f>
        <v>40960.861562500002</v>
      </c>
      <c r="P1929">
        <f>MONTH(Table1[[#This Row],[Launch Date]])</f>
        <v>2</v>
      </c>
      <c r="Q1929">
        <f>YEAR(Table1[[#This Row],[Launch Date]])</f>
        <v>2012</v>
      </c>
    </row>
    <row r="1930" spans="1:17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40">
        <f>(Table1[[#This Row],[launched_at]]/86400)+DATE(1970,1,1)</f>
        <v>41371.6480787037</v>
      </c>
      <c r="P1930">
        <f>MONTH(Table1[[#This Row],[Launch Date]])</f>
        <v>4</v>
      </c>
      <c r="Q1930">
        <f>YEAR(Table1[[#This Row],[Launch Date]])</f>
        <v>2013</v>
      </c>
    </row>
    <row r="1931" spans="1:17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40">
        <f>(Table1[[#This Row],[launched_at]]/86400)+DATE(1970,1,1)</f>
        <v>40687.021597222221</v>
      </c>
      <c r="P1931">
        <f>MONTH(Table1[[#This Row],[Launch Date]])</f>
        <v>5</v>
      </c>
      <c r="Q1931">
        <f>YEAR(Table1[[#This Row],[Launch Date]])</f>
        <v>2011</v>
      </c>
    </row>
    <row r="1932" spans="1:17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40">
        <f>(Table1[[#This Row],[launched_at]]/86400)+DATE(1970,1,1)</f>
        <v>41402.558819444443</v>
      </c>
      <c r="P1932">
        <f>MONTH(Table1[[#This Row],[Launch Date]])</f>
        <v>5</v>
      </c>
      <c r="Q1932">
        <f>YEAR(Table1[[#This Row],[Launch Date]])</f>
        <v>2013</v>
      </c>
    </row>
    <row r="1933" spans="1:17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40">
        <f>(Table1[[#This Row],[launched_at]]/86400)+DATE(1970,1,1)</f>
        <v>41037.892465277779</v>
      </c>
      <c r="P1933">
        <f>MONTH(Table1[[#This Row],[Launch Date]])</f>
        <v>5</v>
      </c>
      <c r="Q1933">
        <f>YEAR(Table1[[#This Row],[Launch Date]])</f>
        <v>2012</v>
      </c>
    </row>
    <row r="1934" spans="1:17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40">
        <f>(Table1[[#This Row],[launched_at]]/86400)+DATE(1970,1,1)</f>
        <v>40911.809872685189</v>
      </c>
      <c r="P1934">
        <f>MONTH(Table1[[#This Row],[Launch Date]])</f>
        <v>1</v>
      </c>
      <c r="Q1934">
        <f>YEAR(Table1[[#This Row],[Launch Date]])</f>
        <v>2012</v>
      </c>
    </row>
    <row r="1935" spans="1:17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40">
        <f>(Table1[[#This Row],[launched_at]]/86400)+DATE(1970,1,1)</f>
        <v>41879.130868055552</v>
      </c>
      <c r="P1935">
        <f>MONTH(Table1[[#This Row],[Launch Date]])</f>
        <v>8</v>
      </c>
      <c r="Q1935">
        <f>YEAR(Table1[[#This Row],[Launch Date]])</f>
        <v>2014</v>
      </c>
    </row>
    <row r="1936" spans="1:17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40">
        <f>(Table1[[#This Row],[launched_at]]/86400)+DATE(1970,1,1)</f>
        <v>40865.867141203707</v>
      </c>
      <c r="P1936">
        <f>MONTH(Table1[[#This Row],[Launch Date]])</f>
        <v>11</v>
      </c>
      <c r="Q1936">
        <f>YEAR(Table1[[#This Row],[Launch Date]])</f>
        <v>2011</v>
      </c>
    </row>
    <row r="1937" spans="1:17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40">
        <f>(Table1[[#This Row],[launched_at]]/86400)+DATE(1970,1,1)</f>
        <v>41773.932534722218</v>
      </c>
      <c r="P1937">
        <f>MONTH(Table1[[#This Row],[Launch Date]])</f>
        <v>5</v>
      </c>
      <c r="Q1937">
        <f>YEAR(Table1[[#This Row],[Launch Date]])</f>
        <v>2014</v>
      </c>
    </row>
    <row r="1938" spans="1:17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40">
        <f>(Table1[[#This Row],[launched_at]]/86400)+DATE(1970,1,1)</f>
        <v>40852.889699074076</v>
      </c>
      <c r="P1938">
        <f>MONTH(Table1[[#This Row],[Launch Date]])</f>
        <v>11</v>
      </c>
      <c r="Q1938">
        <f>YEAR(Table1[[#This Row],[Launch Date]])</f>
        <v>2011</v>
      </c>
    </row>
    <row r="1939" spans="1:17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40">
        <f>(Table1[[#This Row],[launched_at]]/86400)+DATE(1970,1,1)</f>
        <v>41059.118993055556</v>
      </c>
      <c r="P1939">
        <f>MONTH(Table1[[#This Row],[Launch Date]])</f>
        <v>5</v>
      </c>
      <c r="Q1939">
        <f>YEAR(Table1[[#This Row],[Launch Date]])</f>
        <v>2012</v>
      </c>
    </row>
    <row r="1940" spans="1:17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40">
        <f>(Table1[[#This Row],[launched_at]]/86400)+DATE(1970,1,1)</f>
        <v>41426.259618055556</v>
      </c>
      <c r="P1940">
        <f>MONTH(Table1[[#This Row],[Launch Date]])</f>
        <v>6</v>
      </c>
      <c r="Q1940">
        <f>YEAR(Table1[[#This Row],[Launch Date]])</f>
        <v>2013</v>
      </c>
    </row>
    <row r="1941" spans="1:17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40">
        <f>(Table1[[#This Row],[launched_at]]/86400)+DATE(1970,1,1)</f>
        <v>41313.985046296293</v>
      </c>
      <c r="P1941">
        <f>MONTH(Table1[[#This Row],[Launch Date]])</f>
        <v>2</v>
      </c>
      <c r="Q1941">
        <f>YEAR(Table1[[#This Row],[Launch Date]])</f>
        <v>2013</v>
      </c>
    </row>
    <row r="1942" spans="1:17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40">
        <f>(Table1[[#This Row],[launched_at]]/86400)+DATE(1970,1,1)</f>
        <v>40670.507326388892</v>
      </c>
      <c r="P1942">
        <f>MONTH(Table1[[#This Row],[Launch Date]])</f>
        <v>5</v>
      </c>
      <c r="Q1942">
        <f>YEAR(Table1[[#This Row],[Launch Date]])</f>
        <v>2011</v>
      </c>
    </row>
    <row r="1943" spans="1:17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40">
        <f>(Table1[[#This Row],[launched_at]]/86400)+DATE(1970,1,1)</f>
        <v>41744.290868055556</v>
      </c>
      <c r="P1943">
        <f>MONTH(Table1[[#This Row],[Launch Date]])</f>
        <v>4</v>
      </c>
      <c r="Q1943">
        <f>YEAR(Table1[[#This Row],[Launch Date]])</f>
        <v>2014</v>
      </c>
    </row>
    <row r="1944" spans="1:17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40">
        <f>(Table1[[#This Row],[launched_at]]/86400)+DATE(1970,1,1)</f>
        <v>40638.828009259261</v>
      </c>
      <c r="P1944">
        <f>MONTH(Table1[[#This Row],[Launch Date]])</f>
        <v>4</v>
      </c>
      <c r="Q1944">
        <f>YEAR(Table1[[#This Row],[Launch Date]])</f>
        <v>2011</v>
      </c>
    </row>
    <row r="1945" spans="1:17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40">
        <f>(Table1[[#This Row],[launched_at]]/86400)+DATE(1970,1,1)</f>
        <v>42548.269861111112</v>
      </c>
      <c r="P1945">
        <f>MONTH(Table1[[#This Row],[Launch Date]])</f>
        <v>6</v>
      </c>
      <c r="Q1945">
        <f>YEAR(Table1[[#This Row],[Launch Date]])</f>
        <v>2016</v>
      </c>
    </row>
    <row r="1946" spans="1:17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40">
        <f>(Table1[[#This Row],[launched_at]]/86400)+DATE(1970,1,1)</f>
        <v>41730.584374999999</v>
      </c>
      <c r="P1946">
        <f>MONTH(Table1[[#This Row],[Launch Date]])</f>
        <v>4</v>
      </c>
      <c r="Q1946">
        <f>YEAR(Table1[[#This Row],[Launch Date]])</f>
        <v>2014</v>
      </c>
    </row>
    <row r="1947" spans="1:17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40">
        <f>(Table1[[#This Row],[launched_at]]/86400)+DATE(1970,1,1)</f>
        <v>42157.251828703702</v>
      </c>
      <c r="P1947">
        <f>MONTH(Table1[[#This Row],[Launch Date]])</f>
        <v>6</v>
      </c>
      <c r="Q1947">
        <f>YEAR(Table1[[#This Row],[Launch Date]])</f>
        <v>2015</v>
      </c>
    </row>
    <row r="1948" spans="1:17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40">
        <f>(Table1[[#This Row],[launched_at]]/86400)+DATE(1970,1,1)</f>
        <v>41689.150011574078</v>
      </c>
      <c r="P1948">
        <f>MONTH(Table1[[#This Row],[Launch Date]])</f>
        <v>2</v>
      </c>
      <c r="Q1948">
        <f>YEAR(Table1[[#This Row],[Launch Date]])</f>
        <v>2014</v>
      </c>
    </row>
    <row r="1949" spans="1:17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40">
        <f>(Table1[[#This Row],[launched_at]]/86400)+DATE(1970,1,1)</f>
        <v>40102.918055555558</v>
      </c>
      <c r="P1949">
        <f>MONTH(Table1[[#This Row],[Launch Date]])</f>
        <v>10</v>
      </c>
      <c r="Q1949">
        <f>YEAR(Table1[[#This Row],[Launch Date]])</f>
        <v>2009</v>
      </c>
    </row>
    <row r="1950" spans="1:17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40">
        <f>(Table1[[#This Row],[launched_at]]/86400)+DATE(1970,1,1)</f>
        <v>42473.604270833333</v>
      </c>
      <c r="P1950">
        <f>MONTH(Table1[[#This Row],[Launch Date]])</f>
        <v>4</v>
      </c>
      <c r="Q1950">
        <f>YEAR(Table1[[#This Row],[Launch Date]])</f>
        <v>2016</v>
      </c>
    </row>
    <row r="1951" spans="1:17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40">
        <f>(Table1[[#This Row],[launched_at]]/86400)+DATE(1970,1,1)</f>
        <v>41800.423043981486</v>
      </c>
      <c r="P1951">
        <f>MONTH(Table1[[#This Row],[Launch Date]])</f>
        <v>6</v>
      </c>
      <c r="Q1951">
        <f>YEAR(Table1[[#This Row],[Launch Date]])</f>
        <v>2014</v>
      </c>
    </row>
    <row r="1952" spans="1:17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40">
        <f>(Table1[[#This Row],[launched_at]]/86400)+DATE(1970,1,1)</f>
        <v>40624.181400462963</v>
      </c>
      <c r="P1952">
        <f>MONTH(Table1[[#This Row],[Launch Date]])</f>
        <v>3</v>
      </c>
      <c r="Q1952">
        <f>YEAR(Table1[[#This Row],[Launch Date]])</f>
        <v>2011</v>
      </c>
    </row>
    <row r="1953" spans="1:17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40">
        <f>(Table1[[#This Row],[launched_at]]/86400)+DATE(1970,1,1)</f>
        <v>42651.420567129629</v>
      </c>
      <c r="P1953">
        <f>MONTH(Table1[[#This Row],[Launch Date]])</f>
        <v>10</v>
      </c>
      <c r="Q1953">
        <f>YEAR(Table1[[#This Row],[Launch Date]])</f>
        <v>2016</v>
      </c>
    </row>
    <row r="1954" spans="1:17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40">
        <f>(Table1[[#This Row],[launched_at]]/86400)+DATE(1970,1,1)</f>
        <v>41526.60665509259</v>
      </c>
      <c r="P1954">
        <f>MONTH(Table1[[#This Row],[Launch Date]])</f>
        <v>9</v>
      </c>
      <c r="Q1954">
        <f>YEAR(Table1[[#This Row],[Launch Date]])</f>
        <v>2013</v>
      </c>
    </row>
    <row r="1955" spans="1:17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40">
        <f>(Table1[[#This Row],[launched_at]]/86400)+DATE(1970,1,1)</f>
        <v>40941.199826388889</v>
      </c>
      <c r="P1955">
        <f>MONTH(Table1[[#This Row],[Launch Date]])</f>
        <v>2</v>
      </c>
      <c r="Q1955">
        <f>YEAR(Table1[[#This Row],[Launch Date]])</f>
        <v>2012</v>
      </c>
    </row>
    <row r="1956" spans="1:17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40">
        <f>(Table1[[#This Row],[launched_at]]/86400)+DATE(1970,1,1)</f>
        <v>42394.580740740741</v>
      </c>
      <c r="P1956">
        <f>MONTH(Table1[[#This Row],[Launch Date]])</f>
        <v>1</v>
      </c>
      <c r="Q1956">
        <f>YEAR(Table1[[#This Row],[Launch Date]])</f>
        <v>2016</v>
      </c>
    </row>
    <row r="1957" spans="1:17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40">
        <f>(Table1[[#This Row],[launched_at]]/86400)+DATE(1970,1,1)</f>
        <v>41020.271770833337</v>
      </c>
      <c r="P1957">
        <f>MONTH(Table1[[#This Row],[Launch Date]])</f>
        <v>4</v>
      </c>
      <c r="Q1957">
        <f>YEAR(Table1[[#This Row],[Launch Date]])</f>
        <v>2012</v>
      </c>
    </row>
    <row r="1958" spans="1:17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40">
        <f>(Table1[[#This Row],[launched_at]]/86400)+DATE(1970,1,1)</f>
        <v>42067.923668981486</v>
      </c>
      <c r="P1958">
        <f>MONTH(Table1[[#This Row],[Launch Date]])</f>
        <v>3</v>
      </c>
      <c r="Q1958">
        <f>YEAR(Table1[[#This Row],[Launch Date]])</f>
        <v>2015</v>
      </c>
    </row>
    <row r="1959" spans="1:17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40">
        <f>(Table1[[#This Row],[launched_at]]/86400)+DATE(1970,1,1)</f>
        <v>41179.098530092597</v>
      </c>
      <c r="P1959">
        <f>MONTH(Table1[[#This Row],[Launch Date]])</f>
        <v>9</v>
      </c>
      <c r="Q1959">
        <f>YEAR(Table1[[#This Row],[Launch Date]])</f>
        <v>2012</v>
      </c>
    </row>
    <row r="1960" spans="1:17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40">
        <f>(Table1[[#This Row],[launched_at]]/86400)+DATE(1970,1,1)</f>
        <v>41326.987974537034</v>
      </c>
      <c r="P1960">
        <f>MONTH(Table1[[#This Row],[Launch Date]])</f>
        <v>2</v>
      </c>
      <c r="Q1960">
        <f>YEAR(Table1[[#This Row],[Launch Date]])</f>
        <v>2013</v>
      </c>
    </row>
    <row r="1961" spans="1:17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40">
        <f>(Table1[[#This Row],[launched_at]]/86400)+DATE(1970,1,1)</f>
        <v>41871.845601851848</v>
      </c>
      <c r="P1961">
        <f>MONTH(Table1[[#This Row],[Launch Date]])</f>
        <v>8</v>
      </c>
      <c r="Q1961">
        <f>YEAR(Table1[[#This Row],[Launch Date]])</f>
        <v>2014</v>
      </c>
    </row>
    <row r="1962" spans="1:17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40">
        <f>(Table1[[#This Row],[launched_at]]/86400)+DATE(1970,1,1)</f>
        <v>41964.362743055557</v>
      </c>
      <c r="P1962">
        <f>MONTH(Table1[[#This Row],[Launch Date]])</f>
        <v>11</v>
      </c>
      <c r="Q1962">
        <f>YEAR(Table1[[#This Row],[Launch Date]])</f>
        <v>2014</v>
      </c>
    </row>
    <row r="1963" spans="1:17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40">
        <f>(Table1[[#This Row],[launched_at]]/86400)+DATE(1970,1,1)</f>
        <v>41148.194641203707</v>
      </c>
      <c r="P1963">
        <f>MONTH(Table1[[#This Row],[Launch Date]])</f>
        <v>8</v>
      </c>
      <c r="Q1963">
        <f>YEAR(Table1[[#This Row],[Launch Date]])</f>
        <v>2012</v>
      </c>
    </row>
    <row r="1964" spans="1:17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40">
        <f>(Table1[[#This Row],[launched_at]]/86400)+DATE(1970,1,1)</f>
        <v>41742.780509259261</v>
      </c>
      <c r="P1964">
        <f>MONTH(Table1[[#This Row],[Launch Date]])</f>
        <v>4</v>
      </c>
      <c r="Q1964">
        <f>YEAR(Table1[[#This Row],[Launch Date]])</f>
        <v>2014</v>
      </c>
    </row>
    <row r="1965" spans="1:17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40">
        <f>(Table1[[#This Row],[launched_at]]/86400)+DATE(1970,1,1)</f>
        <v>41863.429791666669</v>
      </c>
      <c r="P1965">
        <f>MONTH(Table1[[#This Row],[Launch Date]])</f>
        <v>8</v>
      </c>
      <c r="Q1965">
        <f>YEAR(Table1[[#This Row],[Launch Date]])</f>
        <v>2014</v>
      </c>
    </row>
    <row r="1966" spans="1:17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40">
        <f>(Table1[[#This Row],[launched_at]]/86400)+DATE(1970,1,1)</f>
        <v>42452.272824074069</v>
      </c>
      <c r="P1966">
        <f>MONTH(Table1[[#This Row],[Launch Date]])</f>
        <v>3</v>
      </c>
      <c r="Q1966">
        <f>YEAR(Table1[[#This Row],[Launch Date]])</f>
        <v>2016</v>
      </c>
    </row>
    <row r="1967" spans="1:17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40">
        <f>(Table1[[#This Row],[launched_at]]/86400)+DATE(1970,1,1)</f>
        <v>40898.089236111111</v>
      </c>
      <c r="P1967">
        <f>MONTH(Table1[[#This Row],[Launch Date]])</f>
        <v>12</v>
      </c>
      <c r="Q1967">
        <f>YEAR(Table1[[#This Row],[Launch Date]])</f>
        <v>2011</v>
      </c>
    </row>
    <row r="1968" spans="1:17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40">
        <f>(Table1[[#This Row],[launched_at]]/86400)+DATE(1970,1,1)</f>
        <v>41835.540486111109</v>
      </c>
      <c r="P1968">
        <f>MONTH(Table1[[#This Row],[Launch Date]])</f>
        <v>7</v>
      </c>
      <c r="Q1968">
        <f>YEAR(Table1[[#This Row],[Launch Date]])</f>
        <v>2014</v>
      </c>
    </row>
    <row r="1969" spans="1:17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40">
        <f>(Table1[[#This Row],[launched_at]]/86400)+DATE(1970,1,1)</f>
        <v>41730.663530092592</v>
      </c>
      <c r="P1969">
        <f>MONTH(Table1[[#This Row],[Launch Date]])</f>
        <v>4</v>
      </c>
      <c r="Q1969">
        <f>YEAR(Table1[[#This Row],[Launch Date]])</f>
        <v>2014</v>
      </c>
    </row>
    <row r="1970" spans="1:17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40">
        <f>(Table1[[#This Row],[launched_at]]/86400)+DATE(1970,1,1)</f>
        <v>42676.586979166663</v>
      </c>
      <c r="P1970">
        <f>MONTH(Table1[[#This Row],[Launch Date]])</f>
        <v>11</v>
      </c>
      <c r="Q1970">
        <f>YEAR(Table1[[#This Row],[Launch Date]])</f>
        <v>2016</v>
      </c>
    </row>
    <row r="1971" spans="1:17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40">
        <f>(Table1[[#This Row],[launched_at]]/86400)+DATE(1970,1,1)</f>
        <v>42557.792453703703</v>
      </c>
      <c r="P1971">
        <f>MONTH(Table1[[#This Row],[Launch Date]])</f>
        <v>7</v>
      </c>
      <c r="Q1971">
        <f>YEAR(Table1[[#This Row],[Launch Date]])</f>
        <v>2016</v>
      </c>
    </row>
    <row r="1972" spans="1:17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40">
        <f>(Table1[[#This Row],[launched_at]]/86400)+DATE(1970,1,1)</f>
        <v>41324.193298611113</v>
      </c>
      <c r="P1972">
        <f>MONTH(Table1[[#This Row],[Launch Date]])</f>
        <v>2</v>
      </c>
      <c r="Q1972">
        <f>YEAR(Table1[[#This Row],[Launch Date]])</f>
        <v>2013</v>
      </c>
    </row>
    <row r="1973" spans="1:17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40">
        <f>(Table1[[#This Row],[launched_at]]/86400)+DATE(1970,1,1)</f>
        <v>41561.500706018516</v>
      </c>
      <c r="P1973">
        <f>MONTH(Table1[[#This Row],[Launch Date]])</f>
        <v>10</v>
      </c>
      <c r="Q1973">
        <f>YEAR(Table1[[#This Row],[Launch Date]])</f>
        <v>2013</v>
      </c>
    </row>
    <row r="1974" spans="1:17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40">
        <f>(Table1[[#This Row],[launched_at]]/86400)+DATE(1970,1,1)</f>
        <v>41201.012083333335</v>
      </c>
      <c r="P1974">
        <f>MONTH(Table1[[#This Row],[Launch Date]])</f>
        <v>10</v>
      </c>
      <c r="Q1974">
        <f>YEAR(Table1[[#This Row],[Launch Date]])</f>
        <v>2012</v>
      </c>
    </row>
    <row r="1975" spans="1:17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40">
        <f>(Table1[[#This Row],[launched_at]]/86400)+DATE(1970,1,1)</f>
        <v>42549.722962962958</v>
      </c>
      <c r="P1975">
        <f>MONTH(Table1[[#This Row],[Launch Date]])</f>
        <v>6</v>
      </c>
      <c r="Q1975">
        <f>YEAR(Table1[[#This Row],[Launch Date]])</f>
        <v>2016</v>
      </c>
    </row>
    <row r="1976" spans="1:17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40">
        <f>(Table1[[#This Row],[launched_at]]/86400)+DATE(1970,1,1)</f>
        <v>41445.334131944444</v>
      </c>
      <c r="P1976">
        <f>MONTH(Table1[[#This Row],[Launch Date]])</f>
        <v>6</v>
      </c>
      <c r="Q1976">
        <f>YEAR(Table1[[#This Row],[Launch Date]])</f>
        <v>2013</v>
      </c>
    </row>
    <row r="1977" spans="1:17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40">
        <f>(Table1[[#This Row],[launched_at]]/86400)+DATE(1970,1,1)</f>
        <v>41313.755219907405</v>
      </c>
      <c r="P1977">
        <f>MONTH(Table1[[#This Row],[Launch Date]])</f>
        <v>2</v>
      </c>
      <c r="Q1977">
        <f>YEAR(Table1[[#This Row],[Launch Date]])</f>
        <v>2013</v>
      </c>
    </row>
    <row r="1978" spans="1:17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40">
        <f>(Table1[[#This Row],[launched_at]]/86400)+DATE(1970,1,1)</f>
        <v>41438.899594907409</v>
      </c>
      <c r="P1978">
        <f>MONTH(Table1[[#This Row],[Launch Date]])</f>
        <v>6</v>
      </c>
      <c r="Q1978">
        <f>YEAR(Table1[[#This Row],[Launch Date]])</f>
        <v>2013</v>
      </c>
    </row>
    <row r="1979" spans="1:17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40">
        <f>(Table1[[#This Row],[launched_at]]/86400)+DATE(1970,1,1)</f>
        <v>42311.216898148152</v>
      </c>
      <c r="P1979">
        <f>MONTH(Table1[[#This Row],[Launch Date]])</f>
        <v>11</v>
      </c>
      <c r="Q1979">
        <f>YEAR(Table1[[#This Row],[Launch Date]])</f>
        <v>2015</v>
      </c>
    </row>
    <row r="1980" spans="1:17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40">
        <f>(Table1[[#This Row],[launched_at]]/86400)+DATE(1970,1,1)</f>
        <v>41039.225601851853</v>
      </c>
      <c r="P1980">
        <f>MONTH(Table1[[#This Row],[Launch Date]])</f>
        <v>5</v>
      </c>
      <c r="Q1980">
        <f>YEAR(Table1[[#This Row],[Launch Date]])</f>
        <v>2012</v>
      </c>
    </row>
    <row r="1981" spans="1:17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40">
        <f>(Table1[[#This Row],[launched_at]]/86400)+DATE(1970,1,1)</f>
        <v>42290.460023148145</v>
      </c>
      <c r="P1981">
        <f>MONTH(Table1[[#This Row],[Launch Date]])</f>
        <v>10</v>
      </c>
      <c r="Q1981">
        <f>YEAR(Table1[[#This Row],[Launch Date]])</f>
        <v>2015</v>
      </c>
    </row>
    <row r="1982" spans="1:17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40">
        <f>(Table1[[#This Row],[launched_at]]/86400)+DATE(1970,1,1)</f>
        <v>42423.542384259257</v>
      </c>
      <c r="P1982">
        <f>MONTH(Table1[[#This Row],[Launch Date]])</f>
        <v>2</v>
      </c>
      <c r="Q1982">
        <f>YEAR(Table1[[#This Row],[Launch Date]])</f>
        <v>2016</v>
      </c>
    </row>
    <row r="1983" spans="1:17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40">
        <f>(Table1[[#This Row],[launched_at]]/86400)+DATE(1970,1,1)</f>
        <v>41799.725289351853</v>
      </c>
      <c r="P1983">
        <f>MONTH(Table1[[#This Row],[Launch Date]])</f>
        <v>6</v>
      </c>
      <c r="Q1983">
        <f>YEAR(Table1[[#This Row],[Launch Date]])</f>
        <v>2014</v>
      </c>
    </row>
    <row r="1984" spans="1:17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40">
        <f>(Table1[[#This Row],[launched_at]]/86400)+DATE(1970,1,1)</f>
        <v>42678.586655092593</v>
      </c>
      <c r="P1984">
        <f>MONTH(Table1[[#This Row],[Launch Date]])</f>
        <v>11</v>
      </c>
      <c r="Q1984">
        <f>YEAR(Table1[[#This Row],[Launch Date]])</f>
        <v>2016</v>
      </c>
    </row>
    <row r="1985" spans="1:17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40">
        <f>(Table1[[#This Row],[launched_at]]/86400)+DATE(1970,1,1)</f>
        <v>42593.011782407411</v>
      </c>
      <c r="P1985">
        <f>MONTH(Table1[[#This Row],[Launch Date]])</f>
        <v>8</v>
      </c>
      <c r="Q1985">
        <f>YEAR(Table1[[#This Row],[Launch Date]])</f>
        <v>2016</v>
      </c>
    </row>
    <row r="1986" spans="1:17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40">
        <f>(Table1[[#This Row],[launched_at]]/86400)+DATE(1970,1,1)</f>
        <v>41913.790289351848</v>
      </c>
      <c r="P1986">
        <f>MONTH(Table1[[#This Row],[Launch Date]])</f>
        <v>10</v>
      </c>
      <c r="Q1986">
        <f>YEAR(Table1[[#This Row],[Launch Date]])</f>
        <v>2014</v>
      </c>
    </row>
    <row r="1987" spans="1:17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40">
        <f>(Table1[[#This Row],[launched_at]]/86400)+DATE(1970,1,1)</f>
        <v>42555.698738425926</v>
      </c>
      <c r="P1987">
        <f>MONTH(Table1[[#This Row],[Launch Date]])</f>
        <v>7</v>
      </c>
      <c r="Q1987">
        <f>YEAR(Table1[[#This Row],[Launch Date]])</f>
        <v>2016</v>
      </c>
    </row>
    <row r="1988" spans="1:17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40">
        <f>(Table1[[#This Row],[launched_at]]/86400)+DATE(1970,1,1)</f>
        <v>42413.433831018519</v>
      </c>
      <c r="P1988">
        <f>MONTH(Table1[[#This Row],[Launch Date]])</f>
        <v>2</v>
      </c>
      <c r="Q1988">
        <f>YEAR(Table1[[#This Row],[Launch Date]])</f>
        <v>2016</v>
      </c>
    </row>
    <row r="1989" spans="1:17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40">
        <f>(Table1[[#This Row],[launched_at]]/86400)+DATE(1970,1,1)</f>
        <v>42034.639768518522</v>
      </c>
      <c r="P1989">
        <f>MONTH(Table1[[#This Row],[Launch Date]])</f>
        <v>1</v>
      </c>
      <c r="Q1989">
        <f>YEAR(Table1[[#This Row],[Launch Date]])</f>
        <v>2015</v>
      </c>
    </row>
    <row r="1990" spans="1:17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40">
        <f>(Table1[[#This Row],[launched_at]]/86400)+DATE(1970,1,1)</f>
        <v>42206.763217592597</v>
      </c>
      <c r="P1990">
        <f>MONTH(Table1[[#This Row],[Launch Date]])</f>
        <v>7</v>
      </c>
      <c r="Q1990">
        <f>YEAR(Table1[[#This Row],[Launch Date]])</f>
        <v>2015</v>
      </c>
    </row>
    <row r="1991" spans="1:17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40">
        <f>(Table1[[#This Row],[launched_at]]/86400)+DATE(1970,1,1)</f>
        <v>42685.680648148147</v>
      </c>
      <c r="P1991">
        <f>MONTH(Table1[[#This Row],[Launch Date]])</f>
        <v>11</v>
      </c>
      <c r="Q1991">
        <f>YEAR(Table1[[#This Row],[Launch Date]])</f>
        <v>2016</v>
      </c>
    </row>
    <row r="1992" spans="1:17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40">
        <f>(Table1[[#This Row],[launched_at]]/86400)+DATE(1970,1,1)</f>
        <v>42398.195972222224</v>
      </c>
      <c r="P1992">
        <f>MONTH(Table1[[#This Row],[Launch Date]])</f>
        <v>1</v>
      </c>
      <c r="Q1992">
        <f>YEAR(Table1[[#This Row],[Launch Date]])</f>
        <v>2016</v>
      </c>
    </row>
    <row r="1993" spans="1:17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40">
        <f>(Table1[[#This Row],[launched_at]]/86400)+DATE(1970,1,1)</f>
        <v>42167.89335648148</v>
      </c>
      <c r="P1993">
        <f>MONTH(Table1[[#This Row],[Launch Date]])</f>
        <v>6</v>
      </c>
      <c r="Q1993">
        <f>YEAR(Table1[[#This Row],[Launch Date]])</f>
        <v>2015</v>
      </c>
    </row>
    <row r="1994" spans="1:17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40">
        <f>(Table1[[#This Row],[launched_at]]/86400)+DATE(1970,1,1)</f>
        <v>42023.143414351856</v>
      </c>
      <c r="P1994">
        <f>MONTH(Table1[[#This Row],[Launch Date]])</f>
        <v>1</v>
      </c>
      <c r="Q1994">
        <f>YEAR(Table1[[#This Row],[Launch Date]])</f>
        <v>2015</v>
      </c>
    </row>
    <row r="1995" spans="1:17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40">
        <f>(Table1[[#This Row],[launched_at]]/86400)+DATE(1970,1,1)</f>
        <v>42329.588391203702</v>
      </c>
      <c r="P1995">
        <f>MONTH(Table1[[#This Row],[Launch Date]])</f>
        <v>11</v>
      </c>
      <c r="Q1995">
        <f>YEAR(Table1[[#This Row],[Launch Date]])</f>
        <v>2015</v>
      </c>
    </row>
    <row r="1996" spans="1:17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40">
        <f>(Table1[[#This Row],[launched_at]]/86400)+DATE(1970,1,1)</f>
        <v>42651.006273148145</v>
      </c>
      <c r="P1996">
        <f>MONTH(Table1[[#This Row],[Launch Date]])</f>
        <v>10</v>
      </c>
      <c r="Q1996">
        <f>YEAR(Table1[[#This Row],[Launch Date]])</f>
        <v>2016</v>
      </c>
    </row>
    <row r="1997" spans="1:17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40">
        <f>(Table1[[#This Row],[launched_at]]/86400)+DATE(1970,1,1)</f>
        <v>42181.902037037042</v>
      </c>
      <c r="P1997">
        <f>MONTH(Table1[[#This Row],[Launch Date]])</f>
        <v>6</v>
      </c>
      <c r="Q1997">
        <f>YEAR(Table1[[#This Row],[Launch Date]])</f>
        <v>2015</v>
      </c>
    </row>
    <row r="1998" spans="1:17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40">
        <f>(Table1[[#This Row],[launched_at]]/86400)+DATE(1970,1,1)</f>
        <v>41800.819571759261</v>
      </c>
      <c r="P1998">
        <f>MONTH(Table1[[#This Row],[Launch Date]])</f>
        <v>6</v>
      </c>
      <c r="Q1998">
        <f>YEAR(Table1[[#This Row],[Launch Date]])</f>
        <v>2014</v>
      </c>
    </row>
    <row r="1999" spans="1:17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40">
        <f>(Table1[[#This Row],[launched_at]]/86400)+DATE(1970,1,1)</f>
        <v>41847.930694444447</v>
      </c>
      <c r="P1999">
        <f>MONTH(Table1[[#This Row],[Launch Date]])</f>
        <v>7</v>
      </c>
      <c r="Q1999">
        <f>YEAR(Table1[[#This Row],[Launch Date]])</f>
        <v>2014</v>
      </c>
    </row>
    <row r="2000" spans="1:17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40">
        <f>(Table1[[#This Row],[launched_at]]/86400)+DATE(1970,1,1)</f>
        <v>41807.118495370371</v>
      </c>
      <c r="P2000">
        <f>MONTH(Table1[[#This Row],[Launch Date]])</f>
        <v>6</v>
      </c>
      <c r="Q2000">
        <f>YEAR(Table1[[#This Row],[Launch Date]])</f>
        <v>2014</v>
      </c>
    </row>
    <row r="2001" spans="1:17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40">
        <f>(Table1[[#This Row],[launched_at]]/86400)+DATE(1970,1,1)</f>
        <v>41926.482731481483</v>
      </c>
      <c r="P2001">
        <f>MONTH(Table1[[#This Row],[Launch Date]])</f>
        <v>10</v>
      </c>
      <c r="Q2001">
        <f>YEAR(Table1[[#This Row],[Launch Date]])</f>
        <v>2014</v>
      </c>
    </row>
    <row r="2002" spans="1:17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40">
        <f>(Table1[[#This Row],[launched_at]]/86400)+DATE(1970,1,1)</f>
        <v>42345.951539351852</v>
      </c>
      <c r="P2002">
        <f>MONTH(Table1[[#This Row],[Launch Date]])</f>
        <v>12</v>
      </c>
      <c r="Q2002">
        <f>YEAR(Table1[[#This Row],[Launch Date]])</f>
        <v>2015</v>
      </c>
    </row>
    <row r="2003" spans="1:17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40">
        <f>(Table1[[#This Row],[launched_at]]/86400)+DATE(1970,1,1)</f>
        <v>42136.209675925929</v>
      </c>
      <c r="P2003">
        <f>MONTH(Table1[[#This Row],[Launch Date]])</f>
        <v>5</v>
      </c>
      <c r="Q2003">
        <f>YEAR(Table1[[#This Row],[Launch Date]])</f>
        <v>2015</v>
      </c>
    </row>
    <row r="2004" spans="1:17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40">
        <f>(Table1[[#This Row],[launched_at]]/86400)+DATE(1970,1,1)</f>
        <v>42728.71230324074</v>
      </c>
      <c r="P2004">
        <f>MONTH(Table1[[#This Row],[Launch Date]])</f>
        <v>12</v>
      </c>
      <c r="Q2004">
        <f>YEAR(Table1[[#This Row],[Launch Date]])</f>
        <v>2016</v>
      </c>
    </row>
    <row r="2005" spans="1:17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40">
        <f>(Table1[[#This Row],[launched_at]]/86400)+DATE(1970,1,1)</f>
        <v>40347.125601851854</v>
      </c>
      <c r="P2005">
        <f>MONTH(Table1[[#This Row],[Launch Date]])</f>
        <v>6</v>
      </c>
      <c r="Q2005">
        <f>YEAR(Table1[[#This Row],[Launch Date]])</f>
        <v>2010</v>
      </c>
    </row>
    <row r="2006" spans="1:17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40">
        <f>(Table1[[#This Row],[launched_at]]/86400)+DATE(1970,1,1)</f>
        <v>41800.604895833334</v>
      </c>
      <c r="P2006">
        <f>MONTH(Table1[[#This Row],[Launch Date]])</f>
        <v>6</v>
      </c>
      <c r="Q2006">
        <f>YEAR(Table1[[#This Row],[Launch Date]])</f>
        <v>2014</v>
      </c>
    </row>
    <row r="2007" spans="1:17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40">
        <f>(Table1[[#This Row],[launched_at]]/86400)+DATE(1970,1,1)</f>
        <v>41535.812708333331</v>
      </c>
      <c r="P2007">
        <f>MONTH(Table1[[#This Row],[Launch Date]])</f>
        <v>9</v>
      </c>
      <c r="Q2007">
        <f>YEAR(Table1[[#This Row],[Launch Date]])</f>
        <v>2013</v>
      </c>
    </row>
    <row r="2008" spans="1:17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40">
        <f>(Table1[[#This Row],[launched_at]]/86400)+DATE(1970,1,1)</f>
        <v>41941.500520833331</v>
      </c>
      <c r="P2008">
        <f>MONTH(Table1[[#This Row],[Launch Date]])</f>
        <v>10</v>
      </c>
      <c r="Q2008">
        <f>YEAR(Table1[[#This Row],[Launch Date]])</f>
        <v>2014</v>
      </c>
    </row>
    <row r="2009" spans="1:17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40">
        <f>(Table1[[#This Row],[launched_at]]/86400)+DATE(1970,1,1)</f>
        <v>40347.837800925925</v>
      </c>
      <c r="P2009">
        <f>MONTH(Table1[[#This Row],[Launch Date]])</f>
        <v>6</v>
      </c>
      <c r="Q2009">
        <f>YEAR(Table1[[#This Row],[Launch Date]])</f>
        <v>2010</v>
      </c>
    </row>
    <row r="2010" spans="1:17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40">
        <f>(Table1[[#This Row],[launched_at]]/86400)+DATE(1970,1,1)</f>
        <v>40761.604421296295</v>
      </c>
      <c r="P2010">
        <f>MONTH(Table1[[#This Row],[Launch Date]])</f>
        <v>8</v>
      </c>
      <c r="Q2010">
        <f>YEAR(Table1[[#This Row],[Launch Date]])</f>
        <v>2011</v>
      </c>
    </row>
    <row r="2011" spans="1:17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40">
        <f>(Table1[[#This Row],[launched_at]]/86400)+DATE(1970,1,1)</f>
        <v>42661.323414351849</v>
      </c>
      <c r="P2011">
        <f>MONTH(Table1[[#This Row],[Launch Date]])</f>
        <v>10</v>
      </c>
      <c r="Q2011">
        <f>YEAR(Table1[[#This Row],[Launch Date]])</f>
        <v>2016</v>
      </c>
    </row>
    <row r="2012" spans="1:17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40">
        <f>(Table1[[#This Row],[launched_at]]/86400)+DATE(1970,1,1)</f>
        <v>42570.996423611112</v>
      </c>
      <c r="P2012">
        <f>MONTH(Table1[[#This Row],[Launch Date]])</f>
        <v>7</v>
      </c>
      <c r="Q2012">
        <f>YEAR(Table1[[#This Row],[Launch Date]])</f>
        <v>2016</v>
      </c>
    </row>
    <row r="2013" spans="1:17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40">
        <f>(Table1[[#This Row],[launched_at]]/86400)+DATE(1970,1,1)</f>
        <v>42347.358483796299</v>
      </c>
      <c r="P2013">
        <f>MONTH(Table1[[#This Row],[Launch Date]])</f>
        <v>12</v>
      </c>
      <c r="Q2013">
        <f>YEAR(Table1[[#This Row],[Launch Date]])</f>
        <v>2015</v>
      </c>
    </row>
    <row r="2014" spans="1:17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40">
        <f>(Table1[[#This Row],[launched_at]]/86400)+DATE(1970,1,1)</f>
        <v>42010.822233796294</v>
      </c>
      <c r="P2014">
        <f>MONTH(Table1[[#This Row],[Launch Date]])</f>
        <v>1</v>
      </c>
      <c r="Q2014">
        <f>YEAR(Table1[[#This Row],[Launch Date]])</f>
        <v>2015</v>
      </c>
    </row>
    <row r="2015" spans="1:17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40">
        <f>(Table1[[#This Row],[launched_at]]/86400)+DATE(1970,1,1)</f>
        <v>42499.960810185185</v>
      </c>
      <c r="P2015">
        <f>MONTH(Table1[[#This Row],[Launch Date]])</f>
        <v>5</v>
      </c>
      <c r="Q2015">
        <f>YEAR(Table1[[#This Row],[Launch Date]])</f>
        <v>2016</v>
      </c>
    </row>
    <row r="2016" spans="1:17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40">
        <f>(Table1[[#This Row],[launched_at]]/86400)+DATE(1970,1,1)</f>
        <v>41324.214571759258</v>
      </c>
      <c r="P2016">
        <f>MONTH(Table1[[#This Row],[Launch Date]])</f>
        <v>2</v>
      </c>
      <c r="Q2016">
        <f>YEAR(Table1[[#This Row],[Launch Date]])</f>
        <v>2013</v>
      </c>
    </row>
    <row r="2017" spans="1:17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40">
        <f>(Table1[[#This Row],[launched_at]]/86400)+DATE(1970,1,1)</f>
        <v>40765.876886574071</v>
      </c>
      <c r="P2017">
        <f>MONTH(Table1[[#This Row],[Launch Date]])</f>
        <v>8</v>
      </c>
      <c r="Q2017">
        <f>YEAR(Table1[[#This Row],[Launch Date]])</f>
        <v>2011</v>
      </c>
    </row>
    <row r="2018" spans="1:17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40">
        <f>(Table1[[#This Row],[launched_at]]/86400)+DATE(1970,1,1)</f>
        <v>41312.880775462967</v>
      </c>
      <c r="P2018">
        <f>MONTH(Table1[[#This Row],[Launch Date]])</f>
        <v>2</v>
      </c>
      <c r="Q2018">
        <f>YEAR(Table1[[#This Row],[Launch Date]])</f>
        <v>2013</v>
      </c>
    </row>
    <row r="2019" spans="1:17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40">
        <f>(Table1[[#This Row],[launched_at]]/86400)+DATE(1970,1,1)</f>
        <v>40961.057349537034</v>
      </c>
      <c r="P2019">
        <f>MONTH(Table1[[#This Row],[Launch Date]])</f>
        <v>2</v>
      </c>
      <c r="Q2019">
        <f>YEAR(Table1[[#This Row],[Launch Date]])</f>
        <v>2012</v>
      </c>
    </row>
    <row r="2020" spans="1:17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40">
        <f>(Table1[[#This Row],[launched_at]]/86400)+DATE(1970,1,1)</f>
        <v>42199.365844907406</v>
      </c>
      <c r="P2020">
        <f>MONTH(Table1[[#This Row],[Launch Date]])</f>
        <v>7</v>
      </c>
      <c r="Q2020">
        <f>YEAR(Table1[[#This Row],[Launch Date]])</f>
        <v>2015</v>
      </c>
    </row>
    <row r="2021" spans="1:17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40">
        <f>(Table1[[#This Row],[launched_at]]/86400)+DATE(1970,1,1)</f>
        <v>42605.70857638889</v>
      </c>
      <c r="P2021">
        <f>MONTH(Table1[[#This Row],[Launch Date]])</f>
        <v>8</v>
      </c>
      <c r="Q2021">
        <f>YEAR(Table1[[#This Row],[Launch Date]])</f>
        <v>2016</v>
      </c>
    </row>
    <row r="2022" spans="1:17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40">
        <f>(Table1[[#This Row],[launched_at]]/86400)+DATE(1970,1,1)</f>
        <v>41737.097500000003</v>
      </c>
      <c r="P2022">
        <f>MONTH(Table1[[#This Row],[Launch Date]])</f>
        <v>4</v>
      </c>
      <c r="Q2022">
        <f>YEAR(Table1[[#This Row],[Launch Date]])</f>
        <v>2014</v>
      </c>
    </row>
    <row r="2023" spans="1:17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40">
        <f>(Table1[[#This Row],[launched_at]]/86400)+DATE(1970,1,1)</f>
        <v>41861.070567129631</v>
      </c>
      <c r="P2023">
        <f>MONTH(Table1[[#This Row],[Launch Date]])</f>
        <v>8</v>
      </c>
      <c r="Q2023">
        <f>YEAR(Table1[[#This Row],[Launch Date]])</f>
        <v>2014</v>
      </c>
    </row>
    <row r="2024" spans="1:17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40">
        <f>(Table1[[#This Row],[launched_at]]/86400)+DATE(1970,1,1)</f>
        <v>42502.569120370375</v>
      </c>
      <c r="P2024">
        <f>MONTH(Table1[[#This Row],[Launch Date]])</f>
        <v>5</v>
      </c>
      <c r="Q2024">
        <f>YEAR(Table1[[#This Row],[Launch Date]])</f>
        <v>2016</v>
      </c>
    </row>
    <row r="2025" spans="1:17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40">
        <f>(Table1[[#This Row],[launched_at]]/86400)+DATE(1970,1,1)</f>
        <v>42136.420752314814</v>
      </c>
      <c r="P2025">
        <f>MONTH(Table1[[#This Row],[Launch Date]])</f>
        <v>5</v>
      </c>
      <c r="Q2025">
        <f>YEAR(Table1[[#This Row],[Launch Date]])</f>
        <v>2015</v>
      </c>
    </row>
    <row r="2026" spans="1:17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40">
        <f>(Table1[[#This Row],[launched_at]]/86400)+DATE(1970,1,1)</f>
        <v>41099.966944444444</v>
      </c>
      <c r="P2026">
        <f>MONTH(Table1[[#This Row],[Launch Date]])</f>
        <v>7</v>
      </c>
      <c r="Q2026">
        <f>YEAR(Table1[[#This Row],[Launch Date]])</f>
        <v>2012</v>
      </c>
    </row>
    <row r="2027" spans="1:17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40">
        <f>(Table1[[#This Row],[launched_at]]/86400)+DATE(1970,1,1)</f>
        <v>42136.184560185182</v>
      </c>
      <c r="P2027">
        <f>MONTH(Table1[[#This Row],[Launch Date]])</f>
        <v>5</v>
      </c>
      <c r="Q2027">
        <f>YEAR(Table1[[#This Row],[Launch Date]])</f>
        <v>2015</v>
      </c>
    </row>
    <row r="2028" spans="1:17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40">
        <f>(Table1[[#This Row],[launched_at]]/86400)+DATE(1970,1,1)</f>
        <v>41704.735937500001</v>
      </c>
      <c r="P2028">
        <f>MONTH(Table1[[#This Row],[Launch Date]])</f>
        <v>3</v>
      </c>
      <c r="Q2028">
        <f>YEAR(Table1[[#This Row],[Launch Date]])</f>
        <v>2014</v>
      </c>
    </row>
    <row r="2029" spans="1:17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40">
        <f>(Table1[[#This Row],[launched_at]]/86400)+DATE(1970,1,1)</f>
        <v>42048.813877314809</v>
      </c>
      <c r="P2029">
        <f>MONTH(Table1[[#This Row],[Launch Date]])</f>
        <v>2</v>
      </c>
      <c r="Q2029">
        <f>YEAR(Table1[[#This Row],[Launch Date]])</f>
        <v>2015</v>
      </c>
    </row>
    <row r="2030" spans="1:17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40">
        <f>(Table1[[#This Row],[launched_at]]/86400)+DATE(1970,1,1)</f>
        <v>40215.919050925928</v>
      </c>
      <c r="P2030">
        <f>MONTH(Table1[[#This Row],[Launch Date]])</f>
        <v>2</v>
      </c>
      <c r="Q2030">
        <f>YEAR(Table1[[#This Row],[Launch Date]])</f>
        <v>2010</v>
      </c>
    </row>
    <row r="2031" spans="1:17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40">
        <f>(Table1[[#This Row],[launched_at]]/86400)+DATE(1970,1,1)</f>
        <v>41848.021770833337</v>
      </c>
      <c r="P2031">
        <f>MONTH(Table1[[#This Row],[Launch Date]])</f>
        <v>7</v>
      </c>
      <c r="Q2031">
        <f>YEAR(Table1[[#This Row],[Launch Date]])</f>
        <v>2014</v>
      </c>
    </row>
    <row r="2032" spans="1:17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40">
        <f>(Table1[[#This Row],[launched_at]]/86400)+DATE(1970,1,1)</f>
        <v>41212.996481481481</v>
      </c>
      <c r="P2032">
        <f>MONTH(Table1[[#This Row],[Launch Date]])</f>
        <v>10</v>
      </c>
      <c r="Q2032">
        <f>YEAR(Table1[[#This Row],[Launch Date]])</f>
        <v>2012</v>
      </c>
    </row>
    <row r="2033" spans="1:17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40">
        <f>(Table1[[#This Row],[launched_at]]/86400)+DATE(1970,1,1)</f>
        <v>41975.329317129625</v>
      </c>
      <c r="P2033">
        <f>MONTH(Table1[[#This Row],[Launch Date]])</f>
        <v>12</v>
      </c>
      <c r="Q2033">
        <f>YEAR(Table1[[#This Row],[Launch Date]])</f>
        <v>2014</v>
      </c>
    </row>
    <row r="2034" spans="1:17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40">
        <f>(Table1[[#This Row],[launched_at]]/86400)+DATE(1970,1,1)</f>
        <v>42689.565671296295</v>
      </c>
      <c r="P2034">
        <f>MONTH(Table1[[#This Row],[Launch Date]])</f>
        <v>11</v>
      </c>
      <c r="Q2034">
        <f>YEAR(Table1[[#This Row],[Launch Date]])</f>
        <v>2016</v>
      </c>
    </row>
    <row r="2035" spans="1:17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40">
        <f>(Table1[[#This Row],[launched_at]]/86400)+DATE(1970,1,1)</f>
        <v>41725.082384259258</v>
      </c>
      <c r="P2035">
        <f>MONTH(Table1[[#This Row],[Launch Date]])</f>
        <v>3</v>
      </c>
      <c r="Q2035">
        <f>YEAR(Table1[[#This Row],[Launch Date]])</f>
        <v>2014</v>
      </c>
    </row>
    <row r="2036" spans="1:17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40">
        <f>(Table1[[#This Row],[launched_at]]/86400)+DATE(1970,1,1)</f>
        <v>42076.130011574074</v>
      </c>
      <c r="P2036">
        <f>MONTH(Table1[[#This Row],[Launch Date]])</f>
        <v>3</v>
      </c>
      <c r="Q2036">
        <f>YEAR(Table1[[#This Row],[Launch Date]])</f>
        <v>2015</v>
      </c>
    </row>
    <row r="2037" spans="1:17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40">
        <f>(Table1[[#This Row],[launched_at]]/86400)+DATE(1970,1,1)</f>
        <v>42311.625081018516</v>
      </c>
      <c r="P2037">
        <f>MONTH(Table1[[#This Row],[Launch Date]])</f>
        <v>11</v>
      </c>
      <c r="Q2037">
        <f>YEAR(Table1[[#This Row],[Launch Date]])</f>
        <v>2015</v>
      </c>
    </row>
    <row r="2038" spans="1:17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40">
        <f>(Table1[[#This Row],[launched_at]]/86400)+DATE(1970,1,1)</f>
        <v>41738.864803240736</v>
      </c>
      <c r="P2038">
        <f>MONTH(Table1[[#This Row],[Launch Date]])</f>
        <v>4</v>
      </c>
      <c r="Q2038">
        <f>YEAR(Table1[[#This Row],[Launch Date]])</f>
        <v>2014</v>
      </c>
    </row>
    <row r="2039" spans="1:17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40">
        <f>(Table1[[#This Row],[launched_at]]/86400)+DATE(1970,1,1)</f>
        <v>41578.210104166668</v>
      </c>
      <c r="P2039">
        <f>MONTH(Table1[[#This Row],[Launch Date]])</f>
        <v>10</v>
      </c>
      <c r="Q2039">
        <f>YEAR(Table1[[#This Row],[Launch Date]])</f>
        <v>2013</v>
      </c>
    </row>
    <row r="2040" spans="1:17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40">
        <f>(Table1[[#This Row],[launched_at]]/86400)+DATE(1970,1,1)</f>
        <v>41424.27107638889</v>
      </c>
      <c r="P2040">
        <f>MONTH(Table1[[#This Row],[Launch Date]])</f>
        <v>5</v>
      </c>
      <c r="Q2040">
        <f>YEAR(Table1[[#This Row],[Launch Date]])</f>
        <v>2013</v>
      </c>
    </row>
    <row r="2041" spans="1:17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40">
        <f>(Table1[[#This Row],[launched_at]]/86400)+DATE(1970,1,1)</f>
        <v>42675.438946759255</v>
      </c>
      <c r="P2041">
        <f>MONTH(Table1[[#This Row],[Launch Date]])</f>
        <v>11</v>
      </c>
      <c r="Q2041">
        <f>YEAR(Table1[[#This Row],[Launch Date]])</f>
        <v>2016</v>
      </c>
    </row>
    <row r="2042" spans="1:17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40">
        <f>(Table1[[#This Row],[launched_at]]/86400)+DATE(1970,1,1)</f>
        <v>41578.927118055552</v>
      </c>
      <c r="P2042">
        <f>MONTH(Table1[[#This Row],[Launch Date]])</f>
        <v>10</v>
      </c>
      <c r="Q2042">
        <f>YEAR(Table1[[#This Row],[Launch Date]])</f>
        <v>2013</v>
      </c>
    </row>
    <row r="2043" spans="1:17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40">
        <f>(Table1[[#This Row],[launched_at]]/86400)+DATE(1970,1,1)</f>
        <v>42654.525775462964</v>
      </c>
      <c r="P2043">
        <f>MONTH(Table1[[#This Row],[Launch Date]])</f>
        <v>10</v>
      </c>
      <c r="Q2043">
        <f>YEAR(Table1[[#This Row],[Launch Date]])</f>
        <v>2016</v>
      </c>
    </row>
    <row r="2044" spans="1:17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40">
        <f>(Table1[[#This Row],[launched_at]]/86400)+DATE(1970,1,1)</f>
        <v>42331.708032407405</v>
      </c>
      <c r="P2044">
        <f>MONTH(Table1[[#This Row],[Launch Date]])</f>
        <v>11</v>
      </c>
      <c r="Q2044">
        <f>YEAR(Table1[[#This Row],[Launch Date]])</f>
        <v>2015</v>
      </c>
    </row>
    <row r="2045" spans="1:17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40">
        <f>(Table1[[#This Row],[launched_at]]/86400)+DATE(1970,1,1)</f>
        <v>42661.176817129628</v>
      </c>
      <c r="P2045">
        <f>MONTH(Table1[[#This Row],[Launch Date]])</f>
        <v>10</v>
      </c>
      <c r="Q2045">
        <f>YEAR(Table1[[#This Row],[Launch Date]])</f>
        <v>2016</v>
      </c>
    </row>
    <row r="2046" spans="1:17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40">
        <f>(Table1[[#This Row],[launched_at]]/86400)+DATE(1970,1,1)</f>
        <v>42138.684189814812</v>
      </c>
      <c r="P2046">
        <f>MONTH(Table1[[#This Row],[Launch Date]])</f>
        <v>5</v>
      </c>
      <c r="Q2046">
        <f>YEAR(Table1[[#This Row],[Launch Date]])</f>
        <v>2015</v>
      </c>
    </row>
    <row r="2047" spans="1:17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40">
        <f>(Table1[[#This Row],[launched_at]]/86400)+DATE(1970,1,1)</f>
        <v>41069.088506944448</v>
      </c>
      <c r="P2047">
        <f>MONTH(Table1[[#This Row],[Launch Date]])</f>
        <v>6</v>
      </c>
      <c r="Q2047">
        <f>YEAR(Table1[[#This Row],[Launch Date]])</f>
        <v>2012</v>
      </c>
    </row>
    <row r="2048" spans="1:17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40">
        <f>(Table1[[#This Row],[launched_at]]/86400)+DATE(1970,1,1)</f>
        <v>41387.171805555554</v>
      </c>
      <c r="P2048">
        <f>MONTH(Table1[[#This Row],[Launch Date]])</f>
        <v>4</v>
      </c>
      <c r="Q2048">
        <f>YEAR(Table1[[#This Row],[Launch Date]])</f>
        <v>2013</v>
      </c>
    </row>
    <row r="2049" spans="1:17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40">
        <f>(Table1[[#This Row],[launched_at]]/86400)+DATE(1970,1,1)</f>
        <v>42081.903587962966</v>
      </c>
      <c r="P2049">
        <f>MONTH(Table1[[#This Row],[Launch Date]])</f>
        <v>3</v>
      </c>
      <c r="Q2049">
        <f>YEAR(Table1[[#This Row],[Launch Date]])</f>
        <v>2015</v>
      </c>
    </row>
    <row r="2050" spans="1:17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40">
        <f>(Table1[[#This Row],[launched_at]]/86400)+DATE(1970,1,1)</f>
        <v>41387.651516203703</v>
      </c>
      <c r="P2050">
        <f>MONTH(Table1[[#This Row],[Launch Date]])</f>
        <v>4</v>
      </c>
      <c r="Q2050">
        <f>YEAR(Table1[[#This Row],[Launch Date]])</f>
        <v>2013</v>
      </c>
    </row>
    <row r="2051" spans="1:17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40">
        <f>(Table1[[#This Row],[launched_at]]/86400)+DATE(1970,1,1)</f>
        <v>41575.527349537035</v>
      </c>
      <c r="P2051">
        <f>MONTH(Table1[[#This Row],[Launch Date]])</f>
        <v>10</v>
      </c>
      <c r="Q2051">
        <f>YEAR(Table1[[#This Row],[Launch Date]])</f>
        <v>2013</v>
      </c>
    </row>
    <row r="2052" spans="1:17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40">
        <f>(Table1[[#This Row],[launched_at]]/86400)+DATE(1970,1,1)</f>
        <v>42115.071504629625</v>
      </c>
      <c r="P2052">
        <f>MONTH(Table1[[#This Row],[Launch Date]])</f>
        <v>4</v>
      </c>
      <c r="Q2052">
        <f>YEAR(Table1[[#This Row],[Launch Date]])</f>
        <v>2015</v>
      </c>
    </row>
    <row r="2053" spans="1:17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40">
        <f>(Table1[[#This Row],[launched_at]]/86400)+DATE(1970,1,1)</f>
        <v>41604.022418981483</v>
      </c>
      <c r="P2053">
        <f>MONTH(Table1[[#This Row],[Launch Date]])</f>
        <v>11</v>
      </c>
      <c r="Q2053">
        <f>YEAR(Table1[[#This Row],[Launch Date]])</f>
        <v>2013</v>
      </c>
    </row>
    <row r="2054" spans="1:17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40">
        <f>(Table1[[#This Row],[launched_at]]/86400)+DATE(1970,1,1)</f>
        <v>42375.08394675926</v>
      </c>
      <c r="P2054">
        <f>MONTH(Table1[[#This Row],[Launch Date]])</f>
        <v>1</v>
      </c>
      <c r="Q2054">
        <f>YEAR(Table1[[#This Row],[Launch Date]])</f>
        <v>2016</v>
      </c>
    </row>
    <row r="2055" spans="1:17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40">
        <f>(Table1[[#This Row],[launched_at]]/86400)+DATE(1970,1,1)</f>
        <v>42303.617488425924</v>
      </c>
      <c r="P2055">
        <f>MONTH(Table1[[#This Row],[Launch Date]])</f>
        <v>10</v>
      </c>
      <c r="Q2055">
        <f>YEAR(Table1[[#This Row],[Launch Date]])</f>
        <v>2015</v>
      </c>
    </row>
    <row r="2056" spans="1:17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40">
        <f>(Table1[[#This Row],[launched_at]]/86400)+DATE(1970,1,1)</f>
        <v>41731.520949074074</v>
      </c>
      <c r="P2056">
        <f>MONTH(Table1[[#This Row],[Launch Date]])</f>
        <v>4</v>
      </c>
      <c r="Q2056">
        <f>YEAR(Table1[[#This Row],[Launch Date]])</f>
        <v>2014</v>
      </c>
    </row>
    <row r="2057" spans="1:17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40">
        <f>(Table1[[#This Row],[launched_at]]/86400)+DATE(1970,1,1)</f>
        <v>41946.674108796295</v>
      </c>
      <c r="P2057">
        <f>MONTH(Table1[[#This Row],[Launch Date]])</f>
        <v>11</v>
      </c>
      <c r="Q2057">
        <f>YEAR(Table1[[#This Row],[Launch Date]])</f>
        <v>2014</v>
      </c>
    </row>
    <row r="2058" spans="1:17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40">
        <f>(Table1[[#This Row],[launched_at]]/86400)+DATE(1970,1,1)</f>
        <v>41351.76090277778</v>
      </c>
      <c r="P2058">
        <f>MONTH(Table1[[#This Row],[Launch Date]])</f>
        <v>3</v>
      </c>
      <c r="Q2058">
        <f>YEAR(Table1[[#This Row],[Launch Date]])</f>
        <v>2013</v>
      </c>
    </row>
    <row r="2059" spans="1:17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40">
        <f>(Table1[[#This Row],[launched_at]]/86400)+DATE(1970,1,1)</f>
        <v>42396.494583333333</v>
      </c>
      <c r="P2059">
        <f>MONTH(Table1[[#This Row],[Launch Date]])</f>
        <v>1</v>
      </c>
      <c r="Q2059">
        <f>YEAR(Table1[[#This Row],[Launch Date]])</f>
        <v>2016</v>
      </c>
    </row>
    <row r="2060" spans="1:17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40">
        <f>(Table1[[#This Row],[launched_at]]/86400)+DATE(1970,1,1)</f>
        <v>42026.370717592596</v>
      </c>
      <c r="P2060">
        <f>MONTH(Table1[[#This Row],[Launch Date]])</f>
        <v>1</v>
      </c>
      <c r="Q2060">
        <f>YEAR(Table1[[#This Row],[Launch Date]])</f>
        <v>2015</v>
      </c>
    </row>
    <row r="2061" spans="1:17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40">
        <f>(Table1[[#This Row],[launched_at]]/86400)+DATE(1970,1,1)</f>
        <v>42361.602476851855</v>
      </c>
      <c r="P2061">
        <f>MONTH(Table1[[#This Row],[Launch Date]])</f>
        <v>12</v>
      </c>
      <c r="Q2061">
        <f>YEAR(Table1[[#This Row],[Launch Date]])</f>
        <v>2015</v>
      </c>
    </row>
    <row r="2062" spans="1:17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40">
        <f>(Table1[[#This Row],[launched_at]]/86400)+DATE(1970,1,1)</f>
        <v>41783.642939814818</v>
      </c>
      <c r="P2062">
        <f>MONTH(Table1[[#This Row],[Launch Date]])</f>
        <v>5</v>
      </c>
      <c r="Q2062">
        <f>YEAR(Table1[[#This Row],[Launch Date]])</f>
        <v>2014</v>
      </c>
    </row>
    <row r="2063" spans="1:17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40">
        <f>(Table1[[#This Row],[launched_at]]/86400)+DATE(1970,1,1)</f>
        <v>42705.764513888891</v>
      </c>
      <c r="P2063">
        <f>MONTH(Table1[[#This Row],[Launch Date]])</f>
        <v>12</v>
      </c>
      <c r="Q2063">
        <f>YEAR(Table1[[#This Row],[Launch Date]])</f>
        <v>2016</v>
      </c>
    </row>
    <row r="2064" spans="1:17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40">
        <f>(Table1[[#This Row],[launched_at]]/86400)+DATE(1970,1,1)</f>
        <v>42423.3830787037</v>
      </c>
      <c r="P2064">
        <f>MONTH(Table1[[#This Row],[Launch Date]])</f>
        <v>2</v>
      </c>
      <c r="Q2064">
        <f>YEAR(Table1[[#This Row],[Launch Date]])</f>
        <v>2016</v>
      </c>
    </row>
    <row r="2065" spans="1:17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40">
        <f>(Table1[[#This Row],[launched_at]]/86400)+DATE(1970,1,1)</f>
        <v>42472.73265046296</v>
      </c>
      <c r="P2065">
        <f>MONTH(Table1[[#This Row],[Launch Date]])</f>
        <v>4</v>
      </c>
      <c r="Q2065">
        <f>YEAR(Table1[[#This Row],[Launch Date]])</f>
        <v>2016</v>
      </c>
    </row>
    <row r="2066" spans="1:17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40">
        <f>(Table1[[#This Row],[launched_at]]/86400)+DATE(1970,1,1)</f>
        <v>41389.364849537036</v>
      </c>
      <c r="P2066">
        <f>MONTH(Table1[[#This Row],[Launch Date]])</f>
        <v>4</v>
      </c>
      <c r="Q2066">
        <f>YEAR(Table1[[#This Row],[Launch Date]])</f>
        <v>2013</v>
      </c>
    </row>
    <row r="2067" spans="1:17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40">
        <f>(Table1[[#This Row],[launched_at]]/86400)+DATE(1970,1,1)</f>
        <v>41603.333668981482</v>
      </c>
      <c r="P2067">
        <f>MONTH(Table1[[#This Row],[Launch Date]])</f>
        <v>11</v>
      </c>
      <c r="Q2067">
        <f>YEAR(Table1[[#This Row],[Launch Date]])</f>
        <v>2013</v>
      </c>
    </row>
    <row r="2068" spans="1:17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40">
        <f>(Table1[[#This Row],[launched_at]]/86400)+DATE(1970,1,1)</f>
        <v>41844.771793981483</v>
      </c>
      <c r="P2068">
        <f>MONTH(Table1[[#This Row],[Launch Date]])</f>
        <v>7</v>
      </c>
      <c r="Q2068">
        <f>YEAR(Table1[[#This Row],[Launch Date]])</f>
        <v>2014</v>
      </c>
    </row>
    <row r="2069" spans="1:17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40">
        <f>(Table1[[#This Row],[launched_at]]/86400)+DATE(1970,1,1)</f>
        <v>42115.853888888887</v>
      </c>
      <c r="P2069">
        <f>MONTH(Table1[[#This Row],[Launch Date]])</f>
        <v>4</v>
      </c>
      <c r="Q2069">
        <f>YEAR(Table1[[#This Row],[Launch Date]])</f>
        <v>2015</v>
      </c>
    </row>
    <row r="2070" spans="1:17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40">
        <f>(Table1[[#This Row],[launched_at]]/86400)+DATE(1970,1,1)</f>
        <v>42633.841608796298</v>
      </c>
      <c r="P2070">
        <f>MONTH(Table1[[#This Row],[Launch Date]])</f>
        <v>9</v>
      </c>
      <c r="Q2070">
        <f>YEAR(Table1[[#This Row],[Launch Date]])</f>
        <v>2016</v>
      </c>
    </row>
    <row r="2071" spans="1:17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40">
        <f>(Table1[[#This Row],[launched_at]]/86400)+DATE(1970,1,1)</f>
        <v>42340.972118055557</v>
      </c>
      <c r="P2071">
        <f>MONTH(Table1[[#This Row],[Launch Date]])</f>
        <v>12</v>
      </c>
      <c r="Q2071">
        <f>YEAR(Table1[[#This Row],[Launch Date]])</f>
        <v>2015</v>
      </c>
    </row>
    <row r="2072" spans="1:17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40">
        <f>(Table1[[#This Row],[launched_at]]/86400)+DATE(1970,1,1)</f>
        <v>42519.6565162037</v>
      </c>
      <c r="P2072">
        <f>MONTH(Table1[[#This Row],[Launch Date]])</f>
        <v>5</v>
      </c>
      <c r="Q2072">
        <f>YEAR(Table1[[#This Row],[Launch Date]])</f>
        <v>2016</v>
      </c>
    </row>
    <row r="2073" spans="1:17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40">
        <f>(Table1[[#This Row],[launched_at]]/86400)+DATE(1970,1,1)</f>
        <v>42600.278749999998</v>
      </c>
      <c r="P2073">
        <f>MONTH(Table1[[#This Row],[Launch Date]])</f>
        <v>8</v>
      </c>
      <c r="Q2073">
        <f>YEAR(Table1[[#This Row],[Launch Date]])</f>
        <v>2016</v>
      </c>
    </row>
    <row r="2074" spans="1:17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40">
        <f>(Table1[[#This Row],[launched_at]]/86400)+DATE(1970,1,1)</f>
        <v>42467.581388888888</v>
      </c>
      <c r="P2074">
        <f>MONTH(Table1[[#This Row],[Launch Date]])</f>
        <v>4</v>
      </c>
      <c r="Q2074">
        <f>YEAR(Table1[[#This Row],[Launch Date]])</f>
        <v>2016</v>
      </c>
    </row>
    <row r="2075" spans="1:17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40">
        <f>(Table1[[#This Row],[launched_at]]/86400)+DATE(1970,1,1)</f>
        <v>42087.668032407411</v>
      </c>
      <c r="P2075">
        <f>MONTH(Table1[[#This Row],[Launch Date]])</f>
        <v>3</v>
      </c>
      <c r="Q2075">
        <f>YEAR(Table1[[#This Row],[Launch Date]])</f>
        <v>2015</v>
      </c>
    </row>
    <row r="2076" spans="1:17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40">
        <f>(Table1[[#This Row],[launched_at]]/86400)+DATE(1970,1,1)</f>
        <v>42466.826180555552</v>
      </c>
      <c r="P2076">
        <f>MONTH(Table1[[#This Row],[Launch Date]])</f>
        <v>4</v>
      </c>
      <c r="Q2076">
        <f>YEAR(Table1[[#This Row],[Launch Date]])</f>
        <v>2016</v>
      </c>
    </row>
    <row r="2077" spans="1:17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40">
        <f>(Table1[[#This Row],[launched_at]]/86400)+DATE(1970,1,1)</f>
        <v>41450.681574074071</v>
      </c>
      <c r="P2077">
        <f>MONTH(Table1[[#This Row],[Launch Date]])</f>
        <v>6</v>
      </c>
      <c r="Q2077">
        <f>YEAR(Table1[[#This Row],[Launch Date]])</f>
        <v>2013</v>
      </c>
    </row>
    <row r="2078" spans="1:17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40">
        <f>(Table1[[#This Row],[launched_at]]/86400)+DATE(1970,1,1)</f>
        <v>41803.880659722221</v>
      </c>
      <c r="P2078">
        <f>MONTH(Table1[[#This Row],[Launch Date]])</f>
        <v>6</v>
      </c>
      <c r="Q2078">
        <f>YEAR(Table1[[#This Row],[Launch Date]])</f>
        <v>2014</v>
      </c>
    </row>
    <row r="2079" spans="1:17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40">
        <f>(Table1[[#This Row],[launched_at]]/86400)+DATE(1970,1,1)</f>
        <v>42103.042546296296</v>
      </c>
      <c r="P2079">
        <f>MONTH(Table1[[#This Row],[Launch Date]])</f>
        <v>4</v>
      </c>
      <c r="Q2079">
        <f>YEAR(Table1[[#This Row],[Launch Date]])</f>
        <v>2015</v>
      </c>
    </row>
    <row r="2080" spans="1:17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40">
        <f>(Table1[[#This Row],[launched_at]]/86400)+DATE(1970,1,1)</f>
        <v>42692.771493055552</v>
      </c>
      <c r="P2080">
        <f>MONTH(Table1[[#This Row],[Launch Date]])</f>
        <v>11</v>
      </c>
      <c r="Q2080">
        <f>YEAR(Table1[[#This Row],[Launch Date]])</f>
        <v>2016</v>
      </c>
    </row>
    <row r="2081" spans="1:17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40">
        <f>(Table1[[#This Row],[launched_at]]/86400)+DATE(1970,1,1)</f>
        <v>42150.71056712963</v>
      </c>
      <c r="P2081">
        <f>MONTH(Table1[[#This Row],[Launch Date]])</f>
        <v>5</v>
      </c>
      <c r="Q2081">
        <f>YEAR(Table1[[#This Row],[Launch Date]])</f>
        <v>2015</v>
      </c>
    </row>
    <row r="2082" spans="1:17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40">
        <f>(Table1[[#This Row],[launched_at]]/86400)+DATE(1970,1,1)</f>
        <v>42289.957175925927</v>
      </c>
      <c r="P2082">
        <f>MONTH(Table1[[#This Row],[Launch Date]])</f>
        <v>10</v>
      </c>
      <c r="Q2082">
        <f>YEAR(Table1[[#This Row],[Launch Date]])</f>
        <v>2015</v>
      </c>
    </row>
    <row r="2083" spans="1:17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40">
        <f>(Table1[[#This Row],[launched_at]]/86400)+DATE(1970,1,1)</f>
        <v>41004.15688657407</v>
      </c>
      <c r="P2083">
        <f>MONTH(Table1[[#This Row],[Launch Date]])</f>
        <v>4</v>
      </c>
      <c r="Q2083">
        <f>YEAR(Table1[[#This Row],[Launch Date]])</f>
        <v>2012</v>
      </c>
    </row>
    <row r="2084" spans="1:17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40">
        <f>(Table1[[#This Row],[launched_at]]/86400)+DATE(1970,1,1)</f>
        <v>40811.120324074072</v>
      </c>
      <c r="P2084">
        <f>MONTH(Table1[[#This Row],[Launch Date]])</f>
        <v>9</v>
      </c>
      <c r="Q2084">
        <f>YEAR(Table1[[#This Row],[Launch Date]])</f>
        <v>2011</v>
      </c>
    </row>
    <row r="2085" spans="1:17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40">
        <f>(Table1[[#This Row],[launched_at]]/86400)+DATE(1970,1,1)</f>
        <v>41034.72216435185</v>
      </c>
      <c r="P2085">
        <f>MONTH(Table1[[#This Row],[Launch Date]])</f>
        <v>5</v>
      </c>
      <c r="Q2085">
        <f>YEAR(Table1[[#This Row],[Launch Date]])</f>
        <v>2012</v>
      </c>
    </row>
    <row r="2086" spans="1:17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40">
        <f>(Table1[[#This Row],[launched_at]]/86400)+DATE(1970,1,1)</f>
        <v>41731.833124999997</v>
      </c>
      <c r="P2086">
        <f>MONTH(Table1[[#This Row],[Launch Date]])</f>
        <v>4</v>
      </c>
      <c r="Q2086">
        <f>YEAR(Table1[[#This Row],[Launch Date]])</f>
        <v>2014</v>
      </c>
    </row>
    <row r="2087" spans="1:17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40">
        <f>(Table1[[#This Row],[launched_at]]/86400)+DATE(1970,1,1)</f>
        <v>41075.835497685184</v>
      </c>
      <c r="P2087">
        <f>MONTH(Table1[[#This Row],[Launch Date]])</f>
        <v>6</v>
      </c>
      <c r="Q2087">
        <f>YEAR(Table1[[#This Row],[Launch Date]])</f>
        <v>2012</v>
      </c>
    </row>
    <row r="2088" spans="1:17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40">
        <f>(Table1[[#This Row],[launched_at]]/86400)+DATE(1970,1,1)</f>
        <v>40860.67050925926</v>
      </c>
      <c r="P2088">
        <f>MONTH(Table1[[#This Row],[Launch Date]])</f>
        <v>11</v>
      </c>
      <c r="Q2088">
        <f>YEAR(Table1[[#This Row],[Launch Date]])</f>
        <v>2011</v>
      </c>
    </row>
    <row r="2089" spans="1:17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40">
        <f>(Table1[[#This Row],[launched_at]]/86400)+DATE(1970,1,1)</f>
        <v>40764.204375000001</v>
      </c>
      <c r="P2089">
        <f>MONTH(Table1[[#This Row],[Launch Date]])</f>
        <v>8</v>
      </c>
      <c r="Q2089">
        <f>YEAR(Table1[[#This Row],[Launch Date]])</f>
        <v>2011</v>
      </c>
    </row>
    <row r="2090" spans="1:17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40">
        <f>(Table1[[#This Row],[launched_at]]/86400)+DATE(1970,1,1)</f>
        <v>40395.714722222227</v>
      </c>
      <c r="P2090">
        <f>MONTH(Table1[[#This Row],[Launch Date]])</f>
        <v>8</v>
      </c>
      <c r="Q2090">
        <f>YEAR(Table1[[#This Row],[Launch Date]])</f>
        <v>2010</v>
      </c>
    </row>
    <row r="2091" spans="1:17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40">
        <f>(Table1[[#This Row],[launched_at]]/86400)+DATE(1970,1,1)</f>
        <v>41453.076319444444</v>
      </c>
      <c r="P2091">
        <f>MONTH(Table1[[#This Row],[Launch Date]])</f>
        <v>6</v>
      </c>
      <c r="Q2091">
        <f>YEAR(Table1[[#This Row],[Launch Date]])</f>
        <v>2013</v>
      </c>
    </row>
    <row r="2092" spans="1:17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40">
        <f>(Table1[[#This Row],[launched_at]]/86400)+DATE(1970,1,1)</f>
        <v>41299.381423611107</v>
      </c>
      <c r="P2092">
        <f>MONTH(Table1[[#This Row],[Launch Date]])</f>
        <v>1</v>
      </c>
      <c r="Q2092">
        <f>YEAR(Table1[[#This Row],[Launch Date]])</f>
        <v>2013</v>
      </c>
    </row>
    <row r="2093" spans="1:17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40">
        <f>(Table1[[#This Row],[launched_at]]/86400)+DATE(1970,1,1)</f>
        <v>40555.322662037041</v>
      </c>
      <c r="P2093">
        <f>MONTH(Table1[[#This Row],[Launch Date]])</f>
        <v>1</v>
      </c>
      <c r="Q2093">
        <f>YEAR(Table1[[#This Row],[Launch Date]])</f>
        <v>2011</v>
      </c>
    </row>
    <row r="2094" spans="1:17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40">
        <f>(Table1[[#This Row],[launched_at]]/86400)+DATE(1970,1,1)</f>
        <v>40763.707546296297</v>
      </c>
      <c r="P2094">
        <f>MONTH(Table1[[#This Row],[Launch Date]])</f>
        <v>8</v>
      </c>
      <c r="Q2094">
        <f>YEAR(Table1[[#This Row],[Launch Date]])</f>
        <v>2011</v>
      </c>
    </row>
    <row r="2095" spans="1:17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40">
        <f>(Table1[[#This Row],[launched_at]]/86400)+DATE(1970,1,1)</f>
        <v>41205.854537037041</v>
      </c>
      <c r="P2095">
        <f>MONTH(Table1[[#This Row],[Launch Date]])</f>
        <v>10</v>
      </c>
      <c r="Q2095">
        <f>YEAR(Table1[[#This Row],[Launch Date]])</f>
        <v>2012</v>
      </c>
    </row>
    <row r="2096" spans="1:17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40">
        <f>(Table1[[#This Row],[launched_at]]/86400)+DATE(1970,1,1)</f>
        <v>40939.02002314815</v>
      </c>
      <c r="P2096">
        <f>MONTH(Table1[[#This Row],[Launch Date]])</f>
        <v>1</v>
      </c>
      <c r="Q2096">
        <f>YEAR(Table1[[#This Row],[Launch Date]])</f>
        <v>2012</v>
      </c>
    </row>
    <row r="2097" spans="1:17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40">
        <f>(Table1[[#This Row],[launched_at]]/86400)+DATE(1970,1,1)</f>
        <v>40758.733483796299</v>
      </c>
      <c r="P2097">
        <f>MONTH(Table1[[#This Row],[Launch Date]])</f>
        <v>8</v>
      </c>
      <c r="Q2097">
        <f>YEAR(Table1[[#This Row],[Launch Date]])</f>
        <v>2011</v>
      </c>
    </row>
    <row r="2098" spans="1:17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40">
        <f>(Table1[[#This Row],[launched_at]]/86400)+DATE(1970,1,1)</f>
        <v>41192.758506944447</v>
      </c>
      <c r="P2098">
        <f>MONTH(Table1[[#This Row],[Launch Date]])</f>
        <v>10</v>
      </c>
      <c r="Q2098">
        <f>YEAR(Table1[[#This Row],[Launch Date]])</f>
        <v>2012</v>
      </c>
    </row>
    <row r="2099" spans="1:17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40">
        <f>(Table1[[#This Row],[launched_at]]/86400)+DATE(1970,1,1)</f>
        <v>40818.584895833337</v>
      </c>
      <c r="P2099">
        <f>MONTH(Table1[[#This Row],[Launch Date]])</f>
        <v>10</v>
      </c>
      <c r="Q2099">
        <f>YEAR(Table1[[#This Row],[Launch Date]])</f>
        <v>2011</v>
      </c>
    </row>
    <row r="2100" spans="1:17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40">
        <f>(Table1[[#This Row],[launched_at]]/86400)+DATE(1970,1,1)</f>
        <v>40946.11383101852</v>
      </c>
      <c r="P2100">
        <f>MONTH(Table1[[#This Row],[Launch Date]])</f>
        <v>2</v>
      </c>
      <c r="Q2100">
        <f>YEAR(Table1[[#This Row],[Launch Date]])</f>
        <v>2012</v>
      </c>
    </row>
    <row r="2101" spans="1:17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40">
        <f>(Table1[[#This Row],[launched_at]]/86400)+DATE(1970,1,1)</f>
        <v>42173.746342592596</v>
      </c>
      <c r="P2101">
        <f>MONTH(Table1[[#This Row],[Launch Date]])</f>
        <v>6</v>
      </c>
      <c r="Q2101">
        <f>YEAR(Table1[[#This Row],[Launch Date]])</f>
        <v>2015</v>
      </c>
    </row>
    <row r="2102" spans="1:17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40">
        <f>(Table1[[#This Row],[launched_at]]/86400)+DATE(1970,1,1)</f>
        <v>41074.834965277776</v>
      </c>
      <c r="P2102">
        <f>MONTH(Table1[[#This Row],[Launch Date]])</f>
        <v>6</v>
      </c>
      <c r="Q2102">
        <f>YEAR(Table1[[#This Row],[Launch Date]])</f>
        <v>2012</v>
      </c>
    </row>
    <row r="2103" spans="1:17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40">
        <f>(Table1[[#This Row],[launched_at]]/86400)+DATE(1970,1,1)</f>
        <v>40892.149467592593</v>
      </c>
      <c r="P2103">
        <f>MONTH(Table1[[#This Row],[Launch Date]])</f>
        <v>12</v>
      </c>
      <c r="Q2103">
        <f>YEAR(Table1[[#This Row],[Launch Date]])</f>
        <v>2011</v>
      </c>
    </row>
    <row r="2104" spans="1:17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40">
        <f>(Table1[[#This Row],[launched_at]]/86400)+DATE(1970,1,1)</f>
        <v>40638.868611111109</v>
      </c>
      <c r="P2104">
        <f>MONTH(Table1[[#This Row],[Launch Date]])</f>
        <v>4</v>
      </c>
      <c r="Q2104">
        <f>YEAR(Table1[[#This Row],[Launch Date]])</f>
        <v>2011</v>
      </c>
    </row>
    <row r="2105" spans="1:17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40">
        <f>(Table1[[#This Row],[launched_at]]/86400)+DATE(1970,1,1)</f>
        <v>41192.754942129628</v>
      </c>
      <c r="P2105">
        <f>MONTH(Table1[[#This Row],[Launch Date]])</f>
        <v>10</v>
      </c>
      <c r="Q2105">
        <f>YEAR(Table1[[#This Row],[Launch Date]])</f>
        <v>2012</v>
      </c>
    </row>
    <row r="2106" spans="1:17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40">
        <f>(Table1[[#This Row],[launched_at]]/86400)+DATE(1970,1,1)</f>
        <v>41394.074467592596</v>
      </c>
      <c r="P2106">
        <f>MONTH(Table1[[#This Row],[Launch Date]])</f>
        <v>4</v>
      </c>
      <c r="Q2106">
        <f>YEAR(Table1[[#This Row],[Launch Date]])</f>
        <v>2013</v>
      </c>
    </row>
    <row r="2107" spans="1:17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40">
        <f>(Table1[[#This Row],[launched_at]]/86400)+DATE(1970,1,1)</f>
        <v>41951.788807870369</v>
      </c>
      <c r="P2107">
        <f>MONTH(Table1[[#This Row],[Launch Date]])</f>
        <v>11</v>
      </c>
      <c r="Q2107">
        <f>YEAR(Table1[[#This Row],[Launch Date]])</f>
        <v>2014</v>
      </c>
    </row>
    <row r="2108" spans="1:17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40">
        <f>(Table1[[#This Row],[launched_at]]/86400)+DATE(1970,1,1)</f>
        <v>41270.21497685185</v>
      </c>
      <c r="P2108">
        <f>MONTH(Table1[[#This Row],[Launch Date]])</f>
        <v>12</v>
      </c>
      <c r="Q2108">
        <f>YEAR(Table1[[#This Row],[Launch Date]])</f>
        <v>2012</v>
      </c>
    </row>
    <row r="2109" spans="1:17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40">
        <f>(Table1[[#This Row],[launched_at]]/86400)+DATE(1970,1,1)</f>
        <v>41934.71056712963</v>
      </c>
      <c r="P2109">
        <f>MONTH(Table1[[#This Row],[Launch Date]])</f>
        <v>10</v>
      </c>
      <c r="Q2109">
        <f>YEAR(Table1[[#This Row],[Launch Date]])</f>
        <v>2014</v>
      </c>
    </row>
    <row r="2110" spans="1:17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40">
        <f>(Table1[[#This Row],[launched_at]]/86400)+DATE(1970,1,1)</f>
        <v>41135.175694444442</v>
      </c>
      <c r="P2110">
        <f>MONTH(Table1[[#This Row],[Launch Date]])</f>
        <v>8</v>
      </c>
      <c r="Q2110">
        <f>YEAR(Table1[[#This Row],[Launch Date]])</f>
        <v>2012</v>
      </c>
    </row>
    <row r="2111" spans="1:17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40">
        <f>(Table1[[#This Row],[launched_at]]/86400)+DATE(1970,1,1)</f>
        <v>42160.708530092597</v>
      </c>
      <c r="P2111">
        <f>MONTH(Table1[[#This Row],[Launch Date]])</f>
        <v>6</v>
      </c>
      <c r="Q2111">
        <f>YEAR(Table1[[#This Row],[Launch Date]])</f>
        <v>2015</v>
      </c>
    </row>
    <row r="2112" spans="1:17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40">
        <f>(Table1[[#This Row],[launched_at]]/86400)+DATE(1970,1,1)</f>
        <v>41759.670937499999</v>
      </c>
      <c r="P2112">
        <f>MONTH(Table1[[#This Row],[Launch Date]])</f>
        <v>4</v>
      </c>
      <c r="Q2112">
        <f>YEAR(Table1[[#This Row],[Launch Date]])</f>
        <v>2014</v>
      </c>
    </row>
    <row r="2113" spans="1:17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40">
        <f>(Table1[[#This Row],[launched_at]]/86400)+DATE(1970,1,1)</f>
        <v>40703.197048611109</v>
      </c>
      <c r="P2113">
        <f>MONTH(Table1[[#This Row],[Launch Date]])</f>
        <v>6</v>
      </c>
      <c r="Q2113">
        <f>YEAR(Table1[[#This Row],[Launch Date]])</f>
        <v>2011</v>
      </c>
    </row>
    <row r="2114" spans="1:17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40">
        <f>(Table1[[#This Row],[launched_at]]/86400)+DATE(1970,1,1)</f>
        <v>41365.928159722222</v>
      </c>
      <c r="P2114">
        <f>MONTH(Table1[[#This Row],[Launch Date]])</f>
        <v>4</v>
      </c>
      <c r="Q2114">
        <f>YEAR(Table1[[#This Row],[Launch Date]])</f>
        <v>2013</v>
      </c>
    </row>
    <row r="2115" spans="1:17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40">
        <f>(Table1[[#This Row],[launched_at]]/86400)+DATE(1970,1,1)</f>
        <v>41870.86546296296</v>
      </c>
      <c r="P2115">
        <f>MONTH(Table1[[#This Row],[Launch Date]])</f>
        <v>8</v>
      </c>
      <c r="Q2115">
        <f>YEAR(Table1[[#This Row],[Launch Date]])</f>
        <v>2014</v>
      </c>
    </row>
    <row r="2116" spans="1:17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40">
        <f>(Table1[[#This Row],[launched_at]]/86400)+DATE(1970,1,1)</f>
        <v>40458.815625000003</v>
      </c>
      <c r="P2116">
        <f>MONTH(Table1[[#This Row],[Launch Date]])</f>
        <v>10</v>
      </c>
      <c r="Q2116">
        <f>YEAR(Table1[[#This Row],[Launch Date]])</f>
        <v>2010</v>
      </c>
    </row>
    <row r="2117" spans="1:17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40">
        <f>(Table1[[#This Row],[launched_at]]/86400)+DATE(1970,1,1)</f>
        <v>40564.081030092595</v>
      </c>
      <c r="P2117">
        <f>MONTH(Table1[[#This Row],[Launch Date]])</f>
        <v>1</v>
      </c>
      <c r="Q2117">
        <f>YEAR(Table1[[#This Row],[Launch Date]])</f>
        <v>2011</v>
      </c>
    </row>
    <row r="2118" spans="1:17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40">
        <f>(Table1[[#This Row],[launched_at]]/86400)+DATE(1970,1,1)</f>
        <v>41136.777812500004</v>
      </c>
      <c r="P2118">
        <f>MONTH(Table1[[#This Row],[Launch Date]])</f>
        <v>8</v>
      </c>
      <c r="Q2118">
        <f>YEAR(Table1[[#This Row],[Launch Date]])</f>
        <v>2012</v>
      </c>
    </row>
    <row r="2119" spans="1:17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40">
        <f>(Table1[[#This Row],[launched_at]]/86400)+DATE(1970,1,1)</f>
        <v>42290.059594907405</v>
      </c>
      <c r="P2119">
        <f>MONTH(Table1[[#This Row],[Launch Date]])</f>
        <v>10</v>
      </c>
      <c r="Q2119">
        <f>YEAR(Table1[[#This Row],[Launch Date]])</f>
        <v>2015</v>
      </c>
    </row>
    <row r="2120" spans="1:17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40">
        <f>(Table1[[#This Row],[launched_at]]/86400)+DATE(1970,1,1)</f>
        <v>40718.839537037034</v>
      </c>
      <c r="P2120">
        <f>MONTH(Table1[[#This Row],[Launch Date]])</f>
        <v>6</v>
      </c>
      <c r="Q2120">
        <f>YEAR(Table1[[#This Row],[Launch Date]])</f>
        <v>2011</v>
      </c>
    </row>
    <row r="2121" spans="1:17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40">
        <f>(Table1[[#This Row],[launched_at]]/86400)+DATE(1970,1,1)</f>
        <v>41107.130150462966</v>
      </c>
      <c r="P2121">
        <f>MONTH(Table1[[#This Row],[Launch Date]])</f>
        <v>7</v>
      </c>
      <c r="Q2121">
        <f>YEAR(Table1[[#This Row],[Launch Date]])</f>
        <v>2012</v>
      </c>
    </row>
    <row r="2122" spans="1:17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40">
        <f>(Table1[[#This Row],[launched_at]]/86400)+DATE(1970,1,1)</f>
        <v>41591.964537037034</v>
      </c>
      <c r="P2122">
        <f>MONTH(Table1[[#This Row],[Launch Date]])</f>
        <v>11</v>
      </c>
      <c r="Q2122">
        <f>YEAR(Table1[[#This Row],[Launch Date]])</f>
        <v>2013</v>
      </c>
    </row>
    <row r="2123" spans="1:17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40">
        <f>(Table1[[#This Row],[launched_at]]/86400)+DATE(1970,1,1)</f>
        <v>42716.7424537037</v>
      </c>
      <c r="P2123">
        <f>MONTH(Table1[[#This Row],[Launch Date]])</f>
        <v>12</v>
      </c>
      <c r="Q2123">
        <f>YEAR(Table1[[#This Row],[Launch Date]])</f>
        <v>2016</v>
      </c>
    </row>
    <row r="2124" spans="1:17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40">
        <f>(Table1[[#This Row],[launched_at]]/86400)+DATE(1970,1,1)</f>
        <v>42712.300567129627</v>
      </c>
      <c r="P2124">
        <f>MONTH(Table1[[#This Row],[Launch Date]])</f>
        <v>12</v>
      </c>
      <c r="Q2124">
        <f>YEAR(Table1[[#This Row],[Launch Date]])</f>
        <v>2016</v>
      </c>
    </row>
    <row r="2125" spans="1:17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40">
        <f>(Table1[[#This Row],[launched_at]]/86400)+DATE(1970,1,1)</f>
        <v>40198.424849537041</v>
      </c>
      <c r="P2125">
        <f>MONTH(Table1[[#This Row],[Launch Date]])</f>
        <v>1</v>
      </c>
      <c r="Q2125">
        <f>YEAR(Table1[[#This Row],[Launch Date]])</f>
        <v>2010</v>
      </c>
    </row>
    <row r="2126" spans="1:17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40">
        <f>(Table1[[#This Row],[launched_at]]/86400)+DATE(1970,1,1)</f>
        <v>40464.028182870374</v>
      </c>
      <c r="P2126">
        <f>MONTH(Table1[[#This Row],[Launch Date]])</f>
        <v>10</v>
      </c>
      <c r="Q2126">
        <f>YEAR(Table1[[#This Row],[Launch Date]])</f>
        <v>2010</v>
      </c>
    </row>
    <row r="2127" spans="1:17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40">
        <f>(Table1[[#This Row],[launched_at]]/86400)+DATE(1970,1,1)</f>
        <v>42191.023530092592</v>
      </c>
      <c r="P2127">
        <f>MONTH(Table1[[#This Row],[Launch Date]])</f>
        <v>7</v>
      </c>
      <c r="Q2127">
        <f>YEAR(Table1[[#This Row],[Launch Date]])</f>
        <v>2015</v>
      </c>
    </row>
    <row r="2128" spans="1:17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40">
        <f>(Table1[[#This Row],[launched_at]]/86400)+DATE(1970,1,1)</f>
        <v>41951.973229166666</v>
      </c>
      <c r="P2128">
        <f>MONTH(Table1[[#This Row],[Launch Date]])</f>
        <v>11</v>
      </c>
      <c r="Q2128">
        <f>YEAR(Table1[[#This Row],[Launch Date]])</f>
        <v>2014</v>
      </c>
    </row>
    <row r="2129" spans="1:17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40">
        <f>(Table1[[#This Row],[launched_at]]/86400)+DATE(1970,1,1)</f>
        <v>42045.505358796298</v>
      </c>
      <c r="P2129">
        <f>MONTH(Table1[[#This Row],[Launch Date]])</f>
        <v>2</v>
      </c>
      <c r="Q2129">
        <f>YEAR(Table1[[#This Row],[Launch Date]])</f>
        <v>2015</v>
      </c>
    </row>
    <row r="2130" spans="1:17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40">
        <f>(Table1[[#This Row],[launched_at]]/86400)+DATE(1970,1,1)</f>
        <v>41843.772789351853</v>
      </c>
      <c r="P2130">
        <f>MONTH(Table1[[#This Row],[Launch Date]])</f>
        <v>7</v>
      </c>
      <c r="Q2130">
        <f>YEAR(Table1[[#This Row],[Launch Date]])</f>
        <v>2014</v>
      </c>
    </row>
    <row r="2131" spans="1:17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40">
        <f>(Table1[[#This Row],[launched_at]]/86400)+DATE(1970,1,1)</f>
        <v>42409.024305555555</v>
      </c>
      <c r="P2131">
        <f>MONTH(Table1[[#This Row],[Launch Date]])</f>
        <v>2</v>
      </c>
      <c r="Q2131">
        <f>YEAR(Table1[[#This Row],[Launch Date]])</f>
        <v>2016</v>
      </c>
    </row>
    <row r="2132" spans="1:17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40">
        <f>(Table1[[#This Row],[launched_at]]/86400)+DATE(1970,1,1)</f>
        <v>41832.086377314816</v>
      </c>
      <c r="P2132">
        <f>MONTH(Table1[[#This Row],[Launch Date]])</f>
        <v>7</v>
      </c>
      <c r="Q2132">
        <f>YEAR(Table1[[#This Row],[Launch Date]])</f>
        <v>2014</v>
      </c>
    </row>
    <row r="2133" spans="1:17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40">
        <f>(Table1[[#This Row],[launched_at]]/86400)+DATE(1970,1,1)</f>
        <v>42167.207071759258</v>
      </c>
      <c r="P2133">
        <f>MONTH(Table1[[#This Row],[Launch Date]])</f>
        <v>6</v>
      </c>
      <c r="Q2133">
        <f>YEAR(Table1[[#This Row],[Launch Date]])</f>
        <v>2015</v>
      </c>
    </row>
    <row r="2134" spans="1:17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40">
        <f>(Table1[[#This Row],[launched_at]]/86400)+DATE(1970,1,1)</f>
        <v>41643.487175925926</v>
      </c>
      <c r="P2134">
        <f>MONTH(Table1[[#This Row],[Launch Date]])</f>
        <v>1</v>
      </c>
      <c r="Q2134">
        <f>YEAR(Table1[[#This Row],[Launch Date]])</f>
        <v>2014</v>
      </c>
    </row>
    <row r="2135" spans="1:17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40">
        <f>(Table1[[#This Row],[launched_at]]/86400)+DATE(1970,1,1)</f>
        <v>40619.097210648149</v>
      </c>
      <c r="P2135">
        <f>MONTH(Table1[[#This Row],[Launch Date]])</f>
        <v>3</v>
      </c>
      <c r="Q2135">
        <f>YEAR(Table1[[#This Row],[Launch Date]])</f>
        <v>2011</v>
      </c>
    </row>
    <row r="2136" spans="1:17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40">
        <f>(Table1[[#This Row],[launched_at]]/86400)+DATE(1970,1,1)</f>
        <v>41361.886469907404</v>
      </c>
      <c r="P2136">
        <f>MONTH(Table1[[#This Row],[Launch Date]])</f>
        <v>3</v>
      </c>
      <c r="Q2136">
        <f>YEAR(Table1[[#This Row],[Launch Date]])</f>
        <v>2013</v>
      </c>
    </row>
    <row r="2137" spans="1:17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40">
        <f>(Table1[[#This Row],[launched_at]]/86400)+DATE(1970,1,1)</f>
        <v>41156.96334490741</v>
      </c>
      <c r="P2137">
        <f>MONTH(Table1[[#This Row],[Launch Date]])</f>
        <v>9</v>
      </c>
      <c r="Q2137">
        <f>YEAR(Table1[[#This Row],[Launch Date]])</f>
        <v>2012</v>
      </c>
    </row>
    <row r="2138" spans="1:17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40">
        <f>(Table1[[#This Row],[launched_at]]/86400)+DATE(1970,1,1)</f>
        <v>41536.509097222224</v>
      </c>
      <c r="P2138">
        <f>MONTH(Table1[[#This Row],[Launch Date]])</f>
        <v>9</v>
      </c>
      <c r="Q2138">
        <f>YEAR(Table1[[#This Row],[Launch Date]])</f>
        <v>2013</v>
      </c>
    </row>
    <row r="2139" spans="1:17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40">
        <f>(Table1[[#This Row],[launched_at]]/86400)+DATE(1970,1,1)</f>
        <v>41948.771168981482</v>
      </c>
      <c r="P2139">
        <f>MONTH(Table1[[#This Row],[Launch Date]])</f>
        <v>11</v>
      </c>
      <c r="Q2139">
        <f>YEAR(Table1[[#This Row],[Launch Date]])</f>
        <v>2014</v>
      </c>
    </row>
    <row r="2140" spans="1:17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40">
        <f>(Table1[[#This Row],[launched_at]]/86400)+DATE(1970,1,1)</f>
        <v>41557.013182870374</v>
      </c>
      <c r="P2140">
        <f>MONTH(Table1[[#This Row],[Launch Date]])</f>
        <v>10</v>
      </c>
      <c r="Q2140">
        <f>YEAR(Table1[[#This Row],[Launch Date]])</f>
        <v>2013</v>
      </c>
    </row>
    <row r="2141" spans="1:17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40">
        <f>(Table1[[#This Row],[launched_at]]/86400)+DATE(1970,1,1)</f>
        <v>42647.750092592592</v>
      </c>
      <c r="P2141">
        <f>MONTH(Table1[[#This Row],[Launch Date]])</f>
        <v>10</v>
      </c>
      <c r="Q2141">
        <f>YEAR(Table1[[#This Row],[Launch Date]])</f>
        <v>2016</v>
      </c>
    </row>
    <row r="2142" spans="1:17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40">
        <f>(Table1[[#This Row],[launched_at]]/86400)+DATE(1970,1,1)</f>
        <v>41255.833611111113</v>
      </c>
      <c r="P2142">
        <f>MONTH(Table1[[#This Row],[Launch Date]])</f>
        <v>12</v>
      </c>
      <c r="Q2142">
        <f>YEAR(Table1[[#This Row],[Launch Date]])</f>
        <v>2012</v>
      </c>
    </row>
    <row r="2143" spans="1:17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40">
        <f>(Table1[[#This Row],[launched_at]]/86400)+DATE(1970,1,1)</f>
        <v>41927.235636574071</v>
      </c>
      <c r="P2143">
        <f>MONTH(Table1[[#This Row],[Launch Date]])</f>
        <v>10</v>
      </c>
      <c r="Q2143">
        <f>YEAR(Table1[[#This Row],[Launch Date]])</f>
        <v>2014</v>
      </c>
    </row>
    <row r="2144" spans="1:17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40">
        <f>(Table1[[#This Row],[launched_at]]/86400)+DATE(1970,1,1)</f>
        <v>42340.701504629629</v>
      </c>
      <c r="P2144">
        <f>MONTH(Table1[[#This Row],[Launch Date]])</f>
        <v>12</v>
      </c>
      <c r="Q2144">
        <f>YEAR(Table1[[#This Row],[Launch Date]])</f>
        <v>2015</v>
      </c>
    </row>
    <row r="2145" spans="1:17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40">
        <f>(Table1[[#This Row],[launched_at]]/86400)+DATE(1970,1,1)</f>
        <v>40332.886712962965</v>
      </c>
      <c r="P2145">
        <f>MONTH(Table1[[#This Row],[Launch Date]])</f>
        <v>6</v>
      </c>
      <c r="Q2145">
        <f>YEAR(Table1[[#This Row],[Launch Date]])</f>
        <v>2010</v>
      </c>
    </row>
    <row r="2146" spans="1:17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40">
        <f>(Table1[[#This Row],[launched_at]]/86400)+DATE(1970,1,1)</f>
        <v>41499.546759259261</v>
      </c>
      <c r="P2146">
        <f>MONTH(Table1[[#This Row],[Launch Date]])</f>
        <v>8</v>
      </c>
      <c r="Q2146">
        <f>YEAR(Table1[[#This Row],[Launch Date]])</f>
        <v>2013</v>
      </c>
    </row>
    <row r="2147" spans="1:17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40">
        <f>(Table1[[#This Row],[launched_at]]/86400)+DATE(1970,1,1)</f>
        <v>41575.237430555557</v>
      </c>
      <c r="P2147">
        <f>MONTH(Table1[[#This Row],[Launch Date]])</f>
        <v>10</v>
      </c>
      <c r="Q2147">
        <f>YEAR(Table1[[#This Row],[Launch Date]])</f>
        <v>2013</v>
      </c>
    </row>
    <row r="2148" spans="1:17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40">
        <f>(Table1[[#This Row],[launched_at]]/86400)+DATE(1970,1,1)</f>
        <v>42397.679513888885</v>
      </c>
      <c r="P2148">
        <f>MONTH(Table1[[#This Row],[Launch Date]])</f>
        <v>1</v>
      </c>
      <c r="Q2148">
        <f>YEAR(Table1[[#This Row],[Launch Date]])</f>
        <v>2016</v>
      </c>
    </row>
    <row r="2149" spans="1:17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40">
        <f>(Table1[[#This Row],[launched_at]]/86400)+DATE(1970,1,1)</f>
        <v>41927.295694444445</v>
      </c>
      <c r="P2149">
        <f>MONTH(Table1[[#This Row],[Launch Date]])</f>
        <v>10</v>
      </c>
      <c r="Q2149">
        <f>YEAR(Table1[[#This Row],[Launch Date]])</f>
        <v>2014</v>
      </c>
    </row>
    <row r="2150" spans="1:17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40">
        <f>(Table1[[#This Row],[launched_at]]/86400)+DATE(1970,1,1)</f>
        <v>42066.733587962968</v>
      </c>
      <c r="P2150">
        <f>MONTH(Table1[[#This Row],[Launch Date]])</f>
        <v>3</v>
      </c>
      <c r="Q2150">
        <f>YEAR(Table1[[#This Row],[Launch Date]])</f>
        <v>2015</v>
      </c>
    </row>
    <row r="2151" spans="1:17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40">
        <f>(Table1[[#This Row],[launched_at]]/86400)+DATE(1970,1,1)</f>
        <v>40355.024953703702</v>
      </c>
      <c r="P2151">
        <f>MONTH(Table1[[#This Row],[Launch Date]])</f>
        <v>6</v>
      </c>
      <c r="Q2151">
        <f>YEAR(Table1[[#This Row],[Launch Date]])</f>
        <v>2010</v>
      </c>
    </row>
    <row r="2152" spans="1:17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40">
        <f>(Table1[[#This Row],[launched_at]]/86400)+DATE(1970,1,1)</f>
        <v>42534.284710648149</v>
      </c>
      <c r="P2152">
        <f>MONTH(Table1[[#This Row],[Launch Date]])</f>
        <v>6</v>
      </c>
      <c r="Q2152">
        <f>YEAR(Table1[[#This Row],[Launch Date]])</f>
        <v>2016</v>
      </c>
    </row>
    <row r="2153" spans="1:17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40">
        <f>(Table1[[#This Row],[launched_at]]/86400)+DATE(1970,1,1)</f>
        <v>42520.847384259258</v>
      </c>
      <c r="P2153">
        <f>MONTH(Table1[[#This Row],[Launch Date]])</f>
        <v>5</v>
      </c>
      <c r="Q2153">
        <f>YEAR(Table1[[#This Row],[Launch Date]])</f>
        <v>2016</v>
      </c>
    </row>
    <row r="2154" spans="1:17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40">
        <f>(Table1[[#This Row],[launched_at]]/86400)+DATE(1970,1,1)</f>
        <v>41683.832280092596</v>
      </c>
      <c r="P2154">
        <f>MONTH(Table1[[#This Row],[Launch Date]])</f>
        <v>2</v>
      </c>
      <c r="Q2154">
        <f>YEAR(Table1[[#This Row],[Launch Date]])</f>
        <v>2014</v>
      </c>
    </row>
    <row r="2155" spans="1:17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40">
        <f>(Table1[[#This Row],[launched_at]]/86400)+DATE(1970,1,1)</f>
        <v>41974.911087962959</v>
      </c>
      <c r="P2155">
        <f>MONTH(Table1[[#This Row],[Launch Date]])</f>
        <v>12</v>
      </c>
      <c r="Q2155">
        <f>YEAR(Table1[[#This Row],[Launch Date]])</f>
        <v>2014</v>
      </c>
    </row>
    <row r="2156" spans="1:17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40">
        <f>(Table1[[#This Row],[launched_at]]/86400)+DATE(1970,1,1)</f>
        <v>41647.632256944446</v>
      </c>
      <c r="P2156">
        <f>MONTH(Table1[[#This Row],[Launch Date]])</f>
        <v>1</v>
      </c>
      <c r="Q2156">
        <f>YEAR(Table1[[#This Row],[Launch Date]])</f>
        <v>2014</v>
      </c>
    </row>
    <row r="2157" spans="1:17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40">
        <f>(Table1[[#This Row],[launched_at]]/86400)+DATE(1970,1,1)</f>
        <v>42430.747511574074</v>
      </c>
      <c r="P2157">
        <f>MONTH(Table1[[#This Row],[Launch Date]])</f>
        <v>3</v>
      </c>
      <c r="Q2157">
        <f>YEAR(Table1[[#This Row],[Launch Date]])</f>
        <v>2016</v>
      </c>
    </row>
    <row r="2158" spans="1:17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40">
        <f>(Table1[[#This Row],[launched_at]]/86400)+DATE(1970,1,1)</f>
        <v>41488.85423611111</v>
      </c>
      <c r="P2158">
        <f>MONTH(Table1[[#This Row],[Launch Date]])</f>
        <v>8</v>
      </c>
      <c r="Q2158">
        <f>YEAR(Table1[[#This Row],[Launch Date]])</f>
        <v>2013</v>
      </c>
    </row>
    <row r="2159" spans="1:17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40">
        <f>(Table1[[#This Row],[launched_at]]/86400)+DATE(1970,1,1)</f>
        <v>42694.98128472222</v>
      </c>
      <c r="P2159">
        <f>MONTH(Table1[[#This Row],[Launch Date]])</f>
        <v>11</v>
      </c>
      <c r="Q2159">
        <f>YEAR(Table1[[#This Row],[Launch Date]])</f>
        <v>2016</v>
      </c>
    </row>
    <row r="2160" spans="1:17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40">
        <f>(Table1[[#This Row],[launched_at]]/86400)+DATE(1970,1,1)</f>
        <v>41264.853865740741</v>
      </c>
      <c r="P2160">
        <f>MONTH(Table1[[#This Row],[Launch Date]])</f>
        <v>12</v>
      </c>
      <c r="Q2160">
        <f>YEAR(Table1[[#This Row],[Launch Date]])</f>
        <v>2012</v>
      </c>
    </row>
    <row r="2161" spans="1:17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40">
        <f>(Table1[[#This Row],[launched_at]]/86400)+DATE(1970,1,1)</f>
        <v>40710.731180555558</v>
      </c>
      <c r="P2161">
        <f>MONTH(Table1[[#This Row],[Launch Date]])</f>
        <v>6</v>
      </c>
      <c r="Q2161">
        <f>YEAR(Table1[[#This Row],[Launch Date]])</f>
        <v>2011</v>
      </c>
    </row>
    <row r="2162" spans="1:17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40">
        <f>(Table1[[#This Row],[launched_at]]/86400)+DATE(1970,1,1)</f>
        <v>41018.711863425924</v>
      </c>
      <c r="P2162">
        <f>MONTH(Table1[[#This Row],[Launch Date]])</f>
        <v>4</v>
      </c>
      <c r="Q2162">
        <f>YEAR(Table1[[#This Row],[Launch Date]])</f>
        <v>2012</v>
      </c>
    </row>
    <row r="2163" spans="1:17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40">
        <f>(Table1[[#This Row],[launched_at]]/86400)+DATE(1970,1,1)</f>
        <v>42240.852534722224</v>
      </c>
      <c r="P2163">
        <f>MONTH(Table1[[#This Row],[Launch Date]])</f>
        <v>8</v>
      </c>
      <c r="Q2163">
        <f>YEAR(Table1[[#This Row],[Launch Date]])</f>
        <v>2015</v>
      </c>
    </row>
    <row r="2164" spans="1:17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40">
        <f>(Table1[[#This Row],[launched_at]]/86400)+DATE(1970,1,1)</f>
        <v>41813.766099537039</v>
      </c>
      <c r="P2164">
        <f>MONTH(Table1[[#This Row],[Launch Date]])</f>
        <v>6</v>
      </c>
      <c r="Q2164">
        <f>YEAR(Table1[[#This Row],[Launch Date]])</f>
        <v>2014</v>
      </c>
    </row>
    <row r="2165" spans="1:17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40">
        <f>(Table1[[#This Row],[launched_at]]/86400)+DATE(1970,1,1)</f>
        <v>42111.899537037039</v>
      </c>
      <c r="P2165">
        <f>MONTH(Table1[[#This Row],[Launch Date]])</f>
        <v>4</v>
      </c>
      <c r="Q2165">
        <f>YEAR(Table1[[#This Row],[Launch Date]])</f>
        <v>2015</v>
      </c>
    </row>
    <row r="2166" spans="1:17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40">
        <f>(Table1[[#This Row],[launched_at]]/86400)+DATE(1970,1,1)</f>
        <v>42515.71775462963</v>
      </c>
      <c r="P2166">
        <f>MONTH(Table1[[#This Row],[Launch Date]])</f>
        <v>5</v>
      </c>
      <c r="Q2166">
        <f>YEAR(Table1[[#This Row],[Launch Date]])</f>
        <v>2016</v>
      </c>
    </row>
    <row r="2167" spans="1:17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40">
        <f>(Table1[[#This Row],[launched_at]]/86400)+DATE(1970,1,1)</f>
        <v>42438.667071759264</v>
      </c>
      <c r="P2167">
        <f>MONTH(Table1[[#This Row],[Launch Date]])</f>
        <v>3</v>
      </c>
      <c r="Q2167">
        <f>YEAR(Table1[[#This Row],[Launch Date]])</f>
        <v>2016</v>
      </c>
    </row>
    <row r="2168" spans="1:17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40">
        <f>(Table1[[#This Row],[launched_at]]/86400)+DATE(1970,1,1)</f>
        <v>41933.838171296295</v>
      </c>
      <c r="P2168">
        <f>MONTH(Table1[[#This Row],[Launch Date]])</f>
        <v>10</v>
      </c>
      <c r="Q2168">
        <f>YEAR(Table1[[#This Row],[Launch Date]])</f>
        <v>2014</v>
      </c>
    </row>
    <row r="2169" spans="1:17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40">
        <f>(Table1[[#This Row],[launched_at]]/86400)+DATE(1970,1,1)</f>
        <v>41153.066400462965</v>
      </c>
      <c r="P2169">
        <f>MONTH(Table1[[#This Row],[Launch Date]])</f>
        <v>9</v>
      </c>
      <c r="Q2169">
        <f>YEAR(Table1[[#This Row],[Launch Date]])</f>
        <v>2012</v>
      </c>
    </row>
    <row r="2170" spans="1:17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40">
        <f>(Table1[[#This Row],[launched_at]]/86400)+DATE(1970,1,1)</f>
        <v>42745.600243055553</v>
      </c>
      <c r="P2170">
        <f>MONTH(Table1[[#This Row],[Launch Date]])</f>
        <v>1</v>
      </c>
      <c r="Q2170">
        <f>YEAR(Table1[[#This Row],[Launch Date]])</f>
        <v>2017</v>
      </c>
    </row>
    <row r="2171" spans="1:17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40">
        <f>(Table1[[#This Row],[launched_at]]/86400)+DATE(1970,1,1)</f>
        <v>42793.700821759259</v>
      </c>
      <c r="P2171">
        <f>MONTH(Table1[[#This Row],[Launch Date]])</f>
        <v>2</v>
      </c>
      <c r="Q2171">
        <f>YEAR(Table1[[#This Row],[Launch Date]])</f>
        <v>2017</v>
      </c>
    </row>
    <row r="2172" spans="1:17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40">
        <f>(Table1[[#This Row],[launched_at]]/86400)+DATE(1970,1,1)</f>
        <v>42198.750254629631</v>
      </c>
      <c r="P2172">
        <f>MONTH(Table1[[#This Row],[Launch Date]])</f>
        <v>7</v>
      </c>
      <c r="Q2172">
        <f>YEAR(Table1[[#This Row],[Launch Date]])</f>
        <v>2015</v>
      </c>
    </row>
    <row r="2173" spans="1:17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40">
        <f>(Table1[[#This Row],[launched_at]]/86400)+DATE(1970,1,1)</f>
        <v>42141.95711805555</v>
      </c>
      <c r="P2173">
        <f>MONTH(Table1[[#This Row],[Launch Date]])</f>
        <v>5</v>
      </c>
      <c r="Q2173">
        <f>YEAR(Table1[[#This Row],[Launch Date]])</f>
        <v>2015</v>
      </c>
    </row>
    <row r="2174" spans="1:17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40">
        <f>(Table1[[#This Row],[launched_at]]/86400)+DATE(1970,1,1)</f>
        <v>42082.580092592594</v>
      </c>
      <c r="P2174">
        <f>MONTH(Table1[[#This Row],[Launch Date]])</f>
        <v>3</v>
      </c>
      <c r="Q2174">
        <f>YEAR(Table1[[#This Row],[Launch Date]])</f>
        <v>2015</v>
      </c>
    </row>
    <row r="2175" spans="1:17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40">
        <f>(Table1[[#This Row],[launched_at]]/86400)+DATE(1970,1,1)</f>
        <v>41495.692627314813</v>
      </c>
      <c r="P2175">
        <f>MONTH(Table1[[#This Row],[Launch Date]])</f>
        <v>8</v>
      </c>
      <c r="Q2175">
        <f>YEAR(Table1[[#This Row],[Launch Date]])</f>
        <v>2013</v>
      </c>
    </row>
    <row r="2176" spans="1:17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40">
        <f>(Table1[[#This Row],[launched_at]]/86400)+DATE(1970,1,1)</f>
        <v>42465.542905092589</v>
      </c>
      <c r="P2176">
        <f>MONTH(Table1[[#This Row],[Launch Date]])</f>
        <v>4</v>
      </c>
      <c r="Q2176">
        <f>YEAR(Table1[[#This Row],[Launch Date]])</f>
        <v>2016</v>
      </c>
    </row>
    <row r="2177" spans="1:17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40">
        <f>(Table1[[#This Row],[launched_at]]/86400)+DATE(1970,1,1)</f>
        <v>42565.009097222224</v>
      </c>
      <c r="P2177">
        <f>MONTH(Table1[[#This Row],[Launch Date]])</f>
        <v>7</v>
      </c>
      <c r="Q2177">
        <f>YEAR(Table1[[#This Row],[Launch Date]])</f>
        <v>2016</v>
      </c>
    </row>
    <row r="2178" spans="1:17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40">
        <f>(Table1[[#This Row],[launched_at]]/86400)+DATE(1970,1,1)</f>
        <v>42096.633206018523</v>
      </c>
      <c r="P2178">
        <f>MONTH(Table1[[#This Row],[Launch Date]])</f>
        <v>4</v>
      </c>
      <c r="Q2178">
        <f>YEAR(Table1[[#This Row],[Launch Date]])</f>
        <v>2015</v>
      </c>
    </row>
    <row r="2179" spans="1:17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40">
        <f>(Table1[[#This Row],[launched_at]]/86400)+DATE(1970,1,1)</f>
        <v>42502.250775462962</v>
      </c>
      <c r="P2179">
        <f>MONTH(Table1[[#This Row],[Launch Date]])</f>
        <v>5</v>
      </c>
      <c r="Q2179">
        <f>YEAR(Table1[[#This Row],[Launch Date]])</f>
        <v>2016</v>
      </c>
    </row>
    <row r="2180" spans="1:17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40">
        <f>(Table1[[#This Row],[launched_at]]/86400)+DATE(1970,1,1)</f>
        <v>42723.63653935185</v>
      </c>
      <c r="P2180">
        <f>MONTH(Table1[[#This Row],[Launch Date]])</f>
        <v>12</v>
      </c>
      <c r="Q2180">
        <f>YEAR(Table1[[#This Row],[Launch Date]])</f>
        <v>2016</v>
      </c>
    </row>
    <row r="2181" spans="1:17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40">
        <f>(Table1[[#This Row],[launched_at]]/86400)+DATE(1970,1,1)</f>
        <v>42075.171203703707</v>
      </c>
      <c r="P2181">
        <f>MONTH(Table1[[#This Row],[Launch Date]])</f>
        <v>3</v>
      </c>
      <c r="Q2181">
        <f>YEAR(Table1[[#This Row],[Launch Date]])</f>
        <v>2015</v>
      </c>
    </row>
    <row r="2182" spans="1:17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40">
        <f>(Table1[[#This Row],[launched_at]]/86400)+DATE(1970,1,1)</f>
        <v>42279.669768518521</v>
      </c>
      <c r="P2182">
        <f>MONTH(Table1[[#This Row],[Launch Date]])</f>
        <v>10</v>
      </c>
      <c r="Q2182">
        <f>YEAR(Table1[[#This Row],[Launch Date]])</f>
        <v>2015</v>
      </c>
    </row>
    <row r="2183" spans="1:17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40">
        <f>(Table1[[#This Row],[launched_at]]/86400)+DATE(1970,1,1)</f>
        <v>42773.005243055552</v>
      </c>
      <c r="P2183">
        <f>MONTH(Table1[[#This Row],[Launch Date]])</f>
        <v>2</v>
      </c>
      <c r="Q2183">
        <f>YEAR(Table1[[#This Row],[Launch Date]])</f>
        <v>2017</v>
      </c>
    </row>
    <row r="2184" spans="1:17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40">
        <f>(Table1[[#This Row],[launched_at]]/86400)+DATE(1970,1,1)</f>
        <v>41879.900752314818</v>
      </c>
      <c r="P2184">
        <f>MONTH(Table1[[#This Row],[Launch Date]])</f>
        <v>8</v>
      </c>
      <c r="Q2184">
        <f>YEAR(Table1[[#This Row],[Launch Date]])</f>
        <v>2014</v>
      </c>
    </row>
    <row r="2185" spans="1:17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40">
        <f>(Table1[[#This Row],[launched_at]]/86400)+DATE(1970,1,1)</f>
        <v>42745.365474537037</v>
      </c>
      <c r="P2185">
        <f>MONTH(Table1[[#This Row],[Launch Date]])</f>
        <v>1</v>
      </c>
      <c r="Q2185">
        <f>YEAR(Table1[[#This Row],[Launch Date]])</f>
        <v>2017</v>
      </c>
    </row>
    <row r="2186" spans="1:17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40">
        <f>(Table1[[#This Row],[launched_at]]/86400)+DATE(1970,1,1)</f>
        <v>42380.690289351856</v>
      </c>
      <c r="P2186">
        <f>MONTH(Table1[[#This Row],[Launch Date]])</f>
        <v>1</v>
      </c>
      <c r="Q2186">
        <f>YEAR(Table1[[#This Row],[Launch Date]])</f>
        <v>2016</v>
      </c>
    </row>
    <row r="2187" spans="1:17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40">
        <f>(Table1[[#This Row],[launched_at]]/86400)+DATE(1970,1,1)</f>
        <v>41319.349988425922</v>
      </c>
      <c r="P2187">
        <f>MONTH(Table1[[#This Row],[Launch Date]])</f>
        <v>2</v>
      </c>
      <c r="Q2187">
        <f>YEAR(Table1[[#This Row],[Launch Date]])</f>
        <v>2013</v>
      </c>
    </row>
    <row r="2188" spans="1:17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40">
        <f>(Table1[[#This Row],[launched_at]]/86400)+DATE(1970,1,1)</f>
        <v>42583.615081018521</v>
      </c>
      <c r="P2188">
        <f>MONTH(Table1[[#This Row],[Launch Date]])</f>
        <v>8</v>
      </c>
      <c r="Q2188">
        <f>YEAR(Table1[[#This Row],[Launch Date]])</f>
        <v>2016</v>
      </c>
    </row>
    <row r="2189" spans="1:17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40">
        <f>(Table1[[#This Row],[launched_at]]/86400)+DATE(1970,1,1)</f>
        <v>42068.209097222221</v>
      </c>
      <c r="P2189">
        <f>MONTH(Table1[[#This Row],[Launch Date]])</f>
        <v>3</v>
      </c>
      <c r="Q2189">
        <f>YEAR(Table1[[#This Row],[Launch Date]])</f>
        <v>2015</v>
      </c>
    </row>
    <row r="2190" spans="1:17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40">
        <f>(Table1[[#This Row],[launched_at]]/86400)+DATE(1970,1,1)</f>
        <v>42633.586122685185</v>
      </c>
      <c r="P2190">
        <f>MONTH(Table1[[#This Row],[Launch Date]])</f>
        <v>9</v>
      </c>
      <c r="Q2190">
        <f>YEAR(Table1[[#This Row],[Launch Date]])</f>
        <v>2016</v>
      </c>
    </row>
    <row r="2191" spans="1:17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40">
        <f>(Table1[[#This Row],[launched_at]]/86400)+DATE(1970,1,1)</f>
        <v>42467.788194444445</v>
      </c>
      <c r="P2191">
        <f>MONTH(Table1[[#This Row],[Launch Date]])</f>
        <v>4</v>
      </c>
      <c r="Q2191">
        <f>YEAR(Table1[[#This Row],[Launch Date]])</f>
        <v>2016</v>
      </c>
    </row>
    <row r="2192" spans="1:17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40">
        <f>(Table1[[#This Row],[launched_at]]/86400)+DATE(1970,1,1)</f>
        <v>42417.625046296293</v>
      </c>
      <c r="P2192">
        <f>MONTH(Table1[[#This Row],[Launch Date]])</f>
        <v>2</v>
      </c>
      <c r="Q2192">
        <f>YEAR(Table1[[#This Row],[Launch Date]])</f>
        <v>2016</v>
      </c>
    </row>
    <row r="2193" spans="1:17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40">
        <f>(Table1[[#This Row],[launched_at]]/86400)+DATE(1970,1,1)</f>
        <v>42768.833645833336</v>
      </c>
      <c r="P2193">
        <f>MONTH(Table1[[#This Row],[Launch Date]])</f>
        <v>2</v>
      </c>
      <c r="Q2193">
        <f>YEAR(Table1[[#This Row],[Launch Date]])</f>
        <v>2017</v>
      </c>
    </row>
    <row r="2194" spans="1:17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40">
        <f>(Table1[[#This Row],[launched_at]]/86400)+DATE(1970,1,1)</f>
        <v>42691.8512037037</v>
      </c>
      <c r="P2194">
        <f>MONTH(Table1[[#This Row],[Launch Date]])</f>
        <v>11</v>
      </c>
      <c r="Q2194">
        <f>YEAR(Table1[[#This Row],[Launch Date]])</f>
        <v>2016</v>
      </c>
    </row>
    <row r="2195" spans="1:17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40">
        <f>(Table1[[#This Row],[launched_at]]/86400)+DATE(1970,1,1)</f>
        <v>42664.405925925923</v>
      </c>
      <c r="P2195">
        <f>MONTH(Table1[[#This Row],[Launch Date]])</f>
        <v>10</v>
      </c>
      <c r="Q2195">
        <f>YEAR(Table1[[#This Row],[Launch Date]])</f>
        <v>2016</v>
      </c>
    </row>
    <row r="2196" spans="1:17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40">
        <f>(Table1[[#This Row],[launched_at]]/86400)+DATE(1970,1,1)</f>
        <v>42425.757986111115</v>
      </c>
      <c r="P2196">
        <f>MONTH(Table1[[#This Row],[Launch Date]])</f>
        <v>2</v>
      </c>
      <c r="Q2196">
        <f>YEAR(Table1[[#This Row],[Launch Date]])</f>
        <v>2016</v>
      </c>
    </row>
    <row r="2197" spans="1:17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40">
        <f>(Table1[[#This Row],[launched_at]]/86400)+DATE(1970,1,1)</f>
        <v>42197.771990740745</v>
      </c>
      <c r="P2197">
        <f>MONTH(Table1[[#This Row],[Launch Date]])</f>
        <v>7</v>
      </c>
      <c r="Q2197">
        <f>YEAR(Table1[[#This Row],[Launch Date]])</f>
        <v>2015</v>
      </c>
    </row>
    <row r="2198" spans="1:17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40">
        <f>(Table1[[#This Row],[launched_at]]/86400)+DATE(1970,1,1)</f>
        <v>42675.487291666665</v>
      </c>
      <c r="P2198">
        <f>MONTH(Table1[[#This Row],[Launch Date]])</f>
        <v>11</v>
      </c>
      <c r="Q2198">
        <f>YEAR(Table1[[#This Row],[Launch Date]])</f>
        <v>2016</v>
      </c>
    </row>
    <row r="2199" spans="1:17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40">
        <f>(Table1[[#This Row],[launched_at]]/86400)+DATE(1970,1,1)</f>
        <v>42033.584016203706</v>
      </c>
      <c r="P2199">
        <f>MONTH(Table1[[#This Row],[Launch Date]])</f>
        <v>1</v>
      </c>
      <c r="Q2199">
        <f>YEAR(Table1[[#This Row],[Launch Date]])</f>
        <v>2015</v>
      </c>
    </row>
    <row r="2200" spans="1:17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40">
        <f>(Table1[[#This Row],[launched_at]]/86400)+DATE(1970,1,1)</f>
        <v>42292.513888888891</v>
      </c>
      <c r="P2200">
        <f>MONTH(Table1[[#This Row],[Launch Date]])</f>
        <v>10</v>
      </c>
      <c r="Q2200">
        <f>YEAR(Table1[[#This Row],[Launch Date]])</f>
        <v>2015</v>
      </c>
    </row>
    <row r="2201" spans="1:17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40">
        <f>(Table1[[#This Row],[launched_at]]/86400)+DATE(1970,1,1)</f>
        <v>42262.416643518518</v>
      </c>
      <c r="P2201">
        <f>MONTH(Table1[[#This Row],[Launch Date]])</f>
        <v>9</v>
      </c>
      <c r="Q2201">
        <f>YEAR(Table1[[#This Row],[Launch Date]])</f>
        <v>2015</v>
      </c>
    </row>
    <row r="2202" spans="1:17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40">
        <f>(Table1[[#This Row],[launched_at]]/86400)+DATE(1970,1,1)</f>
        <v>42163.625787037032</v>
      </c>
      <c r="P2202">
        <f>MONTH(Table1[[#This Row],[Launch Date]])</f>
        <v>6</v>
      </c>
      <c r="Q2202">
        <f>YEAR(Table1[[#This Row],[Launch Date]])</f>
        <v>2015</v>
      </c>
    </row>
    <row r="2203" spans="1:17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40">
        <f>(Table1[[#This Row],[launched_at]]/86400)+DATE(1970,1,1)</f>
        <v>41276.846817129626</v>
      </c>
      <c r="P2203">
        <f>MONTH(Table1[[#This Row],[Launch Date]])</f>
        <v>1</v>
      </c>
      <c r="Q2203">
        <f>YEAR(Table1[[#This Row],[Launch Date]])</f>
        <v>2013</v>
      </c>
    </row>
    <row r="2204" spans="1:17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40">
        <f>(Table1[[#This Row],[launched_at]]/86400)+DATE(1970,1,1)</f>
        <v>41184.849166666667</v>
      </c>
      <c r="P2204">
        <f>MONTH(Table1[[#This Row],[Launch Date]])</f>
        <v>10</v>
      </c>
      <c r="Q2204">
        <f>YEAR(Table1[[#This Row],[Launch Date]])</f>
        <v>2012</v>
      </c>
    </row>
    <row r="2205" spans="1:17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40">
        <f>(Table1[[#This Row],[launched_at]]/86400)+DATE(1970,1,1)</f>
        <v>42241.85974537037</v>
      </c>
      <c r="P2205">
        <f>MONTH(Table1[[#This Row],[Launch Date]])</f>
        <v>8</v>
      </c>
      <c r="Q2205">
        <f>YEAR(Table1[[#This Row],[Launch Date]])</f>
        <v>2015</v>
      </c>
    </row>
    <row r="2206" spans="1:17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40">
        <f>(Table1[[#This Row],[launched_at]]/86400)+DATE(1970,1,1)</f>
        <v>41312.311562499999</v>
      </c>
      <c r="P2206">
        <f>MONTH(Table1[[#This Row],[Launch Date]])</f>
        <v>2</v>
      </c>
      <c r="Q2206">
        <f>YEAR(Table1[[#This Row],[Launch Date]])</f>
        <v>2013</v>
      </c>
    </row>
    <row r="2207" spans="1:17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40">
        <f>(Table1[[#This Row],[launched_at]]/86400)+DATE(1970,1,1)</f>
        <v>41031.821631944447</v>
      </c>
      <c r="P2207">
        <f>MONTH(Table1[[#This Row],[Launch Date]])</f>
        <v>5</v>
      </c>
      <c r="Q2207">
        <f>YEAR(Table1[[#This Row],[Launch Date]])</f>
        <v>2012</v>
      </c>
    </row>
    <row r="2208" spans="1:17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40">
        <f>(Table1[[#This Row],[launched_at]]/86400)+DATE(1970,1,1)</f>
        <v>40997.257222222222</v>
      </c>
      <c r="P2208">
        <f>MONTH(Table1[[#This Row],[Launch Date]])</f>
        <v>3</v>
      </c>
      <c r="Q2208">
        <f>YEAR(Table1[[#This Row],[Launch Date]])</f>
        <v>2012</v>
      </c>
    </row>
    <row r="2209" spans="1:17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40">
        <f>(Table1[[#This Row],[launched_at]]/86400)+DATE(1970,1,1)</f>
        <v>41564.194131944445</v>
      </c>
      <c r="P2209">
        <f>MONTH(Table1[[#This Row],[Launch Date]])</f>
        <v>10</v>
      </c>
      <c r="Q2209">
        <f>YEAR(Table1[[#This Row],[Launch Date]])</f>
        <v>2013</v>
      </c>
    </row>
    <row r="2210" spans="1:17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40">
        <f>(Table1[[#This Row],[launched_at]]/86400)+DATE(1970,1,1)</f>
        <v>40946.882245370369</v>
      </c>
      <c r="P2210">
        <f>MONTH(Table1[[#This Row],[Launch Date]])</f>
        <v>2</v>
      </c>
      <c r="Q2210">
        <f>YEAR(Table1[[#This Row],[Launch Date]])</f>
        <v>2012</v>
      </c>
    </row>
    <row r="2211" spans="1:17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40">
        <f>(Table1[[#This Row],[launched_at]]/86400)+DATE(1970,1,1)</f>
        <v>41732.479675925926</v>
      </c>
      <c r="P2211">
        <f>MONTH(Table1[[#This Row],[Launch Date]])</f>
        <v>4</v>
      </c>
      <c r="Q2211">
        <f>YEAR(Table1[[#This Row],[Launch Date]])</f>
        <v>2014</v>
      </c>
    </row>
    <row r="2212" spans="1:17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40">
        <f>(Table1[[#This Row],[launched_at]]/86400)+DATE(1970,1,1)</f>
        <v>40956.066087962965</v>
      </c>
      <c r="P2212">
        <f>MONTH(Table1[[#This Row],[Launch Date]])</f>
        <v>2</v>
      </c>
      <c r="Q2212">
        <f>YEAR(Table1[[#This Row],[Launch Date]])</f>
        <v>2012</v>
      </c>
    </row>
    <row r="2213" spans="1:17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40">
        <f>(Table1[[#This Row],[launched_at]]/86400)+DATE(1970,1,1)</f>
        <v>41716.785011574073</v>
      </c>
      <c r="P2213">
        <f>MONTH(Table1[[#This Row],[Launch Date]])</f>
        <v>3</v>
      </c>
      <c r="Q2213">
        <f>YEAR(Table1[[#This Row],[Launch Date]])</f>
        <v>2014</v>
      </c>
    </row>
    <row r="2214" spans="1:17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40">
        <f>(Table1[[#This Row],[launched_at]]/86400)+DATE(1970,1,1)</f>
        <v>41548.747418981482</v>
      </c>
      <c r="P2214">
        <f>MONTH(Table1[[#This Row],[Launch Date]])</f>
        <v>10</v>
      </c>
      <c r="Q2214">
        <f>YEAR(Table1[[#This Row],[Launch Date]])</f>
        <v>2013</v>
      </c>
    </row>
    <row r="2215" spans="1:17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40">
        <f>(Table1[[#This Row],[launched_at]]/86400)+DATE(1970,1,1)</f>
        <v>42109.826145833329</v>
      </c>
      <c r="P2215">
        <f>MONTH(Table1[[#This Row],[Launch Date]])</f>
        <v>4</v>
      </c>
      <c r="Q2215">
        <f>YEAR(Table1[[#This Row],[Launch Date]])</f>
        <v>2015</v>
      </c>
    </row>
    <row r="2216" spans="1:17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40">
        <f>(Table1[[#This Row],[launched_at]]/86400)+DATE(1970,1,1)</f>
        <v>41646.792222222226</v>
      </c>
      <c r="P2216">
        <f>MONTH(Table1[[#This Row],[Launch Date]])</f>
        <v>1</v>
      </c>
      <c r="Q2216">
        <f>YEAR(Table1[[#This Row],[Launch Date]])</f>
        <v>2014</v>
      </c>
    </row>
    <row r="2217" spans="1:17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40">
        <f>(Table1[[#This Row],[launched_at]]/86400)+DATE(1970,1,1)</f>
        <v>40958.717268518521</v>
      </c>
      <c r="P2217">
        <f>MONTH(Table1[[#This Row],[Launch Date]])</f>
        <v>2</v>
      </c>
      <c r="Q2217">
        <f>YEAR(Table1[[#This Row],[Launch Date]])</f>
        <v>2012</v>
      </c>
    </row>
    <row r="2218" spans="1:17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40">
        <f>(Table1[[#This Row],[launched_at]]/86400)+DATE(1970,1,1)</f>
        <v>42194.75167824074</v>
      </c>
      <c r="P2218">
        <f>MONTH(Table1[[#This Row],[Launch Date]])</f>
        <v>7</v>
      </c>
      <c r="Q2218">
        <f>YEAR(Table1[[#This Row],[Launch Date]])</f>
        <v>2015</v>
      </c>
    </row>
    <row r="2219" spans="1:17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40">
        <f>(Table1[[#This Row],[launched_at]]/86400)+DATE(1970,1,1)</f>
        <v>42299.776770833334</v>
      </c>
      <c r="P2219">
        <f>MONTH(Table1[[#This Row],[Launch Date]])</f>
        <v>10</v>
      </c>
      <c r="Q2219">
        <f>YEAR(Table1[[#This Row],[Launch Date]])</f>
        <v>2015</v>
      </c>
    </row>
    <row r="2220" spans="1:17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40">
        <f>(Table1[[#This Row],[launched_at]]/86400)+DATE(1970,1,1)</f>
        <v>41127.812303240738</v>
      </c>
      <c r="P2220">
        <f>MONTH(Table1[[#This Row],[Launch Date]])</f>
        <v>8</v>
      </c>
      <c r="Q2220">
        <f>YEAR(Table1[[#This Row],[Launch Date]])</f>
        <v>2012</v>
      </c>
    </row>
    <row r="2221" spans="1:17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40">
        <f>(Table1[[#This Row],[launched_at]]/86400)+DATE(1970,1,1)</f>
        <v>42205.718888888892</v>
      </c>
      <c r="P2221">
        <f>MONTH(Table1[[#This Row],[Launch Date]])</f>
        <v>7</v>
      </c>
      <c r="Q2221">
        <f>YEAR(Table1[[#This Row],[Launch Date]])</f>
        <v>2015</v>
      </c>
    </row>
    <row r="2222" spans="1:17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40">
        <f>(Table1[[#This Row],[launched_at]]/86400)+DATE(1970,1,1)</f>
        <v>41452.060601851852</v>
      </c>
      <c r="P2222">
        <f>MONTH(Table1[[#This Row],[Launch Date]])</f>
        <v>6</v>
      </c>
      <c r="Q2222">
        <f>YEAR(Table1[[#This Row],[Launch Date]])</f>
        <v>2013</v>
      </c>
    </row>
    <row r="2223" spans="1:17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40">
        <f>(Table1[[#This Row],[launched_at]]/86400)+DATE(1970,1,1)</f>
        <v>42452.666770833333</v>
      </c>
      <c r="P2223">
        <f>MONTH(Table1[[#This Row],[Launch Date]])</f>
        <v>3</v>
      </c>
      <c r="Q2223">
        <f>YEAR(Table1[[#This Row],[Launch Date]])</f>
        <v>2016</v>
      </c>
    </row>
    <row r="2224" spans="1:17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40">
        <f>(Table1[[#This Row],[launched_at]]/86400)+DATE(1970,1,1)</f>
        <v>40906.787581018521</v>
      </c>
      <c r="P2224">
        <f>MONTH(Table1[[#This Row],[Launch Date]])</f>
        <v>12</v>
      </c>
      <c r="Q2224">
        <f>YEAR(Table1[[#This Row],[Launch Date]])</f>
        <v>2011</v>
      </c>
    </row>
    <row r="2225" spans="1:17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40">
        <f>(Table1[[#This Row],[launched_at]]/86400)+DATE(1970,1,1)</f>
        <v>42152.640833333338</v>
      </c>
      <c r="P2225">
        <f>MONTH(Table1[[#This Row],[Launch Date]])</f>
        <v>5</v>
      </c>
      <c r="Q2225">
        <f>YEAR(Table1[[#This Row],[Launch Date]])</f>
        <v>2015</v>
      </c>
    </row>
    <row r="2226" spans="1:17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40">
        <f>(Table1[[#This Row],[launched_at]]/86400)+DATE(1970,1,1)</f>
        <v>42644.667534722219</v>
      </c>
      <c r="P2226">
        <f>MONTH(Table1[[#This Row],[Launch Date]])</f>
        <v>10</v>
      </c>
      <c r="Q2226">
        <f>YEAR(Table1[[#This Row],[Launch Date]])</f>
        <v>2016</v>
      </c>
    </row>
    <row r="2227" spans="1:17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40">
        <f>(Table1[[#This Row],[launched_at]]/86400)+DATE(1970,1,1)</f>
        <v>41873.79184027778</v>
      </c>
      <c r="P2227">
        <f>MONTH(Table1[[#This Row],[Launch Date]])</f>
        <v>8</v>
      </c>
      <c r="Q2227">
        <f>YEAR(Table1[[#This Row],[Launch Date]])</f>
        <v>2014</v>
      </c>
    </row>
    <row r="2228" spans="1:17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40">
        <f>(Table1[[#This Row],[launched_at]]/86400)+DATE(1970,1,1)</f>
        <v>42381.79886574074</v>
      </c>
      <c r="P2228">
        <f>MONTH(Table1[[#This Row],[Launch Date]])</f>
        <v>1</v>
      </c>
      <c r="Q2228">
        <f>YEAR(Table1[[#This Row],[Launch Date]])</f>
        <v>2016</v>
      </c>
    </row>
    <row r="2229" spans="1:17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40">
        <f>(Table1[[#This Row],[launched_at]]/86400)+DATE(1970,1,1)</f>
        <v>41561.807349537034</v>
      </c>
      <c r="P2229">
        <f>MONTH(Table1[[#This Row],[Launch Date]])</f>
        <v>10</v>
      </c>
      <c r="Q2229">
        <f>YEAR(Table1[[#This Row],[Launch Date]])</f>
        <v>2013</v>
      </c>
    </row>
    <row r="2230" spans="1:17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40">
        <f>(Table1[[#This Row],[launched_at]]/86400)+DATE(1970,1,1)</f>
        <v>42202.278194444443</v>
      </c>
      <c r="P2230">
        <f>MONTH(Table1[[#This Row],[Launch Date]])</f>
        <v>7</v>
      </c>
      <c r="Q2230">
        <f>YEAR(Table1[[#This Row],[Launch Date]])</f>
        <v>2015</v>
      </c>
    </row>
    <row r="2231" spans="1:17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40">
        <f>(Table1[[#This Row],[launched_at]]/86400)+DATE(1970,1,1)</f>
        <v>41484.664247685185</v>
      </c>
      <c r="P2231">
        <f>MONTH(Table1[[#This Row],[Launch Date]])</f>
        <v>7</v>
      </c>
      <c r="Q2231">
        <f>YEAR(Table1[[#This Row],[Launch Date]])</f>
        <v>2013</v>
      </c>
    </row>
    <row r="2232" spans="1:17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40">
        <f>(Table1[[#This Row],[launched_at]]/86400)+DATE(1970,1,1)</f>
        <v>41724.881099537037</v>
      </c>
      <c r="P2232">
        <f>MONTH(Table1[[#This Row],[Launch Date]])</f>
        <v>3</v>
      </c>
      <c r="Q2232">
        <f>YEAR(Table1[[#This Row],[Launch Date]])</f>
        <v>2014</v>
      </c>
    </row>
    <row r="2233" spans="1:17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40">
        <f>(Table1[[#This Row],[launched_at]]/86400)+DATE(1970,1,1)</f>
        <v>41423.910891203705</v>
      </c>
      <c r="P2233">
        <f>MONTH(Table1[[#This Row],[Launch Date]])</f>
        <v>5</v>
      </c>
      <c r="Q2233">
        <f>YEAR(Table1[[#This Row],[Launch Date]])</f>
        <v>2013</v>
      </c>
    </row>
    <row r="2234" spans="1:17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40">
        <f>(Table1[[#This Row],[launched_at]]/86400)+DATE(1970,1,1)</f>
        <v>41806.794074074074</v>
      </c>
      <c r="P2234">
        <f>MONTH(Table1[[#This Row],[Launch Date]])</f>
        <v>6</v>
      </c>
      <c r="Q2234">
        <f>YEAR(Table1[[#This Row],[Launch Date]])</f>
        <v>2014</v>
      </c>
    </row>
    <row r="2235" spans="1:17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40">
        <f>(Table1[[#This Row],[launched_at]]/86400)+DATE(1970,1,1)</f>
        <v>42331.378923611112</v>
      </c>
      <c r="P2235">
        <f>MONTH(Table1[[#This Row],[Launch Date]])</f>
        <v>11</v>
      </c>
      <c r="Q2235">
        <f>YEAR(Table1[[#This Row],[Launch Date]])</f>
        <v>2015</v>
      </c>
    </row>
    <row r="2236" spans="1:17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40">
        <f>(Table1[[#This Row],[launched_at]]/86400)+DATE(1970,1,1)</f>
        <v>42710.824618055558</v>
      </c>
      <c r="P2236">
        <f>MONTH(Table1[[#This Row],[Launch Date]])</f>
        <v>12</v>
      </c>
      <c r="Q2236">
        <f>YEAR(Table1[[#This Row],[Launch Date]])</f>
        <v>2016</v>
      </c>
    </row>
    <row r="2237" spans="1:17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40">
        <f>(Table1[[#This Row],[launched_at]]/86400)+DATE(1970,1,1)</f>
        <v>42062.022118055553</v>
      </c>
      <c r="P2237">
        <f>MONTH(Table1[[#This Row],[Launch Date]])</f>
        <v>2</v>
      </c>
      <c r="Q2237">
        <f>YEAR(Table1[[#This Row],[Launch Date]])</f>
        <v>2015</v>
      </c>
    </row>
    <row r="2238" spans="1:17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40">
        <f>(Table1[[#This Row],[launched_at]]/86400)+DATE(1970,1,1)</f>
        <v>42371.617164351846</v>
      </c>
      <c r="P2238">
        <f>MONTH(Table1[[#This Row],[Launch Date]])</f>
        <v>1</v>
      </c>
      <c r="Q2238">
        <f>YEAR(Table1[[#This Row],[Launch Date]])</f>
        <v>2016</v>
      </c>
    </row>
    <row r="2239" spans="1:17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40">
        <f>(Table1[[#This Row],[launched_at]]/86400)+DATE(1970,1,1)</f>
        <v>41915.003275462965</v>
      </c>
      <c r="P2239">
        <f>MONTH(Table1[[#This Row],[Launch Date]])</f>
        <v>10</v>
      </c>
      <c r="Q2239">
        <f>YEAR(Table1[[#This Row],[Launch Date]])</f>
        <v>2014</v>
      </c>
    </row>
    <row r="2240" spans="1:17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40">
        <f>(Table1[[#This Row],[launched_at]]/86400)+DATE(1970,1,1)</f>
        <v>42774.621712962966</v>
      </c>
      <c r="P2240">
        <f>MONTH(Table1[[#This Row],[Launch Date]])</f>
        <v>2</v>
      </c>
      <c r="Q2240">
        <f>YEAR(Table1[[#This Row],[Launch Date]])</f>
        <v>2017</v>
      </c>
    </row>
    <row r="2241" spans="1:17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40">
        <f>(Table1[[#This Row],[launched_at]]/86400)+DATE(1970,1,1)</f>
        <v>41572.958495370374</v>
      </c>
      <c r="P2241">
        <f>MONTH(Table1[[#This Row],[Launch Date]])</f>
        <v>10</v>
      </c>
      <c r="Q2241">
        <f>YEAR(Table1[[#This Row],[Launch Date]])</f>
        <v>2013</v>
      </c>
    </row>
    <row r="2242" spans="1:17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40">
        <f>(Table1[[#This Row],[launched_at]]/86400)+DATE(1970,1,1)</f>
        <v>42452.825740740736</v>
      </c>
      <c r="P2242">
        <f>MONTH(Table1[[#This Row],[Launch Date]])</f>
        <v>3</v>
      </c>
      <c r="Q2242">
        <f>YEAR(Table1[[#This Row],[Launch Date]])</f>
        <v>2016</v>
      </c>
    </row>
    <row r="2243" spans="1:17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40">
        <f>(Table1[[#This Row],[launched_at]]/86400)+DATE(1970,1,1)</f>
        <v>42766.827546296292</v>
      </c>
      <c r="P2243">
        <f>MONTH(Table1[[#This Row],[Launch Date]])</f>
        <v>1</v>
      </c>
      <c r="Q2243">
        <f>YEAR(Table1[[#This Row],[Launch Date]])</f>
        <v>2017</v>
      </c>
    </row>
    <row r="2244" spans="1:17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40">
        <f>(Table1[[#This Row],[launched_at]]/86400)+DATE(1970,1,1)</f>
        <v>41569.575613425928</v>
      </c>
      <c r="P2244">
        <f>MONTH(Table1[[#This Row],[Launch Date]])</f>
        <v>10</v>
      </c>
      <c r="Q2244">
        <f>YEAR(Table1[[#This Row],[Launch Date]])</f>
        <v>2013</v>
      </c>
    </row>
    <row r="2245" spans="1:17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40">
        <f>(Table1[[#This Row],[launched_at]]/86400)+DATE(1970,1,1)</f>
        <v>42800.751041666663</v>
      </c>
      <c r="P2245">
        <f>MONTH(Table1[[#This Row],[Launch Date]])</f>
        <v>3</v>
      </c>
      <c r="Q2245">
        <f>YEAR(Table1[[#This Row],[Launch Date]])</f>
        <v>2017</v>
      </c>
    </row>
    <row r="2246" spans="1:17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40">
        <f>(Table1[[#This Row],[launched_at]]/86400)+DATE(1970,1,1)</f>
        <v>42647.818819444445</v>
      </c>
      <c r="P2246">
        <f>MONTH(Table1[[#This Row],[Launch Date]])</f>
        <v>10</v>
      </c>
      <c r="Q2246">
        <f>YEAR(Table1[[#This Row],[Launch Date]])</f>
        <v>2016</v>
      </c>
    </row>
    <row r="2247" spans="1:17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40">
        <f>(Table1[[#This Row],[launched_at]]/86400)+DATE(1970,1,1)</f>
        <v>41660.70853009259</v>
      </c>
      <c r="P2247">
        <f>MONTH(Table1[[#This Row],[Launch Date]])</f>
        <v>1</v>
      </c>
      <c r="Q2247">
        <f>YEAR(Table1[[#This Row],[Launch Date]])</f>
        <v>2014</v>
      </c>
    </row>
    <row r="2248" spans="1:17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40">
        <f>(Table1[[#This Row],[launched_at]]/86400)+DATE(1970,1,1)</f>
        <v>42221.79178240741</v>
      </c>
      <c r="P2248">
        <f>MONTH(Table1[[#This Row],[Launch Date]])</f>
        <v>8</v>
      </c>
      <c r="Q2248">
        <f>YEAR(Table1[[#This Row],[Launch Date]])</f>
        <v>2015</v>
      </c>
    </row>
    <row r="2249" spans="1:17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40">
        <f>(Table1[[#This Row],[launched_at]]/86400)+DATE(1970,1,1)</f>
        <v>42200.666261574079</v>
      </c>
      <c r="P2249">
        <f>MONTH(Table1[[#This Row],[Launch Date]])</f>
        <v>7</v>
      </c>
      <c r="Q2249">
        <f>YEAR(Table1[[#This Row],[Launch Date]])</f>
        <v>2015</v>
      </c>
    </row>
    <row r="2250" spans="1:17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40">
        <f>(Table1[[#This Row],[launched_at]]/86400)+DATE(1970,1,1)</f>
        <v>42688.875902777778</v>
      </c>
      <c r="P2250">
        <f>MONTH(Table1[[#This Row],[Launch Date]])</f>
        <v>11</v>
      </c>
      <c r="Q2250">
        <f>YEAR(Table1[[#This Row],[Launch Date]])</f>
        <v>2016</v>
      </c>
    </row>
    <row r="2251" spans="1:17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40">
        <f>(Table1[[#This Row],[launched_at]]/86400)+DATE(1970,1,1)</f>
        <v>41336.703298611115</v>
      </c>
      <c r="P2251">
        <f>MONTH(Table1[[#This Row],[Launch Date]])</f>
        <v>3</v>
      </c>
      <c r="Q2251">
        <f>YEAR(Table1[[#This Row],[Launch Date]])</f>
        <v>2013</v>
      </c>
    </row>
    <row r="2252" spans="1:17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40">
        <f>(Table1[[#This Row],[launched_at]]/86400)+DATE(1970,1,1)</f>
        <v>42677.005474537036</v>
      </c>
      <c r="P2252">
        <f>MONTH(Table1[[#This Row],[Launch Date]])</f>
        <v>11</v>
      </c>
      <c r="Q2252">
        <f>YEAR(Table1[[#This Row],[Launch Date]])</f>
        <v>2016</v>
      </c>
    </row>
    <row r="2253" spans="1:17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40">
        <f>(Table1[[#This Row],[launched_at]]/86400)+DATE(1970,1,1)</f>
        <v>41846.34579861111</v>
      </c>
      <c r="P2253">
        <f>MONTH(Table1[[#This Row],[Launch Date]])</f>
        <v>7</v>
      </c>
      <c r="Q2253">
        <f>YEAR(Table1[[#This Row],[Launch Date]])</f>
        <v>2014</v>
      </c>
    </row>
    <row r="2254" spans="1:17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40">
        <f>(Table1[[#This Row],[launched_at]]/86400)+DATE(1970,1,1)</f>
        <v>42573.327986111108</v>
      </c>
      <c r="P2254">
        <f>MONTH(Table1[[#This Row],[Launch Date]])</f>
        <v>7</v>
      </c>
      <c r="Q2254">
        <f>YEAR(Table1[[#This Row],[Launch Date]])</f>
        <v>2016</v>
      </c>
    </row>
    <row r="2255" spans="1:17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40">
        <f>(Table1[[#This Row],[launched_at]]/86400)+DATE(1970,1,1)</f>
        <v>42296.631331018521</v>
      </c>
      <c r="P2255">
        <f>MONTH(Table1[[#This Row],[Launch Date]])</f>
        <v>10</v>
      </c>
      <c r="Q2255">
        <f>YEAR(Table1[[#This Row],[Launch Date]])</f>
        <v>2015</v>
      </c>
    </row>
    <row r="2256" spans="1:17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40">
        <f>(Table1[[#This Row],[launched_at]]/86400)+DATE(1970,1,1)</f>
        <v>42752.647777777776</v>
      </c>
      <c r="P2256">
        <f>MONTH(Table1[[#This Row],[Launch Date]])</f>
        <v>1</v>
      </c>
      <c r="Q2256">
        <f>YEAR(Table1[[#This Row],[Launch Date]])</f>
        <v>2017</v>
      </c>
    </row>
    <row r="2257" spans="1:17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40">
        <f>(Table1[[#This Row],[launched_at]]/86400)+DATE(1970,1,1)</f>
        <v>42467.951979166668</v>
      </c>
      <c r="P2257">
        <f>MONTH(Table1[[#This Row],[Launch Date]])</f>
        <v>4</v>
      </c>
      <c r="Q2257">
        <f>YEAR(Table1[[#This Row],[Launch Date]])</f>
        <v>2016</v>
      </c>
    </row>
    <row r="2258" spans="1:17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40">
        <f>(Table1[[#This Row],[launched_at]]/86400)+DATE(1970,1,1)</f>
        <v>42682.451921296291</v>
      </c>
      <c r="P2258">
        <f>MONTH(Table1[[#This Row],[Launch Date]])</f>
        <v>11</v>
      </c>
      <c r="Q2258">
        <f>YEAR(Table1[[#This Row],[Launch Date]])</f>
        <v>2016</v>
      </c>
    </row>
    <row r="2259" spans="1:17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40">
        <f>(Table1[[#This Row],[launched_at]]/86400)+DATE(1970,1,1)</f>
        <v>42505.936678240745</v>
      </c>
      <c r="P2259">
        <f>MONTH(Table1[[#This Row],[Launch Date]])</f>
        <v>5</v>
      </c>
      <c r="Q2259">
        <f>YEAR(Table1[[#This Row],[Launch Date]])</f>
        <v>2016</v>
      </c>
    </row>
    <row r="2260" spans="1:17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40">
        <f>(Table1[[#This Row],[launched_at]]/86400)+DATE(1970,1,1)</f>
        <v>42136.75100694444</v>
      </c>
      <c r="P2260">
        <f>MONTH(Table1[[#This Row],[Launch Date]])</f>
        <v>5</v>
      </c>
      <c r="Q2260">
        <f>YEAR(Table1[[#This Row],[Launch Date]])</f>
        <v>2015</v>
      </c>
    </row>
    <row r="2261" spans="1:17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40">
        <f>(Table1[[#This Row],[launched_at]]/86400)+DATE(1970,1,1)</f>
        <v>42702.804814814815</v>
      </c>
      <c r="P2261">
        <f>MONTH(Table1[[#This Row],[Launch Date]])</f>
        <v>11</v>
      </c>
      <c r="Q2261">
        <f>YEAR(Table1[[#This Row],[Launch Date]])</f>
        <v>2016</v>
      </c>
    </row>
    <row r="2262" spans="1:17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40">
        <f>(Table1[[#This Row],[launched_at]]/86400)+DATE(1970,1,1)</f>
        <v>41695.016782407409</v>
      </c>
      <c r="P2262">
        <f>MONTH(Table1[[#This Row],[Launch Date]])</f>
        <v>2</v>
      </c>
      <c r="Q2262">
        <f>YEAR(Table1[[#This Row],[Launch Date]])</f>
        <v>2014</v>
      </c>
    </row>
    <row r="2263" spans="1:17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40">
        <f>(Table1[[#This Row],[launched_at]]/86400)+DATE(1970,1,1)</f>
        <v>42759.724768518514</v>
      </c>
      <c r="P2263">
        <f>MONTH(Table1[[#This Row],[Launch Date]])</f>
        <v>1</v>
      </c>
      <c r="Q2263">
        <f>YEAR(Table1[[#This Row],[Launch Date]])</f>
        <v>2017</v>
      </c>
    </row>
    <row r="2264" spans="1:17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40">
        <f>(Table1[[#This Row],[launched_at]]/86400)+DATE(1970,1,1)</f>
        <v>41926.585162037038</v>
      </c>
      <c r="P2264">
        <f>MONTH(Table1[[#This Row],[Launch Date]])</f>
        <v>10</v>
      </c>
      <c r="Q2264">
        <f>YEAR(Table1[[#This Row],[Launch Date]])</f>
        <v>2014</v>
      </c>
    </row>
    <row r="2265" spans="1:17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40">
        <f>(Table1[[#This Row],[launched_at]]/86400)+DATE(1970,1,1)</f>
        <v>42014.832326388889</v>
      </c>
      <c r="P2265">
        <f>MONTH(Table1[[#This Row],[Launch Date]])</f>
        <v>1</v>
      </c>
      <c r="Q2265">
        <f>YEAR(Table1[[#This Row],[Launch Date]])</f>
        <v>2015</v>
      </c>
    </row>
    <row r="2266" spans="1:17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40">
        <f>(Table1[[#This Row],[launched_at]]/86400)+DATE(1970,1,1)</f>
        <v>42496.582337962958</v>
      </c>
      <c r="P2266">
        <f>MONTH(Table1[[#This Row],[Launch Date]])</f>
        <v>5</v>
      </c>
      <c r="Q2266">
        <f>YEAR(Table1[[#This Row],[Launch Date]])</f>
        <v>2016</v>
      </c>
    </row>
    <row r="2267" spans="1:17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40">
        <f>(Table1[[#This Row],[launched_at]]/86400)+DATE(1970,1,1)</f>
        <v>42689.853090277778</v>
      </c>
      <c r="P2267">
        <f>MONTH(Table1[[#This Row],[Launch Date]])</f>
        <v>11</v>
      </c>
      <c r="Q2267">
        <f>YEAR(Table1[[#This Row],[Launch Date]])</f>
        <v>2016</v>
      </c>
    </row>
    <row r="2268" spans="1:17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40">
        <f>(Table1[[#This Row],[launched_at]]/86400)+DATE(1970,1,1)</f>
        <v>42469.874907407408</v>
      </c>
      <c r="P2268">
        <f>MONTH(Table1[[#This Row],[Launch Date]])</f>
        <v>4</v>
      </c>
      <c r="Q2268">
        <f>YEAR(Table1[[#This Row],[Launch Date]])</f>
        <v>2016</v>
      </c>
    </row>
    <row r="2269" spans="1:17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40">
        <f>(Table1[[#This Row],[launched_at]]/86400)+DATE(1970,1,1)</f>
        <v>41968.829826388886</v>
      </c>
      <c r="P2269">
        <f>MONTH(Table1[[#This Row],[Launch Date]])</f>
        <v>11</v>
      </c>
      <c r="Q2269">
        <f>YEAR(Table1[[#This Row],[Launch Date]])</f>
        <v>2014</v>
      </c>
    </row>
    <row r="2270" spans="1:17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40">
        <f>(Table1[[#This Row],[launched_at]]/86400)+DATE(1970,1,1)</f>
        <v>42776.082349537042</v>
      </c>
      <c r="P2270">
        <f>MONTH(Table1[[#This Row],[Launch Date]])</f>
        <v>2</v>
      </c>
      <c r="Q2270">
        <f>YEAR(Table1[[#This Row],[Launch Date]])</f>
        <v>2017</v>
      </c>
    </row>
    <row r="2271" spans="1:17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40">
        <f>(Table1[[#This Row],[launched_at]]/86400)+DATE(1970,1,1)</f>
        <v>42776.704432870371</v>
      </c>
      <c r="P2271">
        <f>MONTH(Table1[[#This Row],[Launch Date]])</f>
        <v>2</v>
      </c>
      <c r="Q2271">
        <f>YEAR(Table1[[#This Row],[Launch Date]])</f>
        <v>2017</v>
      </c>
    </row>
    <row r="2272" spans="1:17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40">
        <f>(Table1[[#This Row],[launched_at]]/86400)+DATE(1970,1,1)</f>
        <v>42725.869363425925</v>
      </c>
      <c r="P2272">
        <f>MONTH(Table1[[#This Row],[Launch Date]])</f>
        <v>12</v>
      </c>
      <c r="Q2272">
        <f>YEAR(Table1[[#This Row],[Launch Date]])</f>
        <v>2016</v>
      </c>
    </row>
    <row r="2273" spans="1:17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40">
        <f>(Table1[[#This Row],[launched_at]]/86400)+DATE(1970,1,1)</f>
        <v>42684.000046296293</v>
      </c>
      <c r="P2273">
        <f>MONTH(Table1[[#This Row],[Launch Date]])</f>
        <v>11</v>
      </c>
      <c r="Q2273">
        <f>YEAR(Table1[[#This Row],[Launch Date]])</f>
        <v>2016</v>
      </c>
    </row>
    <row r="2274" spans="1:17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40">
        <f>(Table1[[#This Row],[launched_at]]/86400)+DATE(1970,1,1)</f>
        <v>42315.699490740742</v>
      </c>
      <c r="P2274">
        <f>MONTH(Table1[[#This Row],[Launch Date]])</f>
        <v>11</v>
      </c>
      <c r="Q2274">
        <f>YEAR(Table1[[#This Row],[Launch Date]])</f>
        <v>2015</v>
      </c>
    </row>
    <row r="2275" spans="1:17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40">
        <f>(Table1[[#This Row],[launched_at]]/86400)+DATE(1970,1,1)</f>
        <v>42781.549097222218</v>
      </c>
      <c r="P2275">
        <f>MONTH(Table1[[#This Row],[Launch Date]])</f>
        <v>2</v>
      </c>
      <c r="Q2275">
        <f>YEAR(Table1[[#This Row],[Launch Date]])</f>
        <v>2017</v>
      </c>
    </row>
    <row r="2276" spans="1:17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40">
        <f>(Table1[[#This Row],[launched_at]]/86400)+DATE(1970,1,1)</f>
        <v>41663.500659722224</v>
      </c>
      <c r="P2276">
        <f>MONTH(Table1[[#This Row],[Launch Date]])</f>
        <v>1</v>
      </c>
      <c r="Q2276">
        <f>YEAR(Table1[[#This Row],[Launch Date]])</f>
        <v>2014</v>
      </c>
    </row>
    <row r="2277" spans="1:17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40">
        <f>(Table1[[#This Row],[launched_at]]/86400)+DATE(1970,1,1)</f>
        <v>41965.616655092592</v>
      </c>
      <c r="P2277">
        <f>MONTH(Table1[[#This Row],[Launch Date]])</f>
        <v>11</v>
      </c>
      <c r="Q2277">
        <f>YEAR(Table1[[#This Row],[Launch Date]])</f>
        <v>2014</v>
      </c>
    </row>
    <row r="2278" spans="1:17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40">
        <f>(Table1[[#This Row],[launched_at]]/86400)+DATE(1970,1,1)</f>
        <v>41614.651493055557</v>
      </c>
      <c r="P2278">
        <f>MONTH(Table1[[#This Row],[Launch Date]])</f>
        <v>12</v>
      </c>
      <c r="Q2278">
        <f>YEAR(Table1[[#This Row],[Launch Date]])</f>
        <v>2013</v>
      </c>
    </row>
    <row r="2279" spans="1:17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40">
        <f>(Table1[[#This Row],[launched_at]]/86400)+DATE(1970,1,1)</f>
        <v>40936.678506944445</v>
      </c>
      <c r="P2279">
        <f>MONTH(Table1[[#This Row],[Launch Date]])</f>
        <v>1</v>
      </c>
      <c r="Q2279">
        <f>YEAR(Table1[[#This Row],[Launch Date]])</f>
        <v>2012</v>
      </c>
    </row>
    <row r="2280" spans="1:17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40">
        <f>(Table1[[#This Row],[launched_at]]/86400)+DATE(1970,1,1)</f>
        <v>42338.709108796298</v>
      </c>
      <c r="P2280">
        <f>MONTH(Table1[[#This Row],[Launch Date]])</f>
        <v>11</v>
      </c>
      <c r="Q2280">
        <f>YEAR(Table1[[#This Row],[Launch Date]])</f>
        <v>2015</v>
      </c>
    </row>
    <row r="2281" spans="1:17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40">
        <f>(Table1[[#This Row],[launched_at]]/86400)+DATE(1970,1,1)</f>
        <v>42020.806701388894</v>
      </c>
      <c r="P2281">
        <f>MONTH(Table1[[#This Row],[Launch Date]])</f>
        <v>1</v>
      </c>
      <c r="Q2281">
        <f>YEAR(Table1[[#This Row],[Launch Date]])</f>
        <v>2015</v>
      </c>
    </row>
    <row r="2282" spans="1:17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40">
        <f>(Table1[[#This Row],[launched_at]]/86400)+DATE(1970,1,1)</f>
        <v>42234.624895833331</v>
      </c>
      <c r="P2282">
        <f>MONTH(Table1[[#This Row],[Launch Date]])</f>
        <v>8</v>
      </c>
      <c r="Q2282">
        <f>YEAR(Table1[[#This Row],[Launch Date]])</f>
        <v>2015</v>
      </c>
    </row>
    <row r="2283" spans="1:17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40">
        <f>(Table1[[#This Row],[launched_at]]/86400)+DATE(1970,1,1)</f>
        <v>40687.285844907405</v>
      </c>
      <c r="P2283">
        <f>MONTH(Table1[[#This Row],[Launch Date]])</f>
        <v>5</v>
      </c>
      <c r="Q2283">
        <f>YEAR(Table1[[#This Row],[Launch Date]])</f>
        <v>2011</v>
      </c>
    </row>
    <row r="2284" spans="1:17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40">
        <f>(Table1[[#This Row],[launched_at]]/86400)+DATE(1970,1,1)</f>
        <v>42323.17460648148</v>
      </c>
      <c r="P2284">
        <f>MONTH(Table1[[#This Row],[Launch Date]])</f>
        <v>11</v>
      </c>
      <c r="Q2284">
        <f>YEAR(Table1[[#This Row],[Launch Date]])</f>
        <v>2015</v>
      </c>
    </row>
    <row r="2285" spans="1:17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40">
        <f>(Table1[[#This Row],[launched_at]]/86400)+DATE(1970,1,1)</f>
        <v>40978.125046296293</v>
      </c>
      <c r="P2285">
        <f>MONTH(Table1[[#This Row],[Launch Date]])</f>
        <v>3</v>
      </c>
      <c r="Q2285">
        <f>YEAR(Table1[[#This Row],[Launch Date]])</f>
        <v>2012</v>
      </c>
    </row>
    <row r="2286" spans="1:17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40">
        <f>(Table1[[#This Row],[launched_at]]/86400)+DATE(1970,1,1)</f>
        <v>40585.796817129631</v>
      </c>
      <c r="P2286">
        <f>MONTH(Table1[[#This Row],[Launch Date]])</f>
        <v>2</v>
      </c>
      <c r="Q2286">
        <f>YEAR(Table1[[#This Row],[Launch Date]])</f>
        <v>2011</v>
      </c>
    </row>
    <row r="2287" spans="1:17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40">
        <f>(Table1[[#This Row],[launched_at]]/86400)+DATE(1970,1,1)</f>
        <v>41059.185682870375</v>
      </c>
      <c r="P2287">
        <f>MONTH(Table1[[#This Row],[Launch Date]])</f>
        <v>5</v>
      </c>
      <c r="Q2287">
        <f>YEAR(Table1[[#This Row],[Launch Date]])</f>
        <v>2012</v>
      </c>
    </row>
    <row r="2288" spans="1:17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40">
        <f>(Table1[[#This Row],[launched_at]]/86400)+DATE(1970,1,1)</f>
        <v>41494.963587962964</v>
      </c>
      <c r="P2288">
        <f>MONTH(Table1[[#This Row],[Launch Date]])</f>
        <v>8</v>
      </c>
      <c r="Q2288">
        <f>YEAR(Table1[[#This Row],[Launch Date]])</f>
        <v>2013</v>
      </c>
    </row>
    <row r="2289" spans="1:17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40">
        <f>(Table1[[#This Row],[launched_at]]/86400)+DATE(1970,1,1)</f>
        <v>41792.667361111111</v>
      </c>
      <c r="P2289">
        <f>MONTH(Table1[[#This Row],[Launch Date]])</f>
        <v>6</v>
      </c>
      <c r="Q2289">
        <f>YEAR(Table1[[#This Row],[Launch Date]])</f>
        <v>2014</v>
      </c>
    </row>
    <row r="2290" spans="1:17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40">
        <f>(Table1[[#This Row],[launched_at]]/86400)+DATE(1970,1,1)</f>
        <v>41067.827418981484</v>
      </c>
      <c r="P2290">
        <f>MONTH(Table1[[#This Row],[Launch Date]])</f>
        <v>6</v>
      </c>
      <c r="Q2290">
        <f>YEAR(Table1[[#This Row],[Launch Date]])</f>
        <v>2012</v>
      </c>
    </row>
    <row r="2291" spans="1:17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40">
        <f>(Table1[[#This Row],[launched_at]]/86400)+DATE(1970,1,1)</f>
        <v>41571.998379629629</v>
      </c>
      <c r="P2291">
        <f>MONTH(Table1[[#This Row],[Launch Date]])</f>
        <v>10</v>
      </c>
      <c r="Q2291">
        <f>YEAR(Table1[[#This Row],[Launch Date]])</f>
        <v>2013</v>
      </c>
    </row>
    <row r="2292" spans="1:17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40">
        <f>(Table1[[#This Row],[launched_at]]/86400)+DATE(1970,1,1)</f>
        <v>40070.253819444442</v>
      </c>
      <c r="P2292">
        <f>MONTH(Table1[[#This Row],[Launch Date]])</f>
        <v>9</v>
      </c>
      <c r="Q2292">
        <f>YEAR(Table1[[#This Row],[Launch Date]])</f>
        <v>2009</v>
      </c>
    </row>
    <row r="2293" spans="1:17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40">
        <f>(Table1[[#This Row],[launched_at]]/86400)+DATE(1970,1,1)</f>
        <v>40987.977060185185</v>
      </c>
      <c r="P2293">
        <f>MONTH(Table1[[#This Row],[Launch Date]])</f>
        <v>3</v>
      </c>
      <c r="Q2293">
        <f>YEAR(Table1[[#This Row],[Launch Date]])</f>
        <v>2012</v>
      </c>
    </row>
    <row r="2294" spans="1:17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40">
        <f>(Table1[[#This Row],[launched_at]]/86400)+DATE(1970,1,1)</f>
        <v>40987.697638888887</v>
      </c>
      <c r="P2294">
        <f>MONTH(Table1[[#This Row],[Launch Date]])</f>
        <v>3</v>
      </c>
      <c r="Q2294">
        <f>YEAR(Table1[[#This Row],[Launch Date]])</f>
        <v>2012</v>
      </c>
    </row>
    <row r="2295" spans="1:17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40">
        <f>(Table1[[#This Row],[launched_at]]/86400)+DATE(1970,1,1)</f>
        <v>41151.708321759259</v>
      </c>
      <c r="P2295">
        <f>MONTH(Table1[[#This Row],[Launch Date]])</f>
        <v>8</v>
      </c>
      <c r="Q2295">
        <f>YEAR(Table1[[#This Row],[Launch Date]])</f>
        <v>2012</v>
      </c>
    </row>
    <row r="2296" spans="1:17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40">
        <f>(Table1[[#This Row],[launched_at]]/86400)+DATE(1970,1,1)</f>
        <v>41264.72314814815</v>
      </c>
      <c r="P2296">
        <f>MONTH(Table1[[#This Row],[Launch Date]])</f>
        <v>12</v>
      </c>
      <c r="Q2296">
        <f>YEAR(Table1[[#This Row],[Launch Date]])</f>
        <v>2012</v>
      </c>
    </row>
    <row r="2297" spans="1:17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40">
        <f>(Table1[[#This Row],[launched_at]]/86400)+DATE(1970,1,1)</f>
        <v>41270.954351851848</v>
      </c>
      <c r="P2297">
        <f>MONTH(Table1[[#This Row],[Launch Date]])</f>
        <v>12</v>
      </c>
      <c r="Q2297">
        <f>YEAR(Table1[[#This Row],[Launch Date]])</f>
        <v>2012</v>
      </c>
    </row>
    <row r="2298" spans="1:17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40">
        <f>(Table1[[#This Row],[launched_at]]/86400)+DATE(1970,1,1)</f>
        <v>40927.731782407405</v>
      </c>
      <c r="P2298">
        <f>MONTH(Table1[[#This Row],[Launch Date]])</f>
        <v>1</v>
      </c>
      <c r="Q2298">
        <f>YEAR(Table1[[#This Row],[Launch Date]])</f>
        <v>2012</v>
      </c>
    </row>
    <row r="2299" spans="1:17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40">
        <f>(Table1[[#This Row],[launched_at]]/86400)+DATE(1970,1,1)</f>
        <v>40948.042233796295</v>
      </c>
      <c r="P2299">
        <f>MONTH(Table1[[#This Row],[Launch Date]])</f>
        <v>2</v>
      </c>
      <c r="Q2299">
        <f>YEAR(Table1[[#This Row],[Launch Date]])</f>
        <v>2012</v>
      </c>
    </row>
    <row r="2300" spans="1:17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40">
        <f>(Table1[[#This Row],[launched_at]]/86400)+DATE(1970,1,1)</f>
        <v>41694.84065972222</v>
      </c>
      <c r="P2300">
        <f>MONTH(Table1[[#This Row],[Launch Date]])</f>
        <v>2</v>
      </c>
      <c r="Q2300">
        <f>YEAR(Table1[[#This Row],[Launch Date]])</f>
        <v>2014</v>
      </c>
    </row>
    <row r="2301" spans="1:17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40">
        <f>(Table1[[#This Row],[launched_at]]/86400)+DATE(1970,1,1)</f>
        <v>40565.032511574071</v>
      </c>
      <c r="P2301">
        <f>MONTH(Table1[[#This Row],[Launch Date]])</f>
        <v>1</v>
      </c>
      <c r="Q2301">
        <f>YEAR(Table1[[#This Row],[Launch Date]])</f>
        <v>2011</v>
      </c>
    </row>
    <row r="2302" spans="1:17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40">
        <f>(Table1[[#This Row],[launched_at]]/86400)+DATE(1970,1,1)</f>
        <v>41074.727037037039</v>
      </c>
      <c r="P2302">
        <f>MONTH(Table1[[#This Row],[Launch Date]])</f>
        <v>6</v>
      </c>
      <c r="Q2302">
        <f>YEAR(Table1[[#This Row],[Launch Date]])</f>
        <v>2012</v>
      </c>
    </row>
    <row r="2303" spans="1:17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40">
        <f>(Table1[[#This Row],[launched_at]]/86400)+DATE(1970,1,1)</f>
        <v>41416.146944444445</v>
      </c>
      <c r="P2303">
        <f>MONTH(Table1[[#This Row],[Launch Date]])</f>
        <v>5</v>
      </c>
      <c r="Q2303">
        <f>YEAR(Table1[[#This Row],[Launch Date]])</f>
        <v>2013</v>
      </c>
    </row>
    <row r="2304" spans="1:17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40">
        <f>(Table1[[#This Row],[launched_at]]/86400)+DATE(1970,1,1)</f>
        <v>41605.868449074071</v>
      </c>
      <c r="P2304">
        <f>MONTH(Table1[[#This Row],[Launch Date]])</f>
        <v>11</v>
      </c>
      <c r="Q2304">
        <f>YEAR(Table1[[#This Row],[Launch Date]])</f>
        <v>2013</v>
      </c>
    </row>
    <row r="2305" spans="1:17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40">
        <f>(Table1[[#This Row],[launched_at]]/86400)+DATE(1970,1,1)</f>
        <v>40850.111064814817</v>
      </c>
      <c r="P2305">
        <f>MONTH(Table1[[#This Row],[Launch Date]])</f>
        <v>11</v>
      </c>
      <c r="Q2305">
        <f>YEAR(Table1[[#This Row],[Launch Date]])</f>
        <v>2011</v>
      </c>
    </row>
    <row r="2306" spans="1:17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40">
        <f>(Table1[[#This Row],[launched_at]]/86400)+DATE(1970,1,1)</f>
        <v>40502.815868055557</v>
      </c>
      <c r="P2306">
        <f>MONTH(Table1[[#This Row],[Launch Date]])</f>
        <v>11</v>
      </c>
      <c r="Q2306">
        <f>YEAR(Table1[[#This Row],[Launch Date]])</f>
        <v>2010</v>
      </c>
    </row>
    <row r="2307" spans="1:17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40">
        <f>(Table1[[#This Row],[launched_at]]/86400)+DATE(1970,1,1)</f>
        <v>41834.695277777777</v>
      </c>
      <c r="P2307">
        <f>MONTH(Table1[[#This Row],[Launch Date]])</f>
        <v>7</v>
      </c>
      <c r="Q2307">
        <f>YEAR(Table1[[#This Row],[Launch Date]])</f>
        <v>2014</v>
      </c>
    </row>
    <row r="2308" spans="1:17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40">
        <f>(Table1[[#This Row],[launched_at]]/86400)+DATE(1970,1,1)</f>
        <v>40948.16815972222</v>
      </c>
      <c r="P2308">
        <f>MONTH(Table1[[#This Row],[Launch Date]])</f>
        <v>2</v>
      </c>
      <c r="Q2308">
        <f>YEAR(Table1[[#This Row],[Launch Date]])</f>
        <v>2012</v>
      </c>
    </row>
    <row r="2309" spans="1:17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40">
        <f>(Table1[[#This Row],[launched_at]]/86400)+DATE(1970,1,1)</f>
        <v>41004.802465277782</v>
      </c>
      <c r="P2309">
        <f>MONTH(Table1[[#This Row],[Launch Date]])</f>
        <v>4</v>
      </c>
      <c r="Q2309">
        <f>YEAR(Table1[[#This Row],[Launch Date]])</f>
        <v>2012</v>
      </c>
    </row>
    <row r="2310" spans="1:17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40">
        <f>(Table1[[#This Row],[launched_at]]/86400)+DATE(1970,1,1)</f>
        <v>41851.962916666671</v>
      </c>
      <c r="P2310">
        <f>MONTH(Table1[[#This Row],[Launch Date]])</f>
        <v>7</v>
      </c>
      <c r="Q2310">
        <f>YEAR(Table1[[#This Row],[Launch Date]])</f>
        <v>2014</v>
      </c>
    </row>
    <row r="2311" spans="1:17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40">
        <f>(Table1[[#This Row],[launched_at]]/86400)+DATE(1970,1,1)</f>
        <v>41307.987696759257</v>
      </c>
      <c r="P2311">
        <f>MONTH(Table1[[#This Row],[Launch Date]])</f>
        <v>2</v>
      </c>
      <c r="Q2311">
        <f>YEAR(Table1[[#This Row],[Launch Date]])</f>
        <v>2013</v>
      </c>
    </row>
    <row r="2312" spans="1:17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40">
        <f>(Table1[[#This Row],[launched_at]]/86400)+DATE(1970,1,1)</f>
        <v>41324.79415509259</v>
      </c>
      <c r="P2312">
        <f>MONTH(Table1[[#This Row],[Launch Date]])</f>
        <v>2</v>
      </c>
      <c r="Q2312">
        <f>YEAR(Table1[[#This Row],[Launch Date]])</f>
        <v>2013</v>
      </c>
    </row>
    <row r="2313" spans="1:17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40">
        <f>(Table1[[#This Row],[launched_at]]/86400)+DATE(1970,1,1)</f>
        <v>41736.004502314812</v>
      </c>
      <c r="P2313">
        <f>MONTH(Table1[[#This Row],[Launch Date]])</f>
        <v>4</v>
      </c>
      <c r="Q2313">
        <f>YEAR(Table1[[#This Row],[Launch Date]])</f>
        <v>2014</v>
      </c>
    </row>
    <row r="2314" spans="1:17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40">
        <f>(Table1[[#This Row],[launched_at]]/86400)+DATE(1970,1,1)</f>
        <v>41716.632847222223</v>
      </c>
      <c r="P2314">
        <f>MONTH(Table1[[#This Row],[Launch Date]])</f>
        <v>3</v>
      </c>
      <c r="Q2314">
        <f>YEAR(Table1[[#This Row],[Launch Date]])</f>
        <v>2014</v>
      </c>
    </row>
    <row r="2315" spans="1:17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40">
        <f>(Table1[[#This Row],[launched_at]]/86400)+DATE(1970,1,1)</f>
        <v>41002.958634259259</v>
      </c>
      <c r="P2315">
        <f>MONTH(Table1[[#This Row],[Launch Date]])</f>
        <v>4</v>
      </c>
      <c r="Q2315">
        <f>YEAR(Table1[[#This Row],[Launch Date]])</f>
        <v>2012</v>
      </c>
    </row>
    <row r="2316" spans="1:17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40">
        <f>(Table1[[#This Row],[launched_at]]/86400)+DATE(1970,1,1)</f>
        <v>41037.551585648151</v>
      </c>
      <c r="P2316">
        <f>MONTH(Table1[[#This Row],[Launch Date]])</f>
        <v>5</v>
      </c>
      <c r="Q2316">
        <f>YEAR(Table1[[#This Row],[Launch Date]])</f>
        <v>2012</v>
      </c>
    </row>
    <row r="2317" spans="1:17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40">
        <f>(Table1[[#This Row],[launched_at]]/86400)+DATE(1970,1,1)</f>
        <v>41004.72619212963</v>
      </c>
      <c r="P2317">
        <f>MONTH(Table1[[#This Row],[Launch Date]])</f>
        <v>4</v>
      </c>
      <c r="Q2317">
        <f>YEAR(Table1[[#This Row],[Launch Date]])</f>
        <v>2012</v>
      </c>
    </row>
    <row r="2318" spans="1:17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40">
        <f>(Table1[[#This Row],[launched_at]]/86400)+DATE(1970,1,1)</f>
        <v>40079.725115740745</v>
      </c>
      <c r="P2318">
        <f>MONTH(Table1[[#This Row],[Launch Date]])</f>
        <v>9</v>
      </c>
      <c r="Q2318">
        <f>YEAR(Table1[[#This Row],[Launch Date]])</f>
        <v>2009</v>
      </c>
    </row>
    <row r="2319" spans="1:17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40">
        <f>(Table1[[#This Row],[launched_at]]/86400)+DATE(1970,1,1)</f>
        <v>40192.542233796295</v>
      </c>
      <c r="P2319">
        <f>MONTH(Table1[[#This Row],[Launch Date]])</f>
        <v>1</v>
      </c>
      <c r="Q2319">
        <f>YEAR(Table1[[#This Row],[Launch Date]])</f>
        <v>2010</v>
      </c>
    </row>
    <row r="2320" spans="1:17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40">
        <f>(Table1[[#This Row],[launched_at]]/86400)+DATE(1970,1,1)</f>
        <v>40050.643680555557</v>
      </c>
      <c r="P2320">
        <f>MONTH(Table1[[#This Row],[Launch Date]])</f>
        <v>8</v>
      </c>
      <c r="Q2320">
        <f>YEAR(Table1[[#This Row],[Launch Date]])</f>
        <v>2009</v>
      </c>
    </row>
    <row r="2321" spans="1:17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40">
        <f>(Table1[[#This Row],[launched_at]]/86400)+DATE(1970,1,1)</f>
        <v>41593.082002314812</v>
      </c>
      <c r="P2321">
        <f>MONTH(Table1[[#This Row],[Launch Date]])</f>
        <v>11</v>
      </c>
      <c r="Q2321">
        <f>YEAR(Table1[[#This Row],[Launch Date]])</f>
        <v>2013</v>
      </c>
    </row>
    <row r="2322" spans="1:17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40">
        <f>(Table1[[#This Row],[launched_at]]/86400)+DATE(1970,1,1)</f>
        <v>41696.817129629628</v>
      </c>
      <c r="P2322">
        <f>MONTH(Table1[[#This Row],[Launch Date]])</f>
        <v>2</v>
      </c>
      <c r="Q2322">
        <f>YEAR(Table1[[#This Row],[Launch Date]])</f>
        <v>2014</v>
      </c>
    </row>
    <row r="2323" spans="1:17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40">
        <f>(Table1[[#This Row],[launched_at]]/86400)+DATE(1970,1,1)</f>
        <v>42799.260428240741</v>
      </c>
      <c r="P2323">
        <f>MONTH(Table1[[#This Row],[Launch Date]])</f>
        <v>3</v>
      </c>
      <c r="Q2323">
        <f>YEAR(Table1[[#This Row],[Launch Date]])</f>
        <v>2017</v>
      </c>
    </row>
    <row r="2324" spans="1:17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40">
        <f>(Table1[[#This Row],[launched_at]]/86400)+DATE(1970,1,1)</f>
        <v>42804.895474537036</v>
      </c>
      <c r="P2324">
        <f>MONTH(Table1[[#This Row],[Launch Date]])</f>
        <v>3</v>
      </c>
      <c r="Q2324">
        <f>YEAR(Table1[[#This Row],[Launch Date]])</f>
        <v>2017</v>
      </c>
    </row>
    <row r="2325" spans="1:17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40">
        <f>(Table1[[#This Row],[launched_at]]/86400)+DATE(1970,1,1)</f>
        <v>42807.755173611113</v>
      </c>
      <c r="P2325">
        <f>MONTH(Table1[[#This Row],[Launch Date]])</f>
        <v>3</v>
      </c>
      <c r="Q2325">
        <f>YEAR(Table1[[#This Row],[Launch Date]])</f>
        <v>2017</v>
      </c>
    </row>
    <row r="2326" spans="1:17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40">
        <f>(Table1[[#This Row],[launched_at]]/86400)+DATE(1970,1,1)</f>
        <v>42790.885243055556</v>
      </c>
      <c r="P2326">
        <f>MONTH(Table1[[#This Row],[Launch Date]])</f>
        <v>2</v>
      </c>
      <c r="Q2326">
        <f>YEAR(Table1[[#This Row],[Launch Date]])</f>
        <v>2017</v>
      </c>
    </row>
    <row r="2327" spans="1:17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40">
        <f>(Table1[[#This Row],[launched_at]]/86400)+DATE(1970,1,1)</f>
        <v>42794.022349537037</v>
      </c>
      <c r="P2327">
        <f>MONTH(Table1[[#This Row],[Launch Date]])</f>
        <v>2</v>
      </c>
      <c r="Q2327">
        <f>YEAR(Table1[[#This Row],[Launch Date]])</f>
        <v>2017</v>
      </c>
    </row>
    <row r="2328" spans="1:17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40">
        <f>(Table1[[#This Row],[launched_at]]/86400)+DATE(1970,1,1)</f>
        <v>42804.034120370372</v>
      </c>
      <c r="P2328">
        <f>MONTH(Table1[[#This Row],[Launch Date]])</f>
        <v>3</v>
      </c>
      <c r="Q2328">
        <f>YEAR(Table1[[#This Row],[Launch Date]])</f>
        <v>2017</v>
      </c>
    </row>
    <row r="2329" spans="1:17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40">
        <f>(Table1[[#This Row],[launched_at]]/86400)+DATE(1970,1,1)</f>
        <v>41842.917129629626</v>
      </c>
      <c r="P2329">
        <f>MONTH(Table1[[#This Row],[Launch Date]])</f>
        <v>7</v>
      </c>
      <c r="Q2329">
        <f>YEAR(Table1[[#This Row],[Launch Date]])</f>
        <v>2014</v>
      </c>
    </row>
    <row r="2330" spans="1:17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40">
        <f>(Table1[[#This Row],[launched_at]]/86400)+DATE(1970,1,1)</f>
        <v>42139.781678240739</v>
      </c>
      <c r="P2330">
        <f>MONTH(Table1[[#This Row],[Launch Date]])</f>
        <v>5</v>
      </c>
      <c r="Q2330">
        <f>YEAR(Table1[[#This Row],[Launch Date]])</f>
        <v>2015</v>
      </c>
    </row>
    <row r="2331" spans="1:17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40">
        <f>(Table1[[#This Row],[launched_at]]/86400)+DATE(1970,1,1)</f>
        <v>41807.624374999999</v>
      </c>
      <c r="P2331">
        <f>MONTH(Table1[[#This Row],[Launch Date]])</f>
        <v>6</v>
      </c>
      <c r="Q2331">
        <f>YEAR(Table1[[#This Row],[Launch Date]])</f>
        <v>2014</v>
      </c>
    </row>
    <row r="2332" spans="1:17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40">
        <f>(Table1[[#This Row],[launched_at]]/86400)+DATE(1970,1,1)</f>
        <v>42332.89980324074</v>
      </c>
      <c r="P2332">
        <f>MONTH(Table1[[#This Row],[Launch Date]])</f>
        <v>11</v>
      </c>
      <c r="Q2332">
        <f>YEAR(Table1[[#This Row],[Launch Date]])</f>
        <v>2015</v>
      </c>
    </row>
    <row r="2333" spans="1:17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40">
        <f>(Table1[[#This Row],[launched_at]]/86400)+DATE(1970,1,1)</f>
        <v>41839.005671296298</v>
      </c>
      <c r="P2333">
        <f>MONTH(Table1[[#This Row],[Launch Date]])</f>
        <v>7</v>
      </c>
      <c r="Q2333">
        <f>YEAR(Table1[[#This Row],[Launch Date]])</f>
        <v>2014</v>
      </c>
    </row>
    <row r="2334" spans="1:17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40">
        <f>(Table1[[#This Row],[launched_at]]/86400)+DATE(1970,1,1)</f>
        <v>42011.628136574072</v>
      </c>
      <c r="P2334">
        <f>MONTH(Table1[[#This Row],[Launch Date]])</f>
        <v>1</v>
      </c>
      <c r="Q2334">
        <f>YEAR(Table1[[#This Row],[Launch Date]])</f>
        <v>2015</v>
      </c>
    </row>
    <row r="2335" spans="1:17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40">
        <f>(Table1[[#This Row],[launched_at]]/86400)+DATE(1970,1,1)</f>
        <v>41767.650347222225</v>
      </c>
      <c r="P2335">
        <f>MONTH(Table1[[#This Row],[Launch Date]])</f>
        <v>5</v>
      </c>
      <c r="Q2335">
        <f>YEAR(Table1[[#This Row],[Launch Date]])</f>
        <v>2014</v>
      </c>
    </row>
    <row r="2336" spans="1:17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40">
        <f>(Table1[[#This Row],[launched_at]]/86400)+DATE(1970,1,1)</f>
        <v>41918.670115740737</v>
      </c>
      <c r="P2336">
        <f>MONTH(Table1[[#This Row],[Launch Date]])</f>
        <v>10</v>
      </c>
      <c r="Q2336">
        <f>YEAR(Table1[[#This Row],[Launch Date]])</f>
        <v>2014</v>
      </c>
    </row>
    <row r="2337" spans="1:17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40">
        <f>(Table1[[#This Row],[launched_at]]/86400)+DATE(1970,1,1)</f>
        <v>41771.572256944448</v>
      </c>
      <c r="P2337">
        <f>MONTH(Table1[[#This Row],[Launch Date]])</f>
        <v>5</v>
      </c>
      <c r="Q2337">
        <f>YEAR(Table1[[#This Row],[Launch Date]])</f>
        <v>2014</v>
      </c>
    </row>
    <row r="2338" spans="1:17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40">
        <f>(Table1[[#This Row],[launched_at]]/86400)+DATE(1970,1,1)</f>
        <v>41666.924710648149</v>
      </c>
      <c r="P2338">
        <f>MONTH(Table1[[#This Row],[Launch Date]])</f>
        <v>1</v>
      </c>
      <c r="Q2338">
        <f>YEAR(Table1[[#This Row],[Launch Date]])</f>
        <v>2014</v>
      </c>
    </row>
    <row r="2339" spans="1:17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40">
        <f>(Table1[[#This Row],[launched_at]]/86400)+DATE(1970,1,1)</f>
        <v>41786.640543981484</v>
      </c>
      <c r="P2339">
        <f>MONTH(Table1[[#This Row],[Launch Date]])</f>
        <v>5</v>
      </c>
      <c r="Q2339">
        <f>YEAR(Table1[[#This Row],[Launch Date]])</f>
        <v>2014</v>
      </c>
    </row>
    <row r="2340" spans="1:17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40">
        <f>(Table1[[#This Row],[launched_at]]/86400)+DATE(1970,1,1)</f>
        <v>41789.89680555556</v>
      </c>
      <c r="P2340">
        <f>MONTH(Table1[[#This Row],[Launch Date]])</f>
        <v>5</v>
      </c>
      <c r="Q2340">
        <f>YEAR(Table1[[#This Row],[Launch Date]])</f>
        <v>2014</v>
      </c>
    </row>
    <row r="2341" spans="1:17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40">
        <f>(Table1[[#This Row],[launched_at]]/86400)+DATE(1970,1,1)</f>
        <v>42692.79987268518</v>
      </c>
      <c r="P2341">
        <f>MONTH(Table1[[#This Row],[Launch Date]])</f>
        <v>11</v>
      </c>
      <c r="Q2341">
        <f>YEAR(Table1[[#This Row],[Launch Date]])</f>
        <v>2016</v>
      </c>
    </row>
    <row r="2342" spans="1:17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40">
        <f>(Table1[[#This Row],[launched_at]]/86400)+DATE(1970,1,1)</f>
        <v>42643.642800925925</v>
      </c>
      <c r="P2342">
        <f>MONTH(Table1[[#This Row],[Launch Date]])</f>
        <v>9</v>
      </c>
      <c r="Q2342">
        <f>YEAR(Table1[[#This Row],[Launch Date]])</f>
        <v>2016</v>
      </c>
    </row>
    <row r="2343" spans="1:17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40">
        <f>(Table1[[#This Row],[launched_at]]/86400)+DATE(1970,1,1)</f>
        <v>42167.813703703709</v>
      </c>
      <c r="P2343">
        <f>MONTH(Table1[[#This Row],[Launch Date]])</f>
        <v>6</v>
      </c>
      <c r="Q2343">
        <f>YEAR(Table1[[#This Row],[Launch Date]])</f>
        <v>2015</v>
      </c>
    </row>
    <row r="2344" spans="1:17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40">
        <f>(Table1[[#This Row],[launched_at]]/86400)+DATE(1970,1,1)</f>
        <v>41897.702199074076</v>
      </c>
      <c r="P2344">
        <f>MONTH(Table1[[#This Row],[Launch Date]])</f>
        <v>9</v>
      </c>
      <c r="Q2344">
        <f>YEAR(Table1[[#This Row],[Launch Date]])</f>
        <v>2014</v>
      </c>
    </row>
    <row r="2345" spans="1:17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40">
        <f>(Table1[[#This Row],[launched_at]]/86400)+DATE(1970,1,1)</f>
        <v>42327.825289351851</v>
      </c>
      <c r="P2345">
        <f>MONTH(Table1[[#This Row],[Launch Date]])</f>
        <v>11</v>
      </c>
      <c r="Q2345">
        <f>YEAR(Table1[[#This Row],[Launch Date]])</f>
        <v>2015</v>
      </c>
    </row>
    <row r="2346" spans="1:17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40">
        <f>(Table1[[#This Row],[launched_at]]/86400)+DATE(1970,1,1)</f>
        <v>42515.727650462963</v>
      </c>
      <c r="P2346">
        <f>MONTH(Table1[[#This Row],[Launch Date]])</f>
        <v>5</v>
      </c>
      <c r="Q2346">
        <f>YEAR(Table1[[#This Row],[Launch Date]])</f>
        <v>2016</v>
      </c>
    </row>
    <row r="2347" spans="1:17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40">
        <f>(Table1[[#This Row],[launched_at]]/86400)+DATE(1970,1,1)</f>
        <v>42060.001805555556</v>
      </c>
      <c r="P2347">
        <f>MONTH(Table1[[#This Row],[Launch Date]])</f>
        <v>2</v>
      </c>
      <c r="Q2347">
        <f>YEAR(Table1[[#This Row],[Launch Date]])</f>
        <v>2015</v>
      </c>
    </row>
    <row r="2348" spans="1:17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40">
        <f>(Table1[[#This Row],[launched_at]]/86400)+DATE(1970,1,1)</f>
        <v>42615.79896990741</v>
      </c>
      <c r="P2348">
        <f>MONTH(Table1[[#This Row],[Launch Date]])</f>
        <v>9</v>
      </c>
      <c r="Q2348">
        <f>YEAR(Table1[[#This Row],[Launch Date]])</f>
        <v>2016</v>
      </c>
    </row>
    <row r="2349" spans="1:17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40">
        <f>(Table1[[#This Row],[launched_at]]/86400)+DATE(1970,1,1)</f>
        <v>42577.607361111106</v>
      </c>
      <c r="P2349">
        <f>MONTH(Table1[[#This Row],[Launch Date]])</f>
        <v>7</v>
      </c>
      <c r="Q2349">
        <f>YEAR(Table1[[#This Row],[Launch Date]])</f>
        <v>2016</v>
      </c>
    </row>
    <row r="2350" spans="1:17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40">
        <f>(Table1[[#This Row],[launched_at]]/86400)+DATE(1970,1,1)</f>
        <v>42360.932152777779</v>
      </c>
      <c r="P2350">
        <f>MONTH(Table1[[#This Row],[Launch Date]])</f>
        <v>12</v>
      </c>
      <c r="Q2350">
        <f>YEAR(Table1[[#This Row],[Launch Date]])</f>
        <v>2015</v>
      </c>
    </row>
    <row r="2351" spans="1:17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40">
        <f>(Table1[[#This Row],[launched_at]]/86400)+DATE(1970,1,1)</f>
        <v>42198.775787037041</v>
      </c>
      <c r="P2351">
        <f>MONTH(Table1[[#This Row],[Launch Date]])</f>
        <v>7</v>
      </c>
      <c r="Q2351">
        <f>YEAR(Table1[[#This Row],[Launch Date]])</f>
        <v>2015</v>
      </c>
    </row>
    <row r="2352" spans="1:17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40">
        <f>(Table1[[#This Row],[launched_at]]/86400)+DATE(1970,1,1)</f>
        <v>42708.842245370368</v>
      </c>
      <c r="P2352">
        <f>MONTH(Table1[[#This Row],[Launch Date]])</f>
        <v>12</v>
      </c>
      <c r="Q2352">
        <f>YEAR(Table1[[#This Row],[Launch Date]])</f>
        <v>2016</v>
      </c>
    </row>
    <row r="2353" spans="1:17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40">
        <f>(Table1[[#This Row],[launched_at]]/86400)+DATE(1970,1,1)</f>
        <v>42094.101145833338</v>
      </c>
      <c r="P2353">
        <f>MONTH(Table1[[#This Row],[Launch Date]])</f>
        <v>3</v>
      </c>
      <c r="Q2353">
        <f>YEAR(Table1[[#This Row],[Launch Date]])</f>
        <v>2015</v>
      </c>
    </row>
    <row r="2354" spans="1:17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40">
        <f>(Table1[[#This Row],[launched_at]]/86400)+DATE(1970,1,1)</f>
        <v>42101.633703703701</v>
      </c>
      <c r="P2354">
        <f>MONTH(Table1[[#This Row],[Launch Date]])</f>
        <v>4</v>
      </c>
      <c r="Q2354">
        <f>YEAR(Table1[[#This Row],[Launch Date]])</f>
        <v>2015</v>
      </c>
    </row>
    <row r="2355" spans="1:17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40">
        <f>(Table1[[#This Row],[launched_at]]/86400)+DATE(1970,1,1)</f>
        <v>42103.676180555558</v>
      </c>
      <c r="P2355">
        <f>MONTH(Table1[[#This Row],[Launch Date]])</f>
        <v>4</v>
      </c>
      <c r="Q2355">
        <f>YEAR(Table1[[#This Row],[Launch Date]])</f>
        <v>2015</v>
      </c>
    </row>
    <row r="2356" spans="1:17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40">
        <f>(Table1[[#This Row],[launched_at]]/86400)+DATE(1970,1,1)</f>
        <v>41954.722916666666</v>
      </c>
      <c r="P2356">
        <f>MONTH(Table1[[#This Row],[Launch Date]])</f>
        <v>11</v>
      </c>
      <c r="Q2356">
        <f>YEAR(Table1[[#This Row],[Launch Date]])</f>
        <v>2014</v>
      </c>
    </row>
    <row r="2357" spans="1:17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40">
        <f>(Table1[[#This Row],[launched_at]]/86400)+DATE(1970,1,1)</f>
        <v>42096.918240740742</v>
      </c>
      <c r="P2357">
        <f>MONTH(Table1[[#This Row],[Launch Date]])</f>
        <v>4</v>
      </c>
      <c r="Q2357">
        <f>YEAR(Table1[[#This Row],[Launch Date]])</f>
        <v>2015</v>
      </c>
    </row>
    <row r="2358" spans="1:17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40">
        <f>(Table1[[#This Row],[launched_at]]/86400)+DATE(1970,1,1)</f>
        <v>42130.78361111111</v>
      </c>
      <c r="P2358">
        <f>MONTH(Table1[[#This Row],[Launch Date]])</f>
        <v>5</v>
      </c>
      <c r="Q2358">
        <f>YEAR(Table1[[#This Row],[Launch Date]])</f>
        <v>2015</v>
      </c>
    </row>
    <row r="2359" spans="1:17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40">
        <f>(Table1[[#This Row],[launched_at]]/86400)+DATE(1970,1,1)</f>
        <v>42264.620115740741</v>
      </c>
      <c r="P2359">
        <f>MONTH(Table1[[#This Row],[Launch Date]])</f>
        <v>9</v>
      </c>
      <c r="Q2359">
        <f>YEAR(Table1[[#This Row],[Launch Date]])</f>
        <v>2015</v>
      </c>
    </row>
    <row r="2360" spans="1:17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40">
        <f>(Table1[[#This Row],[launched_at]]/86400)+DATE(1970,1,1)</f>
        <v>41978.930972222224</v>
      </c>
      <c r="P2360">
        <f>MONTH(Table1[[#This Row],[Launch Date]])</f>
        <v>12</v>
      </c>
      <c r="Q2360">
        <f>YEAR(Table1[[#This Row],[Launch Date]])</f>
        <v>2014</v>
      </c>
    </row>
    <row r="2361" spans="1:17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40">
        <f>(Table1[[#This Row],[launched_at]]/86400)+DATE(1970,1,1)</f>
        <v>42159.649583333332</v>
      </c>
      <c r="P2361">
        <f>MONTH(Table1[[#This Row],[Launch Date]])</f>
        <v>6</v>
      </c>
      <c r="Q2361">
        <f>YEAR(Table1[[#This Row],[Launch Date]])</f>
        <v>2015</v>
      </c>
    </row>
    <row r="2362" spans="1:17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40">
        <f>(Table1[[#This Row],[launched_at]]/86400)+DATE(1970,1,1)</f>
        <v>42377.70694444445</v>
      </c>
      <c r="P2362">
        <f>MONTH(Table1[[#This Row],[Launch Date]])</f>
        <v>1</v>
      </c>
      <c r="Q2362">
        <f>YEAR(Table1[[#This Row],[Launch Date]])</f>
        <v>2016</v>
      </c>
    </row>
    <row r="2363" spans="1:17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40">
        <f>(Table1[[#This Row],[launched_at]]/86400)+DATE(1970,1,1)</f>
        <v>42466.858888888892</v>
      </c>
      <c r="P2363">
        <f>MONTH(Table1[[#This Row],[Launch Date]])</f>
        <v>4</v>
      </c>
      <c r="Q2363">
        <f>YEAR(Table1[[#This Row],[Launch Date]])</f>
        <v>2016</v>
      </c>
    </row>
    <row r="2364" spans="1:17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40">
        <f>(Table1[[#This Row],[launched_at]]/86400)+DATE(1970,1,1)</f>
        <v>41954.688310185185</v>
      </c>
      <c r="P2364">
        <f>MONTH(Table1[[#This Row],[Launch Date]])</f>
        <v>11</v>
      </c>
      <c r="Q2364">
        <f>YEAR(Table1[[#This Row],[Launch Date]])</f>
        <v>2014</v>
      </c>
    </row>
    <row r="2365" spans="1:17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40">
        <f>(Table1[[#This Row],[launched_at]]/86400)+DATE(1970,1,1)</f>
        <v>42322.011574074073</v>
      </c>
      <c r="P2365">
        <f>MONTH(Table1[[#This Row],[Launch Date]])</f>
        <v>11</v>
      </c>
      <c r="Q2365">
        <f>YEAR(Table1[[#This Row],[Launch Date]])</f>
        <v>2015</v>
      </c>
    </row>
    <row r="2366" spans="1:17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40">
        <f>(Table1[[#This Row],[launched_at]]/86400)+DATE(1970,1,1)</f>
        <v>42248.934675925921</v>
      </c>
      <c r="P2366">
        <f>MONTH(Table1[[#This Row],[Launch Date]])</f>
        <v>9</v>
      </c>
      <c r="Q2366">
        <f>YEAR(Table1[[#This Row],[Launch Date]])</f>
        <v>2015</v>
      </c>
    </row>
    <row r="2367" spans="1:17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40">
        <f>(Table1[[#This Row],[launched_at]]/86400)+DATE(1970,1,1)</f>
        <v>42346.736400462964</v>
      </c>
      <c r="P2367">
        <f>MONTH(Table1[[#This Row],[Launch Date]])</f>
        <v>12</v>
      </c>
      <c r="Q2367">
        <f>YEAR(Table1[[#This Row],[Launch Date]])</f>
        <v>2015</v>
      </c>
    </row>
    <row r="2368" spans="1:17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40">
        <f>(Table1[[#This Row],[launched_at]]/86400)+DATE(1970,1,1)</f>
        <v>42268.531631944439</v>
      </c>
      <c r="P2368">
        <f>MONTH(Table1[[#This Row],[Launch Date]])</f>
        <v>9</v>
      </c>
      <c r="Q2368">
        <f>YEAR(Table1[[#This Row],[Launch Date]])</f>
        <v>2015</v>
      </c>
    </row>
    <row r="2369" spans="1:17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40">
        <f>(Table1[[#This Row],[launched_at]]/86400)+DATE(1970,1,1)</f>
        <v>42425.970092592594</v>
      </c>
      <c r="P2369">
        <f>MONTH(Table1[[#This Row],[Launch Date]])</f>
        <v>2</v>
      </c>
      <c r="Q2369">
        <f>YEAR(Table1[[#This Row],[Launch Date]])</f>
        <v>2016</v>
      </c>
    </row>
    <row r="2370" spans="1:17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40">
        <f>(Table1[[#This Row],[launched_at]]/86400)+DATE(1970,1,1)</f>
        <v>42063.721817129626</v>
      </c>
      <c r="P2370">
        <f>MONTH(Table1[[#This Row],[Launch Date]])</f>
        <v>2</v>
      </c>
      <c r="Q2370">
        <f>YEAR(Table1[[#This Row],[Launch Date]])</f>
        <v>2015</v>
      </c>
    </row>
    <row r="2371" spans="1:17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40">
        <f>(Table1[[#This Row],[launched_at]]/86400)+DATE(1970,1,1)</f>
        <v>42380.812627314815</v>
      </c>
      <c r="P2371">
        <f>MONTH(Table1[[#This Row],[Launch Date]])</f>
        <v>1</v>
      </c>
      <c r="Q2371">
        <f>YEAR(Table1[[#This Row],[Launch Date]])</f>
        <v>2016</v>
      </c>
    </row>
    <row r="2372" spans="1:17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40">
        <f>(Table1[[#This Row],[launched_at]]/86400)+DATE(1970,1,1)</f>
        <v>41961.18913194444</v>
      </c>
      <c r="P2372">
        <f>MONTH(Table1[[#This Row],[Launch Date]])</f>
        <v>11</v>
      </c>
      <c r="Q2372">
        <f>YEAR(Table1[[#This Row],[Launch Date]])</f>
        <v>2014</v>
      </c>
    </row>
    <row r="2373" spans="1:17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40">
        <f>(Table1[[#This Row],[launched_at]]/86400)+DATE(1970,1,1)</f>
        <v>42150.777731481481</v>
      </c>
      <c r="P2373">
        <f>MONTH(Table1[[#This Row],[Launch Date]])</f>
        <v>5</v>
      </c>
      <c r="Q2373">
        <f>YEAR(Table1[[#This Row],[Launch Date]])</f>
        <v>2015</v>
      </c>
    </row>
    <row r="2374" spans="1:17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40">
        <f>(Table1[[#This Row],[launched_at]]/86400)+DATE(1970,1,1)</f>
        <v>42088.069108796291</v>
      </c>
      <c r="P2374">
        <f>MONTH(Table1[[#This Row],[Launch Date]])</f>
        <v>3</v>
      </c>
      <c r="Q2374">
        <f>YEAR(Table1[[#This Row],[Launch Date]])</f>
        <v>2015</v>
      </c>
    </row>
    <row r="2375" spans="1:17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40">
        <f>(Table1[[#This Row],[launched_at]]/86400)+DATE(1970,1,1)</f>
        <v>42215.662314814814</v>
      </c>
      <c r="P2375">
        <f>MONTH(Table1[[#This Row],[Launch Date]])</f>
        <v>7</v>
      </c>
      <c r="Q2375">
        <f>YEAR(Table1[[#This Row],[Launch Date]])</f>
        <v>2015</v>
      </c>
    </row>
    <row r="2376" spans="1:17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40">
        <f>(Table1[[#This Row],[launched_at]]/86400)+DATE(1970,1,1)</f>
        <v>42017.843287037038</v>
      </c>
      <c r="P2376">
        <f>MONTH(Table1[[#This Row],[Launch Date]])</f>
        <v>1</v>
      </c>
      <c r="Q2376">
        <f>YEAR(Table1[[#This Row],[Launch Date]])</f>
        <v>2015</v>
      </c>
    </row>
    <row r="2377" spans="1:17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40">
        <f>(Table1[[#This Row],[launched_at]]/86400)+DATE(1970,1,1)</f>
        <v>42592.836076388892</v>
      </c>
      <c r="P2377">
        <f>MONTH(Table1[[#This Row],[Launch Date]])</f>
        <v>8</v>
      </c>
      <c r="Q2377">
        <f>YEAR(Table1[[#This Row],[Launch Date]])</f>
        <v>2016</v>
      </c>
    </row>
    <row r="2378" spans="1:17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40">
        <f>(Table1[[#This Row],[launched_at]]/86400)+DATE(1970,1,1)</f>
        <v>42318.925532407404</v>
      </c>
      <c r="P2378">
        <f>MONTH(Table1[[#This Row],[Launch Date]])</f>
        <v>11</v>
      </c>
      <c r="Q2378">
        <f>YEAR(Table1[[#This Row],[Launch Date]])</f>
        <v>2015</v>
      </c>
    </row>
    <row r="2379" spans="1:17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40">
        <f>(Table1[[#This Row],[launched_at]]/86400)+DATE(1970,1,1)</f>
        <v>42669.870173611111</v>
      </c>
      <c r="P2379">
        <f>MONTH(Table1[[#This Row],[Launch Date]])</f>
        <v>10</v>
      </c>
      <c r="Q2379">
        <f>YEAR(Table1[[#This Row],[Launch Date]])</f>
        <v>2016</v>
      </c>
    </row>
    <row r="2380" spans="1:17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40">
        <f>(Table1[[#This Row],[launched_at]]/86400)+DATE(1970,1,1)</f>
        <v>42213.013078703705</v>
      </c>
      <c r="P2380">
        <f>MONTH(Table1[[#This Row],[Launch Date]])</f>
        <v>7</v>
      </c>
      <c r="Q2380">
        <f>YEAR(Table1[[#This Row],[Launch Date]])</f>
        <v>2015</v>
      </c>
    </row>
    <row r="2381" spans="1:17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40">
        <f>(Table1[[#This Row],[launched_at]]/86400)+DATE(1970,1,1)</f>
        <v>42237.016388888893</v>
      </c>
      <c r="P2381">
        <f>MONTH(Table1[[#This Row],[Launch Date]])</f>
        <v>8</v>
      </c>
      <c r="Q2381">
        <f>YEAR(Table1[[#This Row],[Launch Date]])</f>
        <v>2015</v>
      </c>
    </row>
    <row r="2382" spans="1:17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40">
        <f>(Table1[[#This Row],[launched_at]]/86400)+DATE(1970,1,1)</f>
        <v>42248.793310185181</v>
      </c>
      <c r="P2382">
        <f>MONTH(Table1[[#This Row],[Launch Date]])</f>
        <v>9</v>
      </c>
      <c r="Q2382">
        <f>YEAR(Table1[[#This Row],[Launch Date]])</f>
        <v>2015</v>
      </c>
    </row>
    <row r="2383" spans="1:17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40">
        <f>(Table1[[#This Row],[launched_at]]/86400)+DATE(1970,1,1)</f>
        <v>42074.935740740737</v>
      </c>
      <c r="P2383">
        <f>MONTH(Table1[[#This Row],[Launch Date]])</f>
        <v>3</v>
      </c>
      <c r="Q2383">
        <f>YEAR(Table1[[#This Row],[Launch Date]])</f>
        <v>2015</v>
      </c>
    </row>
    <row r="2384" spans="1:17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40">
        <f>(Table1[[#This Row],[launched_at]]/86400)+DATE(1970,1,1)</f>
        <v>42195.187534722223</v>
      </c>
      <c r="P2384">
        <f>MONTH(Table1[[#This Row],[Launch Date]])</f>
        <v>7</v>
      </c>
      <c r="Q2384">
        <f>YEAR(Table1[[#This Row],[Launch Date]])</f>
        <v>2015</v>
      </c>
    </row>
    <row r="2385" spans="1:17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40">
        <f>(Table1[[#This Row],[launched_at]]/86400)+DATE(1970,1,1)</f>
        <v>42027.056793981479</v>
      </c>
      <c r="P2385">
        <f>MONTH(Table1[[#This Row],[Launch Date]])</f>
        <v>1</v>
      </c>
      <c r="Q2385">
        <f>YEAR(Table1[[#This Row],[Launch Date]])</f>
        <v>2015</v>
      </c>
    </row>
    <row r="2386" spans="1:17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40">
        <f>(Table1[[#This Row],[launched_at]]/86400)+DATE(1970,1,1)</f>
        <v>41927.067627314813</v>
      </c>
      <c r="P2386">
        <f>MONTH(Table1[[#This Row],[Launch Date]])</f>
        <v>10</v>
      </c>
      <c r="Q2386">
        <f>YEAR(Table1[[#This Row],[Launch Date]])</f>
        <v>2014</v>
      </c>
    </row>
    <row r="2387" spans="1:17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40">
        <f>(Table1[[#This Row],[launched_at]]/86400)+DATE(1970,1,1)</f>
        <v>42191.70175925926</v>
      </c>
      <c r="P2387">
        <f>MONTH(Table1[[#This Row],[Launch Date]])</f>
        <v>7</v>
      </c>
      <c r="Q2387">
        <f>YEAR(Table1[[#This Row],[Launch Date]])</f>
        <v>2015</v>
      </c>
    </row>
    <row r="2388" spans="1:17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40">
        <f>(Table1[[#This Row],[launched_at]]/86400)+DATE(1970,1,1)</f>
        <v>41954.838240740741</v>
      </c>
      <c r="P2388">
        <f>MONTH(Table1[[#This Row],[Launch Date]])</f>
        <v>11</v>
      </c>
      <c r="Q2388">
        <f>YEAR(Table1[[#This Row],[Launch Date]])</f>
        <v>2014</v>
      </c>
    </row>
    <row r="2389" spans="1:17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40">
        <f>(Table1[[#This Row],[launched_at]]/86400)+DATE(1970,1,1)</f>
        <v>42528.626620370371</v>
      </c>
      <c r="P2389">
        <f>MONTH(Table1[[#This Row],[Launch Date]])</f>
        <v>6</v>
      </c>
      <c r="Q2389">
        <f>YEAR(Table1[[#This Row],[Launch Date]])</f>
        <v>2016</v>
      </c>
    </row>
    <row r="2390" spans="1:17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40">
        <f>(Table1[[#This Row],[launched_at]]/86400)+DATE(1970,1,1)</f>
        <v>41989.853692129633</v>
      </c>
      <c r="P2390">
        <f>MONTH(Table1[[#This Row],[Launch Date]])</f>
        <v>12</v>
      </c>
      <c r="Q2390">
        <f>YEAR(Table1[[#This Row],[Launch Date]])</f>
        <v>2014</v>
      </c>
    </row>
    <row r="2391" spans="1:17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40">
        <f>(Table1[[#This Row],[launched_at]]/86400)+DATE(1970,1,1)</f>
        <v>42179.653379629628</v>
      </c>
      <c r="P2391">
        <f>MONTH(Table1[[#This Row],[Launch Date]])</f>
        <v>6</v>
      </c>
      <c r="Q2391">
        <f>YEAR(Table1[[#This Row],[Launch Date]])</f>
        <v>2015</v>
      </c>
    </row>
    <row r="2392" spans="1:17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40">
        <f>(Table1[[#This Row],[launched_at]]/86400)+DATE(1970,1,1)</f>
        <v>41968.262314814812</v>
      </c>
      <c r="P2392">
        <f>MONTH(Table1[[#This Row],[Launch Date]])</f>
        <v>11</v>
      </c>
      <c r="Q2392">
        <f>YEAR(Table1[[#This Row],[Launch Date]])</f>
        <v>2014</v>
      </c>
    </row>
    <row r="2393" spans="1:17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40">
        <f>(Table1[[#This Row],[launched_at]]/86400)+DATE(1970,1,1)</f>
        <v>42064.794490740736</v>
      </c>
      <c r="P2393">
        <f>MONTH(Table1[[#This Row],[Launch Date]])</f>
        <v>3</v>
      </c>
      <c r="Q2393">
        <f>YEAR(Table1[[#This Row],[Launch Date]])</f>
        <v>2015</v>
      </c>
    </row>
    <row r="2394" spans="1:17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40">
        <f>(Table1[[#This Row],[launched_at]]/86400)+DATE(1970,1,1)</f>
        <v>42276.120636574073</v>
      </c>
      <c r="P2394">
        <f>MONTH(Table1[[#This Row],[Launch Date]])</f>
        <v>9</v>
      </c>
      <c r="Q2394">
        <f>YEAR(Table1[[#This Row],[Launch Date]])</f>
        <v>2015</v>
      </c>
    </row>
    <row r="2395" spans="1:17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40">
        <f>(Table1[[#This Row],[launched_at]]/86400)+DATE(1970,1,1)</f>
        <v>42194.648344907408</v>
      </c>
      <c r="P2395">
        <f>MONTH(Table1[[#This Row],[Launch Date]])</f>
        <v>7</v>
      </c>
      <c r="Q2395">
        <f>YEAR(Table1[[#This Row],[Launch Date]])</f>
        <v>2015</v>
      </c>
    </row>
    <row r="2396" spans="1:17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40">
        <f>(Table1[[#This Row],[launched_at]]/86400)+DATE(1970,1,1)</f>
        <v>42031.362187499995</v>
      </c>
      <c r="P2396">
        <f>MONTH(Table1[[#This Row],[Launch Date]])</f>
        <v>1</v>
      </c>
      <c r="Q2396">
        <f>YEAR(Table1[[#This Row],[Launch Date]])</f>
        <v>2015</v>
      </c>
    </row>
    <row r="2397" spans="1:17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40">
        <f>(Table1[[#This Row],[launched_at]]/86400)+DATE(1970,1,1)</f>
        <v>42717.121377314819</v>
      </c>
      <c r="P2397">
        <f>MONTH(Table1[[#This Row],[Launch Date]])</f>
        <v>12</v>
      </c>
      <c r="Q2397">
        <f>YEAR(Table1[[#This Row],[Launch Date]])</f>
        <v>2016</v>
      </c>
    </row>
    <row r="2398" spans="1:17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40">
        <f>(Table1[[#This Row],[launched_at]]/86400)+DATE(1970,1,1)</f>
        <v>42262.849050925928</v>
      </c>
      <c r="P2398">
        <f>MONTH(Table1[[#This Row],[Launch Date]])</f>
        <v>9</v>
      </c>
      <c r="Q2398">
        <f>YEAR(Table1[[#This Row],[Launch Date]])</f>
        <v>2015</v>
      </c>
    </row>
    <row r="2399" spans="1:17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40">
        <f>(Table1[[#This Row],[launched_at]]/86400)+DATE(1970,1,1)</f>
        <v>41976.88490740741</v>
      </c>
      <c r="P2399">
        <f>MONTH(Table1[[#This Row],[Launch Date]])</f>
        <v>12</v>
      </c>
      <c r="Q2399">
        <f>YEAR(Table1[[#This Row],[Launch Date]])</f>
        <v>2014</v>
      </c>
    </row>
    <row r="2400" spans="1:17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40">
        <f>(Table1[[#This Row],[launched_at]]/86400)+DATE(1970,1,1)</f>
        <v>42157.916481481487</v>
      </c>
      <c r="P2400">
        <f>MONTH(Table1[[#This Row],[Launch Date]])</f>
        <v>6</v>
      </c>
      <c r="Q2400">
        <f>YEAR(Table1[[#This Row],[Launch Date]])</f>
        <v>2015</v>
      </c>
    </row>
    <row r="2401" spans="1:17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40">
        <f>(Table1[[#This Row],[launched_at]]/86400)+DATE(1970,1,1)</f>
        <v>41956.853078703702</v>
      </c>
      <c r="P2401">
        <f>MONTH(Table1[[#This Row],[Launch Date]])</f>
        <v>11</v>
      </c>
      <c r="Q2401">
        <f>YEAR(Table1[[#This Row],[Launch Date]])</f>
        <v>2014</v>
      </c>
    </row>
    <row r="2402" spans="1:17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40">
        <f>(Table1[[#This Row],[launched_at]]/86400)+DATE(1970,1,1)</f>
        <v>42444.268101851849</v>
      </c>
      <c r="P2402">
        <f>MONTH(Table1[[#This Row],[Launch Date]])</f>
        <v>3</v>
      </c>
      <c r="Q2402">
        <f>YEAR(Table1[[#This Row],[Launch Date]])</f>
        <v>2016</v>
      </c>
    </row>
    <row r="2403" spans="1:17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40">
        <f>(Table1[[#This Row],[launched_at]]/86400)+DATE(1970,1,1)</f>
        <v>42374.822870370372</v>
      </c>
      <c r="P2403">
        <f>MONTH(Table1[[#This Row],[Launch Date]])</f>
        <v>1</v>
      </c>
      <c r="Q2403">
        <f>YEAR(Table1[[#This Row],[Launch Date]])</f>
        <v>2016</v>
      </c>
    </row>
    <row r="2404" spans="1:17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40">
        <f>(Table1[[#This Row],[launched_at]]/86400)+DATE(1970,1,1)</f>
        <v>42107.679756944446</v>
      </c>
      <c r="P2404">
        <f>MONTH(Table1[[#This Row],[Launch Date]])</f>
        <v>4</v>
      </c>
      <c r="Q2404">
        <f>YEAR(Table1[[#This Row],[Launch Date]])</f>
        <v>2015</v>
      </c>
    </row>
    <row r="2405" spans="1:17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40">
        <f>(Table1[[#This Row],[launched_at]]/86400)+DATE(1970,1,1)</f>
        <v>42399.882615740746</v>
      </c>
      <c r="P2405">
        <f>MONTH(Table1[[#This Row],[Launch Date]])</f>
        <v>1</v>
      </c>
      <c r="Q2405">
        <f>YEAR(Table1[[#This Row],[Launch Date]])</f>
        <v>2016</v>
      </c>
    </row>
    <row r="2406" spans="1:17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40">
        <f>(Table1[[#This Row],[launched_at]]/86400)+DATE(1970,1,1)</f>
        <v>42342.03943287037</v>
      </c>
      <c r="P2406">
        <f>MONTH(Table1[[#This Row],[Launch Date]])</f>
        <v>12</v>
      </c>
      <c r="Q2406">
        <f>YEAR(Table1[[#This Row],[Launch Date]])</f>
        <v>2015</v>
      </c>
    </row>
    <row r="2407" spans="1:17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40">
        <f>(Table1[[#This Row],[launched_at]]/86400)+DATE(1970,1,1)</f>
        <v>42595.585358796292</v>
      </c>
      <c r="P2407">
        <f>MONTH(Table1[[#This Row],[Launch Date]])</f>
        <v>8</v>
      </c>
      <c r="Q2407">
        <f>YEAR(Table1[[#This Row],[Launch Date]])</f>
        <v>2016</v>
      </c>
    </row>
    <row r="2408" spans="1:17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40">
        <f>(Table1[[#This Row],[launched_at]]/86400)+DATE(1970,1,1)</f>
        <v>41983.110995370371</v>
      </c>
      <c r="P2408">
        <f>MONTH(Table1[[#This Row],[Launch Date]])</f>
        <v>12</v>
      </c>
      <c r="Q2408">
        <f>YEAR(Table1[[#This Row],[Launch Date]])</f>
        <v>2014</v>
      </c>
    </row>
    <row r="2409" spans="1:17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40">
        <f>(Table1[[#This Row],[launched_at]]/86400)+DATE(1970,1,1)</f>
        <v>42082.575555555552</v>
      </c>
      <c r="P2409">
        <f>MONTH(Table1[[#This Row],[Launch Date]])</f>
        <v>3</v>
      </c>
      <c r="Q2409">
        <f>YEAR(Table1[[#This Row],[Launch Date]])</f>
        <v>2015</v>
      </c>
    </row>
    <row r="2410" spans="1:17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40">
        <f>(Table1[[#This Row],[launched_at]]/86400)+DATE(1970,1,1)</f>
        <v>41919.140706018516</v>
      </c>
      <c r="P2410">
        <f>MONTH(Table1[[#This Row],[Launch Date]])</f>
        <v>10</v>
      </c>
      <c r="Q2410">
        <f>YEAR(Table1[[#This Row],[Launch Date]])</f>
        <v>2014</v>
      </c>
    </row>
    <row r="2411" spans="1:17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40">
        <f>(Table1[[#This Row],[launched_at]]/86400)+DATE(1970,1,1)</f>
        <v>42204.875868055555</v>
      </c>
      <c r="P2411">
        <f>MONTH(Table1[[#This Row],[Launch Date]])</f>
        <v>7</v>
      </c>
      <c r="Q2411">
        <f>YEAR(Table1[[#This Row],[Launch Date]])</f>
        <v>2015</v>
      </c>
    </row>
    <row r="2412" spans="1:17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40">
        <f>(Table1[[#This Row],[launched_at]]/86400)+DATE(1970,1,1)</f>
        <v>42224.408275462964</v>
      </c>
      <c r="P2412">
        <f>MONTH(Table1[[#This Row],[Launch Date]])</f>
        <v>8</v>
      </c>
      <c r="Q2412">
        <f>YEAR(Table1[[#This Row],[Launch Date]])</f>
        <v>2015</v>
      </c>
    </row>
    <row r="2413" spans="1:17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40">
        <f>(Table1[[#This Row],[launched_at]]/86400)+DATE(1970,1,1)</f>
        <v>42211.732430555552</v>
      </c>
      <c r="P2413">
        <f>MONTH(Table1[[#This Row],[Launch Date]])</f>
        <v>7</v>
      </c>
      <c r="Q2413">
        <f>YEAR(Table1[[#This Row],[Launch Date]])</f>
        <v>2015</v>
      </c>
    </row>
    <row r="2414" spans="1:17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40">
        <f>(Table1[[#This Row],[launched_at]]/86400)+DATE(1970,1,1)</f>
        <v>42655.736956018518</v>
      </c>
      <c r="P2414">
        <f>MONTH(Table1[[#This Row],[Launch Date]])</f>
        <v>10</v>
      </c>
      <c r="Q2414">
        <f>YEAR(Table1[[#This Row],[Launch Date]])</f>
        <v>2016</v>
      </c>
    </row>
    <row r="2415" spans="1:17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40">
        <f>(Table1[[#This Row],[launched_at]]/86400)+DATE(1970,1,1)</f>
        <v>41760.10974537037</v>
      </c>
      <c r="P2415">
        <f>MONTH(Table1[[#This Row],[Launch Date]])</f>
        <v>5</v>
      </c>
      <c r="Q2415">
        <f>YEAR(Table1[[#This Row],[Launch Date]])</f>
        <v>2014</v>
      </c>
    </row>
    <row r="2416" spans="1:17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40">
        <f>(Table1[[#This Row],[launched_at]]/86400)+DATE(1970,1,1)</f>
        <v>42198.695138888885</v>
      </c>
      <c r="P2416">
        <f>MONTH(Table1[[#This Row],[Launch Date]])</f>
        <v>7</v>
      </c>
      <c r="Q2416">
        <f>YEAR(Table1[[#This Row],[Launch Date]])</f>
        <v>2015</v>
      </c>
    </row>
    <row r="2417" spans="1:17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40">
        <f>(Table1[[#This Row],[launched_at]]/86400)+DATE(1970,1,1)</f>
        <v>42536.862800925926</v>
      </c>
      <c r="P2417">
        <f>MONTH(Table1[[#This Row],[Launch Date]])</f>
        <v>6</v>
      </c>
      <c r="Q2417">
        <f>YEAR(Table1[[#This Row],[Launch Date]])</f>
        <v>2016</v>
      </c>
    </row>
    <row r="2418" spans="1:17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40">
        <f>(Table1[[#This Row],[launched_at]]/86400)+DATE(1970,1,1)</f>
        <v>42019.737766203703</v>
      </c>
      <c r="P2418">
        <f>MONTH(Table1[[#This Row],[Launch Date]])</f>
        <v>1</v>
      </c>
      <c r="Q2418">
        <f>YEAR(Table1[[#This Row],[Launch Date]])</f>
        <v>2015</v>
      </c>
    </row>
    <row r="2419" spans="1:17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40">
        <f>(Table1[[#This Row],[launched_at]]/86400)+DATE(1970,1,1)</f>
        <v>41831.884108796294</v>
      </c>
      <c r="P2419">
        <f>MONTH(Table1[[#This Row],[Launch Date]])</f>
        <v>7</v>
      </c>
      <c r="Q2419">
        <f>YEAR(Table1[[#This Row],[Launch Date]])</f>
        <v>2014</v>
      </c>
    </row>
    <row r="2420" spans="1:17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40">
        <f>(Table1[[#This Row],[launched_at]]/86400)+DATE(1970,1,1)</f>
        <v>42027.856990740736</v>
      </c>
      <c r="P2420">
        <f>MONTH(Table1[[#This Row],[Launch Date]])</f>
        <v>1</v>
      </c>
      <c r="Q2420">
        <f>YEAR(Table1[[#This Row],[Launch Date]])</f>
        <v>2015</v>
      </c>
    </row>
    <row r="2421" spans="1:17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40">
        <f>(Table1[[#This Row],[launched_at]]/86400)+DATE(1970,1,1)</f>
        <v>41993.738298611112</v>
      </c>
      <c r="P2421">
        <f>MONTH(Table1[[#This Row],[Launch Date]])</f>
        <v>12</v>
      </c>
      <c r="Q2421">
        <f>YEAR(Table1[[#This Row],[Launch Date]])</f>
        <v>2014</v>
      </c>
    </row>
    <row r="2422" spans="1:17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40">
        <f>(Table1[[#This Row],[launched_at]]/86400)+DATE(1970,1,1)</f>
        <v>41893.028877314813</v>
      </c>
      <c r="P2422">
        <f>MONTH(Table1[[#This Row],[Launch Date]])</f>
        <v>9</v>
      </c>
      <c r="Q2422">
        <f>YEAR(Table1[[#This Row],[Launch Date]])</f>
        <v>2014</v>
      </c>
    </row>
    <row r="2423" spans="1:17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40">
        <f>(Table1[[#This Row],[launched_at]]/86400)+DATE(1970,1,1)</f>
        <v>42026.687453703707</v>
      </c>
      <c r="P2423">
        <f>MONTH(Table1[[#This Row],[Launch Date]])</f>
        <v>1</v>
      </c>
      <c r="Q2423">
        <f>YEAR(Table1[[#This Row],[Launch Date]])</f>
        <v>2015</v>
      </c>
    </row>
    <row r="2424" spans="1:17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40">
        <f>(Table1[[#This Row],[launched_at]]/86400)+DATE(1970,1,1)</f>
        <v>42044.724953703699</v>
      </c>
      <c r="P2424">
        <f>MONTH(Table1[[#This Row],[Launch Date]])</f>
        <v>2</v>
      </c>
      <c r="Q2424">
        <f>YEAR(Table1[[#This Row],[Launch Date]])</f>
        <v>2015</v>
      </c>
    </row>
    <row r="2425" spans="1:17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40">
        <f>(Table1[[#This Row],[launched_at]]/86400)+DATE(1970,1,1)</f>
        <v>41974.704745370371</v>
      </c>
      <c r="P2425">
        <f>MONTH(Table1[[#This Row],[Launch Date]])</f>
        <v>12</v>
      </c>
      <c r="Q2425">
        <f>YEAR(Table1[[#This Row],[Launch Date]])</f>
        <v>2014</v>
      </c>
    </row>
    <row r="2426" spans="1:17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40">
        <f>(Table1[[#This Row],[launched_at]]/86400)+DATE(1970,1,1)</f>
        <v>41909.892453703702</v>
      </c>
      <c r="P2426">
        <f>MONTH(Table1[[#This Row],[Launch Date]])</f>
        <v>9</v>
      </c>
      <c r="Q2426">
        <f>YEAR(Table1[[#This Row],[Launch Date]])</f>
        <v>2014</v>
      </c>
    </row>
    <row r="2427" spans="1:17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40">
        <f>(Table1[[#This Row],[launched_at]]/86400)+DATE(1970,1,1)</f>
        <v>42502.913761574076</v>
      </c>
      <c r="P2427">
        <f>MONTH(Table1[[#This Row],[Launch Date]])</f>
        <v>5</v>
      </c>
      <c r="Q2427">
        <f>YEAR(Table1[[#This Row],[Launch Date]])</f>
        <v>2016</v>
      </c>
    </row>
    <row r="2428" spans="1:17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40">
        <f>(Table1[[#This Row],[launched_at]]/86400)+DATE(1970,1,1)</f>
        <v>42164.170046296298</v>
      </c>
      <c r="P2428">
        <f>MONTH(Table1[[#This Row],[Launch Date]])</f>
        <v>6</v>
      </c>
      <c r="Q2428">
        <f>YEAR(Table1[[#This Row],[Launch Date]])</f>
        <v>2015</v>
      </c>
    </row>
    <row r="2429" spans="1:17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40">
        <f>(Table1[[#This Row],[launched_at]]/86400)+DATE(1970,1,1)</f>
        <v>42412.318668981483</v>
      </c>
      <c r="P2429">
        <f>MONTH(Table1[[#This Row],[Launch Date]])</f>
        <v>2</v>
      </c>
      <c r="Q2429">
        <f>YEAR(Table1[[#This Row],[Launch Date]])</f>
        <v>2016</v>
      </c>
    </row>
    <row r="2430" spans="1:17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40">
        <f>(Table1[[#This Row],[launched_at]]/86400)+DATE(1970,1,1)</f>
        <v>42045.784155092595</v>
      </c>
      <c r="P2430">
        <f>MONTH(Table1[[#This Row],[Launch Date]])</f>
        <v>2</v>
      </c>
      <c r="Q2430">
        <f>YEAR(Table1[[#This Row],[Launch Date]])</f>
        <v>2015</v>
      </c>
    </row>
    <row r="2431" spans="1:17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40">
        <f>(Table1[[#This Row],[launched_at]]/86400)+DATE(1970,1,1)</f>
        <v>42734.879236111112</v>
      </c>
      <c r="P2431">
        <f>MONTH(Table1[[#This Row],[Launch Date]])</f>
        <v>12</v>
      </c>
      <c r="Q2431">
        <f>YEAR(Table1[[#This Row],[Launch Date]])</f>
        <v>2016</v>
      </c>
    </row>
    <row r="2432" spans="1:17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40">
        <f>(Table1[[#This Row],[launched_at]]/86400)+DATE(1970,1,1)</f>
        <v>42382.130833333329</v>
      </c>
      <c r="P2432">
        <f>MONTH(Table1[[#This Row],[Launch Date]])</f>
        <v>1</v>
      </c>
      <c r="Q2432">
        <f>YEAR(Table1[[#This Row],[Launch Date]])</f>
        <v>2016</v>
      </c>
    </row>
    <row r="2433" spans="1:17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40">
        <f>(Table1[[#This Row],[launched_at]]/86400)+DATE(1970,1,1)</f>
        <v>42489.099687499998</v>
      </c>
      <c r="P2433">
        <f>MONTH(Table1[[#This Row],[Launch Date]])</f>
        <v>4</v>
      </c>
      <c r="Q2433">
        <f>YEAR(Table1[[#This Row],[Launch Date]])</f>
        <v>2016</v>
      </c>
    </row>
    <row r="2434" spans="1:17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40">
        <f>(Table1[[#This Row],[launched_at]]/86400)+DATE(1970,1,1)</f>
        <v>42041.218715277777</v>
      </c>
      <c r="P2434">
        <f>MONTH(Table1[[#This Row],[Launch Date]])</f>
        <v>2</v>
      </c>
      <c r="Q2434">
        <f>YEAR(Table1[[#This Row],[Launch Date]])</f>
        <v>2015</v>
      </c>
    </row>
    <row r="2435" spans="1:17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40">
        <f>(Table1[[#This Row],[launched_at]]/86400)+DATE(1970,1,1)</f>
        <v>42397.89980324074</v>
      </c>
      <c r="P2435">
        <f>MONTH(Table1[[#This Row],[Launch Date]])</f>
        <v>1</v>
      </c>
      <c r="Q2435">
        <f>YEAR(Table1[[#This Row],[Launch Date]])</f>
        <v>2016</v>
      </c>
    </row>
    <row r="2436" spans="1:17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40">
        <f>(Table1[[#This Row],[launched_at]]/86400)+DATE(1970,1,1)</f>
        <v>42180.186041666668</v>
      </c>
      <c r="P2436">
        <f>MONTH(Table1[[#This Row],[Launch Date]])</f>
        <v>6</v>
      </c>
      <c r="Q2436">
        <f>YEAR(Table1[[#This Row],[Launch Date]])</f>
        <v>2015</v>
      </c>
    </row>
    <row r="2437" spans="1:17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40">
        <f>(Table1[[#This Row],[launched_at]]/86400)+DATE(1970,1,1)</f>
        <v>42252.277615740742</v>
      </c>
      <c r="P2437">
        <f>MONTH(Table1[[#This Row],[Launch Date]])</f>
        <v>9</v>
      </c>
      <c r="Q2437">
        <f>YEAR(Table1[[#This Row],[Launch Date]])</f>
        <v>2015</v>
      </c>
    </row>
    <row r="2438" spans="1:17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40">
        <f>(Table1[[#This Row],[launched_at]]/86400)+DATE(1970,1,1)</f>
        <v>42338.615393518514</v>
      </c>
      <c r="P2438">
        <f>MONTH(Table1[[#This Row],[Launch Date]])</f>
        <v>11</v>
      </c>
      <c r="Q2438">
        <f>YEAR(Table1[[#This Row],[Launch Date]])</f>
        <v>2015</v>
      </c>
    </row>
    <row r="2439" spans="1:17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40">
        <f>(Table1[[#This Row],[launched_at]]/86400)+DATE(1970,1,1)</f>
        <v>42031.965138888889</v>
      </c>
      <c r="P2439">
        <f>MONTH(Table1[[#This Row],[Launch Date]])</f>
        <v>1</v>
      </c>
      <c r="Q2439">
        <f>YEAR(Table1[[#This Row],[Launch Date]])</f>
        <v>2015</v>
      </c>
    </row>
    <row r="2440" spans="1:17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40">
        <f>(Table1[[#This Row],[launched_at]]/86400)+DATE(1970,1,1)</f>
        <v>42285.91506944444</v>
      </c>
      <c r="P2440">
        <f>MONTH(Table1[[#This Row],[Launch Date]])</f>
        <v>10</v>
      </c>
      <c r="Q2440">
        <f>YEAR(Table1[[#This Row],[Launch Date]])</f>
        <v>2015</v>
      </c>
    </row>
    <row r="2441" spans="1:17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40">
        <f>(Table1[[#This Row],[launched_at]]/86400)+DATE(1970,1,1)</f>
        <v>42265.818622685183</v>
      </c>
      <c r="P2441">
        <f>MONTH(Table1[[#This Row],[Launch Date]])</f>
        <v>9</v>
      </c>
      <c r="Q2441">
        <f>YEAR(Table1[[#This Row],[Launch Date]])</f>
        <v>2015</v>
      </c>
    </row>
    <row r="2442" spans="1:17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40">
        <f>(Table1[[#This Row],[launched_at]]/86400)+DATE(1970,1,1)</f>
        <v>42383.899456018524</v>
      </c>
      <c r="P2442">
        <f>MONTH(Table1[[#This Row],[Launch Date]])</f>
        <v>1</v>
      </c>
      <c r="Q2442">
        <f>YEAR(Table1[[#This Row],[Launch Date]])</f>
        <v>2016</v>
      </c>
    </row>
    <row r="2443" spans="1:17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40">
        <f>(Table1[[#This Row],[launched_at]]/86400)+DATE(1970,1,1)</f>
        <v>42187.125625000001</v>
      </c>
      <c r="P2443">
        <f>MONTH(Table1[[#This Row],[Launch Date]])</f>
        <v>7</v>
      </c>
      <c r="Q2443">
        <f>YEAR(Table1[[#This Row],[Launch Date]])</f>
        <v>2015</v>
      </c>
    </row>
    <row r="2444" spans="1:17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40">
        <f>(Table1[[#This Row],[launched_at]]/86400)+DATE(1970,1,1)</f>
        <v>42052.666990740741</v>
      </c>
      <c r="P2444">
        <f>MONTH(Table1[[#This Row],[Launch Date]])</f>
        <v>2</v>
      </c>
      <c r="Q2444">
        <f>YEAR(Table1[[#This Row],[Launch Date]])</f>
        <v>2015</v>
      </c>
    </row>
    <row r="2445" spans="1:17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40">
        <f>(Table1[[#This Row],[launched_at]]/86400)+DATE(1970,1,1)</f>
        <v>41836.625254629631</v>
      </c>
      <c r="P2445">
        <f>MONTH(Table1[[#This Row],[Launch Date]])</f>
        <v>7</v>
      </c>
      <c r="Q2445">
        <f>YEAR(Table1[[#This Row],[Launch Date]])</f>
        <v>2014</v>
      </c>
    </row>
    <row r="2446" spans="1:17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40">
        <f>(Table1[[#This Row],[launched_at]]/86400)+DATE(1970,1,1)</f>
        <v>42485.754525462966</v>
      </c>
      <c r="P2446">
        <f>MONTH(Table1[[#This Row],[Launch Date]])</f>
        <v>4</v>
      </c>
      <c r="Q2446">
        <f>YEAR(Table1[[#This Row],[Launch Date]])</f>
        <v>2016</v>
      </c>
    </row>
    <row r="2447" spans="1:17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40">
        <f>(Table1[[#This Row],[launched_at]]/86400)+DATE(1970,1,1)</f>
        <v>42243.190057870372</v>
      </c>
      <c r="P2447">
        <f>MONTH(Table1[[#This Row],[Launch Date]])</f>
        <v>8</v>
      </c>
      <c r="Q2447">
        <f>YEAR(Table1[[#This Row],[Launch Date]])</f>
        <v>2015</v>
      </c>
    </row>
    <row r="2448" spans="1:17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40">
        <f>(Table1[[#This Row],[launched_at]]/86400)+DATE(1970,1,1)</f>
        <v>42670.602673611109</v>
      </c>
      <c r="P2448">
        <f>MONTH(Table1[[#This Row],[Launch Date]])</f>
        <v>10</v>
      </c>
      <c r="Q2448">
        <f>YEAR(Table1[[#This Row],[Launch Date]])</f>
        <v>2016</v>
      </c>
    </row>
    <row r="2449" spans="1:17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40">
        <f>(Table1[[#This Row],[launched_at]]/86400)+DATE(1970,1,1)</f>
        <v>42654.469826388886</v>
      </c>
      <c r="P2449">
        <f>MONTH(Table1[[#This Row],[Launch Date]])</f>
        <v>10</v>
      </c>
      <c r="Q2449">
        <f>YEAR(Table1[[#This Row],[Launch Date]])</f>
        <v>2016</v>
      </c>
    </row>
    <row r="2450" spans="1:17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40">
        <f>(Table1[[#This Row],[launched_at]]/86400)+DATE(1970,1,1)</f>
        <v>42607.316122685181</v>
      </c>
      <c r="P2450">
        <f>MONTH(Table1[[#This Row],[Launch Date]])</f>
        <v>8</v>
      </c>
      <c r="Q2450">
        <f>YEAR(Table1[[#This Row],[Launch Date]])</f>
        <v>2016</v>
      </c>
    </row>
    <row r="2451" spans="1:17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40">
        <f>(Table1[[#This Row],[launched_at]]/86400)+DATE(1970,1,1)</f>
        <v>41943.142534722225</v>
      </c>
      <c r="P2451">
        <f>MONTH(Table1[[#This Row],[Launch Date]])</f>
        <v>10</v>
      </c>
      <c r="Q2451">
        <f>YEAR(Table1[[#This Row],[Launch Date]])</f>
        <v>2014</v>
      </c>
    </row>
    <row r="2452" spans="1:17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40">
        <f>(Table1[[#This Row],[launched_at]]/86400)+DATE(1970,1,1)</f>
        <v>41902.07240740741</v>
      </c>
      <c r="P2452">
        <f>MONTH(Table1[[#This Row],[Launch Date]])</f>
        <v>9</v>
      </c>
      <c r="Q2452">
        <f>YEAR(Table1[[#This Row],[Launch Date]])</f>
        <v>2014</v>
      </c>
    </row>
    <row r="2453" spans="1:17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40">
        <f>(Table1[[#This Row],[launched_at]]/86400)+DATE(1970,1,1)</f>
        <v>42779.908449074079</v>
      </c>
      <c r="P2453">
        <f>MONTH(Table1[[#This Row],[Launch Date]])</f>
        <v>2</v>
      </c>
      <c r="Q2453">
        <f>YEAR(Table1[[#This Row],[Launch Date]])</f>
        <v>2017</v>
      </c>
    </row>
    <row r="2454" spans="1:17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40">
        <f>(Table1[[#This Row],[launched_at]]/86400)+DATE(1970,1,1)</f>
        <v>42338.84375</v>
      </c>
      <c r="P2454">
        <f>MONTH(Table1[[#This Row],[Launch Date]])</f>
        <v>11</v>
      </c>
      <c r="Q2454">
        <f>YEAR(Table1[[#This Row],[Launch Date]])</f>
        <v>2015</v>
      </c>
    </row>
    <row r="2455" spans="1:17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40">
        <f>(Table1[[#This Row],[launched_at]]/86400)+DATE(1970,1,1)</f>
        <v>42738.692233796297</v>
      </c>
      <c r="P2455">
        <f>MONTH(Table1[[#This Row],[Launch Date]])</f>
        <v>1</v>
      </c>
      <c r="Q2455">
        <f>YEAR(Table1[[#This Row],[Launch Date]])</f>
        <v>2017</v>
      </c>
    </row>
    <row r="2456" spans="1:17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40">
        <f>(Table1[[#This Row],[launched_at]]/86400)+DATE(1970,1,1)</f>
        <v>42770.201481481483</v>
      </c>
      <c r="P2456">
        <f>MONTH(Table1[[#This Row],[Launch Date]])</f>
        <v>2</v>
      </c>
      <c r="Q2456">
        <f>YEAR(Table1[[#This Row],[Launch Date]])</f>
        <v>2017</v>
      </c>
    </row>
    <row r="2457" spans="1:17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40">
        <f>(Table1[[#This Row],[launched_at]]/86400)+DATE(1970,1,1)</f>
        <v>42452.781828703708</v>
      </c>
      <c r="P2457">
        <f>MONTH(Table1[[#This Row],[Launch Date]])</f>
        <v>3</v>
      </c>
      <c r="Q2457">
        <f>YEAR(Table1[[#This Row],[Launch Date]])</f>
        <v>2016</v>
      </c>
    </row>
    <row r="2458" spans="1:17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40">
        <f>(Table1[[#This Row],[launched_at]]/86400)+DATE(1970,1,1)</f>
        <v>42761.961099537039</v>
      </c>
      <c r="P2458">
        <f>MONTH(Table1[[#This Row],[Launch Date]])</f>
        <v>1</v>
      </c>
      <c r="Q2458">
        <f>YEAR(Table1[[#This Row],[Launch Date]])</f>
        <v>2017</v>
      </c>
    </row>
    <row r="2459" spans="1:17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40">
        <f>(Table1[[#This Row],[launched_at]]/86400)+DATE(1970,1,1)</f>
        <v>42423.602500000001</v>
      </c>
      <c r="P2459">
        <f>MONTH(Table1[[#This Row],[Launch Date]])</f>
        <v>2</v>
      </c>
      <c r="Q2459">
        <f>YEAR(Table1[[#This Row],[Launch Date]])</f>
        <v>2016</v>
      </c>
    </row>
    <row r="2460" spans="1:17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40">
        <f>(Table1[[#This Row],[launched_at]]/86400)+DATE(1970,1,1)</f>
        <v>42495.871736111112</v>
      </c>
      <c r="P2460">
        <f>MONTH(Table1[[#This Row],[Launch Date]])</f>
        <v>5</v>
      </c>
      <c r="Q2460">
        <f>YEAR(Table1[[#This Row],[Launch Date]])</f>
        <v>2016</v>
      </c>
    </row>
    <row r="2461" spans="1:17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40">
        <f>(Table1[[#This Row],[launched_at]]/86400)+DATE(1970,1,1)</f>
        <v>42407.637557870374</v>
      </c>
      <c r="P2461">
        <f>MONTH(Table1[[#This Row],[Launch Date]])</f>
        <v>2</v>
      </c>
      <c r="Q2461">
        <f>YEAR(Table1[[#This Row],[Launch Date]])</f>
        <v>2016</v>
      </c>
    </row>
    <row r="2462" spans="1:17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40">
        <f>(Table1[[#This Row],[launched_at]]/86400)+DATE(1970,1,1)</f>
        <v>42704.187118055561</v>
      </c>
      <c r="P2462">
        <f>MONTH(Table1[[#This Row],[Launch Date]])</f>
        <v>11</v>
      </c>
      <c r="Q2462">
        <f>YEAR(Table1[[#This Row],[Launch Date]])</f>
        <v>2016</v>
      </c>
    </row>
    <row r="2463" spans="1:17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40">
        <f>(Table1[[#This Row],[launched_at]]/86400)+DATE(1970,1,1)</f>
        <v>40784.012696759259</v>
      </c>
      <c r="P2463">
        <f>MONTH(Table1[[#This Row],[Launch Date]])</f>
        <v>8</v>
      </c>
      <c r="Q2463">
        <f>YEAR(Table1[[#This Row],[Launch Date]])</f>
        <v>2011</v>
      </c>
    </row>
    <row r="2464" spans="1:17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40">
        <f>(Table1[[#This Row],[launched_at]]/86400)+DATE(1970,1,1)</f>
        <v>41089.186296296299</v>
      </c>
      <c r="P2464">
        <f>MONTH(Table1[[#This Row],[Launch Date]])</f>
        <v>6</v>
      </c>
      <c r="Q2464">
        <f>YEAR(Table1[[#This Row],[Launch Date]])</f>
        <v>2012</v>
      </c>
    </row>
    <row r="2465" spans="1:17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40">
        <f>(Table1[[#This Row],[launched_at]]/86400)+DATE(1970,1,1)</f>
        <v>41341.111400462964</v>
      </c>
      <c r="P2465">
        <f>MONTH(Table1[[#This Row],[Launch Date]])</f>
        <v>3</v>
      </c>
      <c r="Q2465">
        <f>YEAR(Table1[[#This Row],[Launch Date]])</f>
        <v>2013</v>
      </c>
    </row>
    <row r="2466" spans="1:17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40">
        <f>(Table1[[#This Row],[launched_at]]/86400)+DATE(1970,1,1)</f>
        <v>42248.90042824074</v>
      </c>
      <c r="P2466">
        <f>MONTH(Table1[[#This Row],[Launch Date]])</f>
        <v>9</v>
      </c>
      <c r="Q2466">
        <f>YEAR(Table1[[#This Row],[Launch Date]])</f>
        <v>2015</v>
      </c>
    </row>
    <row r="2467" spans="1:17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40">
        <f>(Table1[[#This Row],[launched_at]]/86400)+DATE(1970,1,1)</f>
        <v>41145.719305555554</v>
      </c>
      <c r="P2467">
        <f>MONTH(Table1[[#This Row],[Launch Date]])</f>
        <v>8</v>
      </c>
      <c r="Q2467">
        <f>YEAR(Table1[[#This Row],[Launch Date]])</f>
        <v>2012</v>
      </c>
    </row>
    <row r="2468" spans="1:17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40">
        <f>(Table1[[#This Row],[launched_at]]/86400)+DATE(1970,1,1)</f>
        <v>41373.102465277778</v>
      </c>
      <c r="P2468">
        <f>MONTH(Table1[[#This Row],[Launch Date]])</f>
        <v>4</v>
      </c>
      <c r="Q2468">
        <f>YEAR(Table1[[#This Row],[Launch Date]])</f>
        <v>2013</v>
      </c>
    </row>
    <row r="2469" spans="1:17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40">
        <f>(Table1[[#This Row],[launched_at]]/86400)+DATE(1970,1,1)</f>
        <v>41025.874201388891</v>
      </c>
      <c r="P2469">
        <f>MONTH(Table1[[#This Row],[Launch Date]])</f>
        <v>4</v>
      </c>
      <c r="Q2469">
        <f>YEAR(Table1[[#This Row],[Launch Date]])</f>
        <v>2012</v>
      </c>
    </row>
    <row r="2470" spans="1:17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40">
        <f>(Table1[[#This Row],[launched_at]]/86400)+DATE(1970,1,1)</f>
        <v>41174.154178240744</v>
      </c>
      <c r="P2470">
        <f>MONTH(Table1[[#This Row],[Launch Date]])</f>
        <v>9</v>
      </c>
      <c r="Q2470">
        <f>YEAR(Table1[[#This Row],[Launch Date]])</f>
        <v>2012</v>
      </c>
    </row>
    <row r="2471" spans="1:17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40">
        <f>(Table1[[#This Row],[launched_at]]/86400)+DATE(1970,1,1)</f>
        <v>40557.429733796293</v>
      </c>
      <c r="P2471">
        <f>MONTH(Table1[[#This Row],[Launch Date]])</f>
        <v>1</v>
      </c>
      <c r="Q2471">
        <f>YEAR(Table1[[#This Row],[Launch Date]])</f>
        <v>2011</v>
      </c>
    </row>
    <row r="2472" spans="1:17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40">
        <f>(Table1[[#This Row],[launched_at]]/86400)+DATE(1970,1,1)</f>
        <v>41023.07471064815</v>
      </c>
      <c r="P2472">
        <f>MONTH(Table1[[#This Row],[Launch Date]])</f>
        <v>4</v>
      </c>
      <c r="Q2472">
        <f>YEAR(Table1[[#This Row],[Launch Date]])</f>
        <v>2012</v>
      </c>
    </row>
    <row r="2473" spans="1:17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40">
        <f>(Table1[[#This Row],[launched_at]]/86400)+DATE(1970,1,1)</f>
        <v>40893.992962962962</v>
      </c>
      <c r="P2473">
        <f>MONTH(Table1[[#This Row],[Launch Date]])</f>
        <v>12</v>
      </c>
      <c r="Q2473">
        <f>YEAR(Table1[[#This Row],[Launch Date]])</f>
        <v>2011</v>
      </c>
    </row>
    <row r="2474" spans="1:17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40">
        <f>(Table1[[#This Row],[launched_at]]/86400)+DATE(1970,1,1)</f>
        <v>40354.11550925926</v>
      </c>
      <c r="P2474">
        <f>MONTH(Table1[[#This Row],[Launch Date]])</f>
        <v>6</v>
      </c>
      <c r="Q2474">
        <f>YEAR(Table1[[#This Row],[Launch Date]])</f>
        <v>2010</v>
      </c>
    </row>
    <row r="2475" spans="1:17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40">
        <f>(Table1[[#This Row],[launched_at]]/86400)+DATE(1970,1,1)</f>
        <v>41193.748483796298</v>
      </c>
      <c r="P2475">
        <f>MONTH(Table1[[#This Row],[Launch Date]])</f>
        <v>10</v>
      </c>
      <c r="Q2475">
        <f>YEAR(Table1[[#This Row],[Launch Date]])</f>
        <v>2012</v>
      </c>
    </row>
    <row r="2476" spans="1:17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40">
        <f>(Table1[[#This Row],[launched_at]]/86400)+DATE(1970,1,1)</f>
        <v>40417.011296296296</v>
      </c>
      <c r="P2476">
        <f>MONTH(Table1[[#This Row],[Launch Date]])</f>
        <v>8</v>
      </c>
      <c r="Q2476">
        <f>YEAR(Table1[[#This Row],[Launch Date]])</f>
        <v>2010</v>
      </c>
    </row>
    <row r="2477" spans="1:17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40">
        <f>(Table1[[#This Row],[launched_at]]/86400)+DATE(1970,1,1)</f>
        <v>40310.287673611107</v>
      </c>
      <c r="P2477">
        <f>MONTH(Table1[[#This Row],[Launch Date]])</f>
        <v>5</v>
      </c>
      <c r="Q2477">
        <f>YEAR(Table1[[#This Row],[Launch Date]])</f>
        <v>2010</v>
      </c>
    </row>
    <row r="2478" spans="1:17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40">
        <f>(Table1[[#This Row],[launched_at]]/86400)+DATE(1970,1,1)</f>
        <v>41913.328356481477</v>
      </c>
      <c r="P2478">
        <f>MONTH(Table1[[#This Row],[Launch Date]])</f>
        <v>10</v>
      </c>
      <c r="Q2478">
        <f>YEAR(Table1[[#This Row],[Launch Date]])</f>
        <v>2014</v>
      </c>
    </row>
    <row r="2479" spans="1:17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40">
        <f>(Table1[[#This Row],[launched_at]]/86400)+DATE(1970,1,1)</f>
        <v>41088.691493055558</v>
      </c>
      <c r="P2479">
        <f>MONTH(Table1[[#This Row],[Launch Date]])</f>
        <v>6</v>
      </c>
      <c r="Q2479">
        <f>YEAR(Table1[[#This Row],[Launch Date]])</f>
        <v>2012</v>
      </c>
    </row>
    <row r="2480" spans="1:17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40">
        <f>(Table1[[#This Row],[launched_at]]/86400)+DATE(1970,1,1)</f>
        <v>41257.950381944444</v>
      </c>
      <c r="P2480">
        <f>MONTH(Table1[[#This Row],[Launch Date]])</f>
        <v>12</v>
      </c>
      <c r="Q2480">
        <f>YEAR(Table1[[#This Row],[Launch Date]])</f>
        <v>2012</v>
      </c>
    </row>
    <row r="2481" spans="1:17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40">
        <f>(Table1[[#This Row],[launched_at]]/86400)+DATE(1970,1,1)</f>
        <v>41107.726782407408</v>
      </c>
      <c r="P2481">
        <f>MONTH(Table1[[#This Row],[Launch Date]])</f>
        <v>7</v>
      </c>
      <c r="Q2481">
        <f>YEAR(Table1[[#This Row],[Launch Date]])</f>
        <v>2012</v>
      </c>
    </row>
    <row r="2482" spans="1:17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40">
        <f>(Table1[[#This Row],[launched_at]]/86400)+DATE(1970,1,1)</f>
        <v>42227.936157407406</v>
      </c>
      <c r="P2482">
        <f>MONTH(Table1[[#This Row],[Launch Date]])</f>
        <v>8</v>
      </c>
      <c r="Q2482">
        <f>YEAR(Table1[[#This Row],[Launch Date]])</f>
        <v>2015</v>
      </c>
    </row>
    <row r="2483" spans="1:17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40">
        <f>(Table1[[#This Row],[launched_at]]/86400)+DATE(1970,1,1)</f>
        <v>40999.645925925928</v>
      </c>
      <c r="P2483">
        <f>MONTH(Table1[[#This Row],[Launch Date]])</f>
        <v>3</v>
      </c>
      <c r="Q2483">
        <f>YEAR(Table1[[#This Row],[Launch Date]])</f>
        <v>2012</v>
      </c>
    </row>
    <row r="2484" spans="1:17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40">
        <f>(Table1[[#This Row],[launched_at]]/86400)+DATE(1970,1,1)</f>
        <v>40711.782210648147</v>
      </c>
      <c r="P2484">
        <f>MONTH(Table1[[#This Row],[Launch Date]])</f>
        <v>6</v>
      </c>
      <c r="Q2484">
        <f>YEAR(Table1[[#This Row],[Launch Date]])</f>
        <v>2011</v>
      </c>
    </row>
    <row r="2485" spans="1:17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40">
        <f>(Table1[[#This Row],[launched_at]]/86400)+DATE(1970,1,1)</f>
        <v>40970.750034722223</v>
      </c>
      <c r="P2485">
        <f>MONTH(Table1[[#This Row],[Launch Date]])</f>
        <v>3</v>
      </c>
      <c r="Q2485">
        <f>YEAR(Table1[[#This Row],[Launch Date]])</f>
        <v>2012</v>
      </c>
    </row>
    <row r="2486" spans="1:17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40">
        <f>(Table1[[#This Row],[launched_at]]/86400)+DATE(1970,1,1)</f>
        <v>40771.916701388887</v>
      </c>
      <c r="P2486">
        <f>MONTH(Table1[[#This Row],[Launch Date]])</f>
        <v>8</v>
      </c>
      <c r="Q2486">
        <f>YEAR(Table1[[#This Row],[Launch Date]])</f>
        <v>2011</v>
      </c>
    </row>
    <row r="2487" spans="1:17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40">
        <f>(Table1[[#This Row],[launched_at]]/86400)+DATE(1970,1,1)</f>
        <v>40793.998599537037</v>
      </c>
      <c r="P2487">
        <f>MONTH(Table1[[#This Row],[Launch Date]])</f>
        <v>9</v>
      </c>
      <c r="Q2487">
        <f>YEAR(Table1[[#This Row],[Launch Date]])</f>
        <v>2011</v>
      </c>
    </row>
    <row r="2488" spans="1:17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40">
        <f>(Table1[[#This Row],[launched_at]]/86400)+DATE(1970,1,1)</f>
        <v>40991.708055555559</v>
      </c>
      <c r="P2488">
        <f>MONTH(Table1[[#This Row],[Launch Date]])</f>
        <v>3</v>
      </c>
      <c r="Q2488">
        <f>YEAR(Table1[[#This Row],[Launch Date]])</f>
        <v>2012</v>
      </c>
    </row>
    <row r="2489" spans="1:17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40">
        <f>(Table1[[#This Row],[launched_at]]/86400)+DATE(1970,1,1)</f>
        <v>41026.083298611113</v>
      </c>
      <c r="P2489">
        <f>MONTH(Table1[[#This Row],[Launch Date]])</f>
        <v>4</v>
      </c>
      <c r="Q2489">
        <f>YEAR(Table1[[#This Row],[Launch Date]])</f>
        <v>2012</v>
      </c>
    </row>
    <row r="2490" spans="1:17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40">
        <f>(Table1[[#This Row],[launched_at]]/86400)+DATE(1970,1,1)</f>
        <v>40833.633194444446</v>
      </c>
      <c r="P2490">
        <f>MONTH(Table1[[#This Row],[Launch Date]])</f>
        <v>10</v>
      </c>
      <c r="Q2490">
        <f>YEAR(Table1[[#This Row],[Launch Date]])</f>
        <v>2011</v>
      </c>
    </row>
    <row r="2491" spans="1:17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40">
        <f>(Table1[[#This Row],[launched_at]]/86400)+DATE(1970,1,1)</f>
        <v>41373.690266203703</v>
      </c>
      <c r="P2491">
        <f>MONTH(Table1[[#This Row],[Launch Date]])</f>
        <v>4</v>
      </c>
      <c r="Q2491">
        <f>YEAR(Table1[[#This Row],[Launch Date]])</f>
        <v>2013</v>
      </c>
    </row>
    <row r="2492" spans="1:17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40">
        <f>(Table1[[#This Row],[launched_at]]/86400)+DATE(1970,1,1)</f>
        <v>41023.227731481486</v>
      </c>
      <c r="P2492">
        <f>MONTH(Table1[[#This Row],[Launch Date]])</f>
        <v>4</v>
      </c>
      <c r="Q2492">
        <f>YEAR(Table1[[#This Row],[Launch Date]])</f>
        <v>2012</v>
      </c>
    </row>
    <row r="2493" spans="1:17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40">
        <f>(Table1[[#This Row],[launched_at]]/86400)+DATE(1970,1,1)</f>
        <v>40542.839282407411</v>
      </c>
      <c r="P2493">
        <f>MONTH(Table1[[#This Row],[Launch Date]])</f>
        <v>12</v>
      </c>
      <c r="Q2493">
        <f>YEAR(Table1[[#This Row],[Launch Date]])</f>
        <v>2010</v>
      </c>
    </row>
    <row r="2494" spans="1:17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40">
        <f>(Table1[[#This Row],[launched_at]]/86400)+DATE(1970,1,1)</f>
        <v>41024.985972222225</v>
      </c>
      <c r="P2494">
        <f>MONTH(Table1[[#This Row],[Launch Date]])</f>
        <v>4</v>
      </c>
      <c r="Q2494">
        <f>YEAR(Table1[[#This Row],[Launch Date]])</f>
        <v>2012</v>
      </c>
    </row>
    <row r="2495" spans="1:17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40">
        <f>(Table1[[#This Row],[launched_at]]/86400)+DATE(1970,1,1)</f>
        <v>41348.168287037035</v>
      </c>
      <c r="P2495">
        <f>MONTH(Table1[[#This Row],[Launch Date]])</f>
        <v>3</v>
      </c>
      <c r="Q2495">
        <f>YEAR(Table1[[#This Row],[Launch Date]])</f>
        <v>2013</v>
      </c>
    </row>
    <row r="2496" spans="1:17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40">
        <f>(Table1[[#This Row],[launched_at]]/86400)+DATE(1970,1,1)</f>
        <v>41022.645185185189</v>
      </c>
      <c r="P2496">
        <f>MONTH(Table1[[#This Row],[Launch Date]])</f>
        <v>4</v>
      </c>
      <c r="Q2496">
        <f>YEAR(Table1[[#This Row],[Launch Date]])</f>
        <v>2012</v>
      </c>
    </row>
    <row r="2497" spans="1:17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40">
        <f>(Table1[[#This Row],[launched_at]]/86400)+DATE(1970,1,1)</f>
        <v>41036.946469907409</v>
      </c>
      <c r="P2497">
        <f>MONTH(Table1[[#This Row],[Launch Date]])</f>
        <v>5</v>
      </c>
      <c r="Q2497">
        <f>YEAR(Table1[[#This Row],[Launch Date]])</f>
        <v>2012</v>
      </c>
    </row>
    <row r="2498" spans="1:17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40">
        <f>(Table1[[#This Row],[launched_at]]/86400)+DATE(1970,1,1)</f>
        <v>41327.996435185181</v>
      </c>
      <c r="P2498">
        <f>MONTH(Table1[[#This Row],[Launch Date]])</f>
        <v>2</v>
      </c>
      <c r="Q2498">
        <f>YEAR(Table1[[#This Row],[Launch Date]])</f>
        <v>2013</v>
      </c>
    </row>
    <row r="2499" spans="1:17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40">
        <f>(Table1[[#This Row],[launched_at]]/86400)+DATE(1970,1,1)</f>
        <v>40730.878912037035</v>
      </c>
      <c r="P2499">
        <f>MONTH(Table1[[#This Row],[Launch Date]])</f>
        <v>7</v>
      </c>
      <c r="Q2499">
        <f>YEAR(Table1[[#This Row],[Launch Date]])</f>
        <v>2011</v>
      </c>
    </row>
    <row r="2500" spans="1:17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40">
        <f>(Table1[[#This Row],[launched_at]]/86400)+DATE(1970,1,1)</f>
        <v>42017.967442129629</v>
      </c>
      <c r="P2500">
        <f>MONTH(Table1[[#This Row],[Launch Date]])</f>
        <v>1</v>
      </c>
      <c r="Q2500">
        <f>YEAR(Table1[[#This Row],[Launch Date]])</f>
        <v>2015</v>
      </c>
    </row>
    <row r="2501" spans="1:17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40">
        <f>(Table1[[#This Row],[launched_at]]/86400)+DATE(1970,1,1)</f>
        <v>41226.648576388892</v>
      </c>
      <c r="P2501">
        <f>MONTH(Table1[[#This Row],[Launch Date]])</f>
        <v>11</v>
      </c>
      <c r="Q2501">
        <f>YEAR(Table1[[#This Row],[Launch Date]])</f>
        <v>2012</v>
      </c>
    </row>
    <row r="2502" spans="1:17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40">
        <f>(Table1[[#This Row],[launched_at]]/86400)+DATE(1970,1,1)</f>
        <v>41053.772858796292</v>
      </c>
      <c r="P2502">
        <f>MONTH(Table1[[#This Row],[Launch Date]])</f>
        <v>5</v>
      </c>
      <c r="Q2502">
        <f>YEAR(Table1[[#This Row],[Launch Date]])</f>
        <v>2012</v>
      </c>
    </row>
    <row r="2503" spans="1:17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40">
        <f>(Table1[[#This Row],[launched_at]]/86400)+DATE(1970,1,1)</f>
        <v>42244.776666666672</v>
      </c>
      <c r="P2503">
        <f>MONTH(Table1[[#This Row],[Launch Date]])</f>
        <v>8</v>
      </c>
      <c r="Q2503">
        <f>YEAR(Table1[[#This Row],[Launch Date]])</f>
        <v>2015</v>
      </c>
    </row>
    <row r="2504" spans="1:17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40">
        <f>(Table1[[#This Row],[launched_at]]/86400)+DATE(1970,1,1)</f>
        <v>41858.825439814813</v>
      </c>
      <c r="P2504">
        <f>MONTH(Table1[[#This Row],[Launch Date]])</f>
        <v>8</v>
      </c>
      <c r="Q2504">
        <f>YEAR(Table1[[#This Row],[Launch Date]])</f>
        <v>2014</v>
      </c>
    </row>
    <row r="2505" spans="1:17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40">
        <f>(Table1[[#This Row],[launched_at]]/86400)+DATE(1970,1,1)</f>
        <v>42498.899398148147</v>
      </c>
      <c r="P2505">
        <f>MONTH(Table1[[#This Row],[Launch Date]])</f>
        <v>5</v>
      </c>
      <c r="Q2505">
        <f>YEAR(Table1[[#This Row],[Launch Date]])</f>
        <v>2016</v>
      </c>
    </row>
    <row r="2506" spans="1:17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40">
        <f>(Table1[[#This Row],[launched_at]]/86400)+DATE(1970,1,1)</f>
        <v>41928.015439814815</v>
      </c>
      <c r="P2506">
        <f>MONTH(Table1[[#This Row],[Launch Date]])</f>
        <v>10</v>
      </c>
      <c r="Q2506">
        <f>YEAR(Table1[[#This Row],[Launch Date]])</f>
        <v>2014</v>
      </c>
    </row>
    <row r="2507" spans="1:17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40">
        <f>(Table1[[#This Row],[launched_at]]/86400)+DATE(1970,1,1)</f>
        <v>42047.05574074074</v>
      </c>
      <c r="P2507">
        <f>MONTH(Table1[[#This Row],[Launch Date]])</f>
        <v>2</v>
      </c>
      <c r="Q2507">
        <f>YEAR(Table1[[#This Row],[Launch Date]])</f>
        <v>2015</v>
      </c>
    </row>
    <row r="2508" spans="1:17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40">
        <f>(Table1[[#This Row],[launched_at]]/86400)+DATE(1970,1,1)</f>
        <v>42258.297094907408</v>
      </c>
      <c r="P2508">
        <f>MONTH(Table1[[#This Row],[Launch Date]])</f>
        <v>9</v>
      </c>
      <c r="Q2508">
        <f>YEAR(Table1[[#This Row],[Launch Date]])</f>
        <v>2015</v>
      </c>
    </row>
    <row r="2509" spans="1:17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40">
        <f>(Table1[[#This Row],[launched_at]]/86400)+DATE(1970,1,1)</f>
        <v>42105.072962962964</v>
      </c>
      <c r="P2509">
        <f>MONTH(Table1[[#This Row],[Launch Date]])</f>
        <v>4</v>
      </c>
      <c r="Q2509">
        <f>YEAR(Table1[[#This Row],[Launch Date]])</f>
        <v>2015</v>
      </c>
    </row>
    <row r="2510" spans="1:17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40">
        <f>(Table1[[#This Row],[launched_at]]/86400)+DATE(1970,1,1)</f>
        <v>41835.951782407406</v>
      </c>
      <c r="P2510">
        <f>MONTH(Table1[[#This Row],[Launch Date]])</f>
        <v>7</v>
      </c>
      <c r="Q2510">
        <f>YEAR(Table1[[#This Row],[Launch Date]])</f>
        <v>2014</v>
      </c>
    </row>
    <row r="2511" spans="1:17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40">
        <f>(Table1[[#This Row],[launched_at]]/86400)+DATE(1970,1,1)</f>
        <v>42058.809594907405</v>
      </c>
      <c r="P2511">
        <f>MONTH(Table1[[#This Row],[Launch Date]])</f>
        <v>2</v>
      </c>
      <c r="Q2511">
        <f>YEAR(Table1[[#This Row],[Launch Date]])</f>
        <v>2015</v>
      </c>
    </row>
    <row r="2512" spans="1:17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40">
        <f>(Table1[[#This Row],[launched_at]]/86400)+DATE(1970,1,1)</f>
        <v>42078.997361111113</v>
      </c>
      <c r="P2512">
        <f>MONTH(Table1[[#This Row],[Launch Date]])</f>
        <v>3</v>
      </c>
      <c r="Q2512">
        <f>YEAR(Table1[[#This Row],[Launch Date]])</f>
        <v>2015</v>
      </c>
    </row>
    <row r="2513" spans="1:17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40">
        <f>(Table1[[#This Row],[launched_at]]/86400)+DATE(1970,1,1)</f>
        <v>42371.446909722217</v>
      </c>
      <c r="P2513">
        <f>MONTH(Table1[[#This Row],[Launch Date]])</f>
        <v>1</v>
      </c>
      <c r="Q2513">
        <f>YEAR(Table1[[#This Row],[Launch Date]])</f>
        <v>2016</v>
      </c>
    </row>
    <row r="2514" spans="1:17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40">
        <f>(Table1[[#This Row],[launched_at]]/86400)+DATE(1970,1,1)</f>
        <v>41971.876863425925</v>
      </c>
      <c r="P2514">
        <f>MONTH(Table1[[#This Row],[Launch Date]])</f>
        <v>11</v>
      </c>
      <c r="Q2514">
        <f>YEAR(Table1[[#This Row],[Launch Date]])</f>
        <v>2014</v>
      </c>
    </row>
    <row r="2515" spans="1:17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40">
        <f>(Table1[[#This Row],[launched_at]]/86400)+DATE(1970,1,1)</f>
        <v>42732.00681712963</v>
      </c>
      <c r="P2515">
        <f>MONTH(Table1[[#This Row],[Launch Date]])</f>
        <v>12</v>
      </c>
      <c r="Q2515">
        <f>YEAR(Table1[[#This Row],[Launch Date]])</f>
        <v>2016</v>
      </c>
    </row>
    <row r="2516" spans="1:17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40">
        <f>(Table1[[#This Row],[launched_at]]/86400)+DATE(1970,1,1)</f>
        <v>41854.389780092592</v>
      </c>
      <c r="P2516">
        <f>MONTH(Table1[[#This Row],[Launch Date]])</f>
        <v>8</v>
      </c>
      <c r="Q2516">
        <f>YEAR(Table1[[#This Row],[Launch Date]])</f>
        <v>2014</v>
      </c>
    </row>
    <row r="2517" spans="1:17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40">
        <f>(Table1[[#This Row],[launched_at]]/86400)+DATE(1970,1,1)</f>
        <v>42027.839733796296</v>
      </c>
      <c r="P2517">
        <f>MONTH(Table1[[#This Row],[Launch Date]])</f>
        <v>1</v>
      </c>
      <c r="Q2517">
        <f>YEAR(Table1[[#This Row],[Launch Date]])</f>
        <v>2015</v>
      </c>
    </row>
    <row r="2518" spans="1:17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40">
        <f>(Table1[[#This Row],[launched_at]]/86400)+DATE(1970,1,1)</f>
        <v>41942.653379629628</v>
      </c>
      <c r="P2518">
        <f>MONTH(Table1[[#This Row],[Launch Date]])</f>
        <v>10</v>
      </c>
      <c r="Q2518">
        <f>YEAR(Table1[[#This Row],[Launch Date]])</f>
        <v>2014</v>
      </c>
    </row>
    <row r="2519" spans="1:17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40">
        <f>(Table1[[#This Row],[launched_at]]/86400)+DATE(1970,1,1)</f>
        <v>42052.802430555559</v>
      </c>
      <c r="P2519">
        <f>MONTH(Table1[[#This Row],[Launch Date]])</f>
        <v>2</v>
      </c>
      <c r="Q2519">
        <f>YEAR(Table1[[#This Row],[Launch Date]])</f>
        <v>2015</v>
      </c>
    </row>
    <row r="2520" spans="1:17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40">
        <f>(Table1[[#This Row],[launched_at]]/86400)+DATE(1970,1,1)</f>
        <v>41926.680879629632</v>
      </c>
      <c r="P2520">
        <f>MONTH(Table1[[#This Row],[Launch Date]])</f>
        <v>10</v>
      </c>
      <c r="Q2520">
        <f>YEAR(Table1[[#This Row],[Launch Date]])</f>
        <v>2014</v>
      </c>
    </row>
    <row r="2521" spans="1:17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40">
        <f>(Table1[[#This Row],[launched_at]]/86400)+DATE(1970,1,1)</f>
        <v>41809.155138888891</v>
      </c>
      <c r="P2521">
        <f>MONTH(Table1[[#This Row],[Launch Date]])</f>
        <v>6</v>
      </c>
      <c r="Q2521">
        <f>YEAR(Table1[[#This Row],[Launch Date]])</f>
        <v>2014</v>
      </c>
    </row>
    <row r="2522" spans="1:17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40">
        <f>(Table1[[#This Row],[launched_at]]/86400)+DATE(1970,1,1)</f>
        <v>42612.600520833337</v>
      </c>
      <c r="P2522">
        <f>MONTH(Table1[[#This Row],[Launch Date]])</f>
        <v>8</v>
      </c>
      <c r="Q2522">
        <f>YEAR(Table1[[#This Row],[Launch Date]])</f>
        <v>2016</v>
      </c>
    </row>
    <row r="2523" spans="1:17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40">
        <f>(Table1[[#This Row],[launched_at]]/86400)+DATE(1970,1,1)</f>
        <v>42269.967835648145</v>
      </c>
      <c r="P2523">
        <f>MONTH(Table1[[#This Row],[Launch Date]])</f>
        <v>9</v>
      </c>
      <c r="Q2523">
        <f>YEAR(Table1[[#This Row],[Launch Date]])</f>
        <v>2015</v>
      </c>
    </row>
    <row r="2524" spans="1:17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40">
        <f>(Table1[[#This Row],[launched_at]]/86400)+DATE(1970,1,1)</f>
        <v>42460.573611111111</v>
      </c>
      <c r="P2524">
        <f>MONTH(Table1[[#This Row],[Launch Date]])</f>
        <v>3</v>
      </c>
      <c r="Q2524">
        <f>YEAR(Table1[[#This Row],[Launch Date]])</f>
        <v>2016</v>
      </c>
    </row>
    <row r="2525" spans="1:17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40">
        <f>(Table1[[#This Row],[launched_at]]/86400)+DATE(1970,1,1)</f>
        <v>41930.975601851853</v>
      </c>
      <c r="P2525">
        <f>MONTH(Table1[[#This Row],[Launch Date]])</f>
        <v>10</v>
      </c>
      <c r="Q2525">
        <f>YEAR(Table1[[#This Row],[Launch Date]])</f>
        <v>2014</v>
      </c>
    </row>
    <row r="2526" spans="1:17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40">
        <f>(Table1[[#This Row],[launched_at]]/86400)+DATE(1970,1,1)</f>
        <v>41961.807372685187</v>
      </c>
      <c r="P2526">
        <f>MONTH(Table1[[#This Row],[Launch Date]])</f>
        <v>11</v>
      </c>
      <c r="Q2526">
        <f>YEAR(Table1[[#This Row],[Launch Date]])</f>
        <v>2014</v>
      </c>
    </row>
    <row r="2527" spans="1:17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40">
        <f>(Table1[[#This Row],[launched_at]]/86400)+DATE(1970,1,1)</f>
        <v>41058.844571759255</v>
      </c>
      <c r="P2527">
        <f>MONTH(Table1[[#This Row],[Launch Date]])</f>
        <v>5</v>
      </c>
      <c r="Q2527">
        <f>YEAR(Table1[[#This Row],[Launch Date]])</f>
        <v>2012</v>
      </c>
    </row>
    <row r="2528" spans="1:17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40">
        <f>(Table1[[#This Row],[launched_at]]/86400)+DATE(1970,1,1)</f>
        <v>41953.091134259259</v>
      </c>
      <c r="P2528">
        <f>MONTH(Table1[[#This Row],[Launch Date]])</f>
        <v>11</v>
      </c>
      <c r="Q2528">
        <f>YEAR(Table1[[#This Row],[Launch Date]])</f>
        <v>2014</v>
      </c>
    </row>
    <row r="2529" spans="1:17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40">
        <f>(Table1[[#This Row],[launched_at]]/86400)+DATE(1970,1,1)</f>
        <v>41546.75105324074</v>
      </c>
      <c r="P2529">
        <f>MONTH(Table1[[#This Row],[Launch Date]])</f>
        <v>9</v>
      </c>
      <c r="Q2529">
        <f>YEAR(Table1[[#This Row],[Launch Date]])</f>
        <v>2013</v>
      </c>
    </row>
    <row r="2530" spans="1:17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40">
        <f>(Table1[[#This Row],[launched_at]]/86400)+DATE(1970,1,1)</f>
        <v>42217.834525462968</v>
      </c>
      <c r="P2530">
        <f>MONTH(Table1[[#This Row],[Launch Date]])</f>
        <v>8</v>
      </c>
      <c r="Q2530">
        <f>YEAR(Table1[[#This Row],[Launch Date]])</f>
        <v>2015</v>
      </c>
    </row>
    <row r="2531" spans="1:17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40">
        <f>(Table1[[#This Row],[launched_at]]/86400)+DATE(1970,1,1)</f>
        <v>40948.080729166664</v>
      </c>
      <c r="P2531">
        <f>MONTH(Table1[[#This Row],[Launch Date]])</f>
        <v>2</v>
      </c>
      <c r="Q2531">
        <f>YEAR(Table1[[#This Row],[Launch Date]])</f>
        <v>2012</v>
      </c>
    </row>
    <row r="2532" spans="1:17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40">
        <f>(Table1[[#This Row],[launched_at]]/86400)+DATE(1970,1,1)</f>
        <v>42081.864641203705</v>
      </c>
      <c r="P2532">
        <f>MONTH(Table1[[#This Row],[Launch Date]])</f>
        <v>3</v>
      </c>
      <c r="Q2532">
        <f>YEAR(Table1[[#This Row],[Launch Date]])</f>
        <v>2015</v>
      </c>
    </row>
    <row r="2533" spans="1:17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40">
        <f>(Table1[[#This Row],[launched_at]]/86400)+DATE(1970,1,1)</f>
        <v>42208.680023148147</v>
      </c>
      <c r="P2533">
        <f>MONTH(Table1[[#This Row],[Launch Date]])</f>
        <v>7</v>
      </c>
      <c r="Q2533">
        <f>YEAR(Table1[[#This Row],[Launch Date]])</f>
        <v>2015</v>
      </c>
    </row>
    <row r="2534" spans="1:17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40">
        <f>(Table1[[#This Row],[launched_at]]/86400)+DATE(1970,1,1)</f>
        <v>41107.849143518521</v>
      </c>
      <c r="P2534">
        <f>MONTH(Table1[[#This Row],[Launch Date]])</f>
        <v>7</v>
      </c>
      <c r="Q2534">
        <f>YEAR(Table1[[#This Row],[Launch Date]])</f>
        <v>2012</v>
      </c>
    </row>
    <row r="2535" spans="1:17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40">
        <f>(Table1[[#This Row],[launched_at]]/86400)+DATE(1970,1,1)</f>
        <v>41304.751284722224</v>
      </c>
      <c r="P2535">
        <f>MONTH(Table1[[#This Row],[Launch Date]])</f>
        <v>1</v>
      </c>
      <c r="Q2535">
        <f>YEAR(Table1[[#This Row],[Launch Date]])</f>
        <v>2013</v>
      </c>
    </row>
    <row r="2536" spans="1:17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40">
        <f>(Table1[[#This Row],[launched_at]]/86400)+DATE(1970,1,1)</f>
        <v>40127.700370370367</v>
      </c>
      <c r="P2536">
        <f>MONTH(Table1[[#This Row],[Launch Date]])</f>
        <v>11</v>
      </c>
      <c r="Q2536">
        <f>YEAR(Table1[[#This Row],[Launch Date]])</f>
        <v>2009</v>
      </c>
    </row>
    <row r="2537" spans="1:17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40">
        <f>(Table1[[#This Row],[launched_at]]/86400)+DATE(1970,1,1)</f>
        <v>41943.791030092594</v>
      </c>
      <c r="P2537">
        <f>MONTH(Table1[[#This Row],[Launch Date]])</f>
        <v>10</v>
      </c>
      <c r="Q2537">
        <f>YEAR(Table1[[#This Row],[Launch Date]])</f>
        <v>2014</v>
      </c>
    </row>
    <row r="2538" spans="1:17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40">
        <f>(Table1[[#This Row],[launched_at]]/86400)+DATE(1970,1,1)</f>
        <v>41464.106087962966</v>
      </c>
      <c r="P2538">
        <f>MONTH(Table1[[#This Row],[Launch Date]])</f>
        <v>7</v>
      </c>
      <c r="Q2538">
        <f>YEAR(Table1[[#This Row],[Launch Date]])</f>
        <v>2013</v>
      </c>
    </row>
    <row r="2539" spans="1:17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40">
        <f>(Table1[[#This Row],[launched_at]]/86400)+DATE(1970,1,1)</f>
        <v>40696.648784722223</v>
      </c>
      <c r="P2539">
        <f>MONTH(Table1[[#This Row],[Launch Date]])</f>
        <v>6</v>
      </c>
      <c r="Q2539">
        <f>YEAR(Table1[[#This Row],[Launch Date]])</f>
        <v>2011</v>
      </c>
    </row>
    <row r="2540" spans="1:17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40">
        <f>(Table1[[#This Row],[launched_at]]/86400)+DATE(1970,1,1)</f>
        <v>41298.509965277779</v>
      </c>
      <c r="P2540">
        <f>MONTH(Table1[[#This Row],[Launch Date]])</f>
        <v>1</v>
      </c>
      <c r="Q2540">
        <f>YEAR(Table1[[#This Row],[Launch Date]])</f>
        <v>2013</v>
      </c>
    </row>
    <row r="2541" spans="1:17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40">
        <f>(Table1[[#This Row],[launched_at]]/86400)+DATE(1970,1,1)</f>
        <v>41977.902222222227</v>
      </c>
      <c r="P2541">
        <f>MONTH(Table1[[#This Row],[Launch Date]])</f>
        <v>12</v>
      </c>
      <c r="Q2541">
        <f>YEAR(Table1[[#This Row],[Launch Date]])</f>
        <v>2014</v>
      </c>
    </row>
    <row r="2542" spans="1:17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40">
        <f>(Table1[[#This Row],[launched_at]]/86400)+DATE(1970,1,1)</f>
        <v>40785.675011574072</v>
      </c>
      <c r="P2542">
        <f>MONTH(Table1[[#This Row],[Launch Date]])</f>
        <v>8</v>
      </c>
      <c r="Q2542">
        <f>YEAR(Table1[[#This Row],[Launch Date]])</f>
        <v>2011</v>
      </c>
    </row>
    <row r="2543" spans="1:17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40">
        <f>(Table1[[#This Row],[launched_at]]/86400)+DATE(1970,1,1)</f>
        <v>41483.449282407411</v>
      </c>
      <c r="P2543">
        <f>MONTH(Table1[[#This Row],[Launch Date]])</f>
        <v>7</v>
      </c>
      <c r="Q2543">
        <f>YEAR(Table1[[#This Row],[Launch Date]])</f>
        <v>2013</v>
      </c>
    </row>
    <row r="2544" spans="1:17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40">
        <f>(Table1[[#This Row],[launched_at]]/86400)+DATE(1970,1,1)</f>
        <v>41509.426585648151</v>
      </c>
      <c r="P2544">
        <f>MONTH(Table1[[#This Row],[Launch Date]])</f>
        <v>8</v>
      </c>
      <c r="Q2544">
        <f>YEAR(Table1[[#This Row],[Launch Date]])</f>
        <v>2013</v>
      </c>
    </row>
    <row r="2545" spans="1:17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40">
        <f>(Table1[[#This Row],[launched_at]]/86400)+DATE(1970,1,1)</f>
        <v>40514.107615740737</v>
      </c>
      <c r="P2545">
        <f>MONTH(Table1[[#This Row],[Launch Date]])</f>
        <v>12</v>
      </c>
      <c r="Q2545">
        <f>YEAR(Table1[[#This Row],[Launch Date]])</f>
        <v>2010</v>
      </c>
    </row>
    <row r="2546" spans="1:17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40">
        <f>(Table1[[#This Row],[launched_at]]/86400)+DATE(1970,1,1)</f>
        <v>41068.520474537036</v>
      </c>
      <c r="P2546">
        <f>MONTH(Table1[[#This Row],[Launch Date]])</f>
        <v>6</v>
      </c>
      <c r="Q2546">
        <f>YEAR(Table1[[#This Row],[Launch Date]])</f>
        <v>2012</v>
      </c>
    </row>
    <row r="2547" spans="1:17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40">
        <f>(Table1[[#This Row],[launched_at]]/86400)+DATE(1970,1,1)</f>
        <v>42027.138171296298</v>
      </c>
      <c r="P2547">
        <f>MONTH(Table1[[#This Row],[Launch Date]])</f>
        <v>1</v>
      </c>
      <c r="Q2547">
        <f>YEAR(Table1[[#This Row],[Launch Date]])</f>
        <v>2015</v>
      </c>
    </row>
    <row r="2548" spans="1:17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40">
        <f>(Table1[[#This Row],[launched_at]]/86400)+DATE(1970,1,1)</f>
        <v>41524.858553240745</v>
      </c>
      <c r="P2548">
        <f>MONTH(Table1[[#This Row],[Launch Date]])</f>
        <v>9</v>
      </c>
      <c r="Q2548">
        <f>YEAR(Table1[[#This Row],[Launch Date]])</f>
        <v>2013</v>
      </c>
    </row>
    <row r="2549" spans="1:17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40">
        <f>(Table1[[#This Row],[launched_at]]/86400)+DATE(1970,1,1)</f>
        <v>40973.773182870369</v>
      </c>
      <c r="P2549">
        <f>MONTH(Table1[[#This Row],[Launch Date]])</f>
        <v>3</v>
      </c>
      <c r="Q2549">
        <f>YEAR(Table1[[#This Row],[Launch Date]])</f>
        <v>2012</v>
      </c>
    </row>
    <row r="2550" spans="1:17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40">
        <f>(Table1[[#This Row],[launched_at]]/86400)+DATE(1970,1,1)</f>
        <v>42618.625428240739</v>
      </c>
      <c r="P2550">
        <f>MONTH(Table1[[#This Row],[Launch Date]])</f>
        <v>9</v>
      </c>
      <c r="Q2550">
        <f>YEAR(Table1[[#This Row],[Launch Date]])</f>
        <v>2016</v>
      </c>
    </row>
    <row r="2551" spans="1:17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40">
        <f>(Table1[[#This Row],[launched_at]]/86400)+DATE(1970,1,1)</f>
        <v>41390.757754629631</v>
      </c>
      <c r="P2551">
        <f>MONTH(Table1[[#This Row],[Launch Date]])</f>
        <v>4</v>
      </c>
      <c r="Q2551">
        <f>YEAR(Table1[[#This Row],[Launch Date]])</f>
        <v>2013</v>
      </c>
    </row>
    <row r="2552" spans="1:17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40">
        <f>(Table1[[#This Row],[launched_at]]/86400)+DATE(1970,1,1)</f>
        <v>42228.634328703702</v>
      </c>
      <c r="P2552">
        <f>MONTH(Table1[[#This Row],[Launch Date]])</f>
        <v>8</v>
      </c>
      <c r="Q2552">
        <f>YEAR(Table1[[#This Row],[Launch Date]])</f>
        <v>2015</v>
      </c>
    </row>
    <row r="2553" spans="1:17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40">
        <f>(Table1[[#This Row],[launched_at]]/86400)+DATE(1970,1,1)</f>
        <v>40961.252141203702</v>
      </c>
      <c r="P2553">
        <f>MONTH(Table1[[#This Row],[Launch Date]])</f>
        <v>2</v>
      </c>
      <c r="Q2553">
        <f>YEAR(Table1[[#This Row],[Launch Date]])</f>
        <v>2012</v>
      </c>
    </row>
    <row r="2554" spans="1:17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40">
        <f>(Table1[[#This Row],[launched_at]]/86400)+DATE(1970,1,1)</f>
        <v>42769.809965277775</v>
      </c>
      <c r="P2554">
        <f>MONTH(Table1[[#This Row],[Launch Date]])</f>
        <v>2</v>
      </c>
      <c r="Q2554">
        <f>YEAR(Table1[[#This Row],[Launch Date]])</f>
        <v>2017</v>
      </c>
    </row>
    <row r="2555" spans="1:17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40">
        <f>(Table1[[#This Row],[launched_at]]/86400)+DATE(1970,1,1)</f>
        <v>41113.199155092589</v>
      </c>
      <c r="P2555">
        <f>MONTH(Table1[[#This Row],[Launch Date]])</f>
        <v>7</v>
      </c>
      <c r="Q2555">
        <f>YEAR(Table1[[#This Row],[Launch Date]])</f>
        <v>2012</v>
      </c>
    </row>
    <row r="2556" spans="1:17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40">
        <f>(Table1[[#This Row],[launched_at]]/86400)+DATE(1970,1,1)</f>
        <v>42125.078275462962</v>
      </c>
      <c r="P2556">
        <f>MONTH(Table1[[#This Row],[Launch Date]])</f>
        <v>5</v>
      </c>
      <c r="Q2556">
        <f>YEAR(Table1[[#This Row],[Launch Date]])</f>
        <v>2015</v>
      </c>
    </row>
    <row r="2557" spans="1:17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40">
        <f>(Table1[[#This Row],[launched_at]]/86400)+DATE(1970,1,1)</f>
        <v>41026.655011574076</v>
      </c>
      <c r="P2557">
        <f>MONTH(Table1[[#This Row],[Launch Date]])</f>
        <v>4</v>
      </c>
      <c r="Q2557">
        <f>YEAR(Table1[[#This Row],[Launch Date]])</f>
        <v>2012</v>
      </c>
    </row>
    <row r="2558" spans="1:17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40">
        <f>(Table1[[#This Row],[launched_at]]/86400)+DATE(1970,1,1)</f>
        <v>41222.991400462961</v>
      </c>
      <c r="P2558">
        <f>MONTH(Table1[[#This Row],[Launch Date]])</f>
        <v>11</v>
      </c>
      <c r="Q2558">
        <f>YEAR(Table1[[#This Row],[Launch Date]])</f>
        <v>2012</v>
      </c>
    </row>
    <row r="2559" spans="1:17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40">
        <f>(Table1[[#This Row],[launched_at]]/86400)+DATE(1970,1,1)</f>
        <v>41744.745208333334</v>
      </c>
      <c r="P2559">
        <f>MONTH(Table1[[#This Row],[Launch Date]])</f>
        <v>4</v>
      </c>
      <c r="Q2559">
        <f>YEAR(Table1[[#This Row],[Launch Date]])</f>
        <v>2014</v>
      </c>
    </row>
    <row r="2560" spans="1:17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40">
        <f>(Table1[[#This Row],[launched_at]]/86400)+DATE(1970,1,1)</f>
        <v>42093.860023148147</v>
      </c>
      <c r="P2560">
        <f>MONTH(Table1[[#This Row],[Launch Date]])</f>
        <v>3</v>
      </c>
      <c r="Q2560">
        <f>YEAR(Table1[[#This Row],[Launch Date]])</f>
        <v>2015</v>
      </c>
    </row>
    <row r="2561" spans="1:17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40">
        <f>(Table1[[#This Row],[launched_at]]/86400)+DATE(1970,1,1)</f>
        <v>40829.873657407406</v>
      </c>
      <c r="P2561">
        <f>MONTH(Table1[[#This Row],[Launch Date]])</f>
        <v>10</v>
      </c>
      <c r="Q2561">
        <f>YEAR(Table1[[#This Row],[Launch Date]])</f>
        <v>2011</v>
      </c>
    </row>
    <row r="2562" spans="1:17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40">
        <f>(Table1[[#This Row],[launched_at]]/86400)+DATE(1970,1,1)</f>
        <v>42039.951087962967</v>
      </c>
      <c r="P2562">
        <f>MONTH(Table1[[#This Row],[Launch Date]])</f>
        <v>2</v>
      </c>
      <c r="Q2562">
        <f>YEAR(Table1[[#This Row],[Launch Date]])</f>
        <v>2015</v>
      </c>
    </row>
    <row r="2563" spans="1:17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40">
        <f>(Table1[[#This Row],[launched_at]]/86400)+DATE(1970,1,1)</f>
        <v>42260.528807870374</v>
      </c>
      <c r="P2563">
        <f>MONTH(Table1[[#This Row],[Launch Date]])</f>
        <v>9</v>
      </c>
      <c r="Q2563">
        <f>YEAR(Table1[[#This Row],[Launch Date]])</f>
        <v>2015</v>
      </c>
    </row>
    <row r="2564" spans="1:17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40">
        <f>(Table1[[#This Row],[launched_at]]/86400)+DATE(1970,1,1)</f>
        <v>42594.524756944447</v>
      </c>
      <c r="P2564">
        <f>MONTH(Table1[[#This Row],[Launch Date]])</f>
        <v>8</v>
      </c>
      <c r="Q2564">
        <f>YEAR(Table1[[#This Row],[Launch Date]])</f>
        <v>2016</v>
      </c>
    </row>
    <row r="2565" spans="1:17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40">
        <f>(Table1[[#This Row],[launched_at]]/86400)+DATE(1970,1,1)</f>
        <v>42155.139479166668</v>
      </c>
      <c r="P2565">
        <f>MONTH(Table1[[#This Row],[Launch Date]])</f>
        <v>5</v>
      </c>
      <c r="Q2565">
        <f>YEAR(Table1[[#This Row],[Launch Date]])</f>
        <v>2015</v>
      </c>
    </row>
    <row r="2566" spans="1:17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40">
        <f>(Table1[[#This Row],[launched_at]]/86400)+DATE(1970,1,1)</f>
        <v>41822.040497685186</v>
      </c>
      <c r="P2566">
        <f>MONTH(Table1[[#This Row],[Launch Date]])</f>
        <v>7</v>
      </c>
      <c r="Q2566">
        <f>YEAR(Table1[[#This Row],[Launch Date]])</f>
        <v>2014</v>
      </c>
    </row>
    <row r="2567" spans="1:17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40">
        <f>(Table1[[#This Row],[launched_at]]/86400)+DATE(1970,1,1)</f>
        <v>42440.650335648148</v>
      </c>
      <c r="P2567">
        <f>MONTH(Table1[[#This Row],[Launch Date]])</f>
        <v>3</v>
      </c>
      <c r="Q2567">
        <f>YEAR(Table1[[#This Row],[Launch Date]])</f>
        <v>2016</v>
      </c>
    </row>
    <row r="2568" spans="1:17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40">
        <f>(Table1[[#This Row],[launched_at]]/86400)+DATE(1970,1,1)</f>
        <v>41842.980879629627</v>
      </c>
      <c r="P2568">
        <f>MONTH(Table1[[#This Row],[Launch Date]])</f>
        <v>7</v>
      </c>
      <c r="Q2568">
        <f>YEAR(Table1[[#This Row],[Launch Date]])</f>
        <v>2014</v>
      </c>
    </row>
    <row r="2569" spans="1:17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40">
        <f>(Table1[[#This Row],[launched_at]]/86400)+DATE(1970,1,1)</f>
        <v>42087.878912037035</v>
      </c>
      <c r="P2569">
        <f>MONTH(Table1[[#This Row],[Launch Date]])</f>
        <v>3</v>
      </c>
      <c r="Q2569">
        <f>YEAR(Table1[[#This Row],[Launch Date]])</f>
        <v>2015</v>
      </c>
    </row>
    <row r="2570" spans="1:17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40">
        <f>(Table1[[#This Row],[launched_at]]/86400)+DATE(1970,1,1)</f>
        <v>42584.666597222225</v>
      </c>
      <c r="P2570">
        <f>MONTH(Table1[[#This Row],[Launch Date]])</f>
        <v>8</v>
      </c>
      <c r="Q2570">
        <f>YEAR(Table1[[#This Row],[Launch Date]])</f>
        <v>2016</v>
      </c>
    </row>
    <row r="2571" spans="1:17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40">
        <f>(Table1[[#This Row],[launched_at]]/86400)+DATE(1970,1,1)</f>
        <v>42234.105462962965</v>
      </c>
      <c r="P2571">
        <f>MONTH(Table1[[#This Row],[Launch Date]])</f>
        <v>8</v>
      </c>
      <c r="Q2571">
        <f>YEAR(Table1[[#This Row],[Launch Date]])</f>
        <v>2015</v>
      </c>
    </row>
    <row r="2572" spans="1:17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40">
        <f>(Table1[[#This Row],[launched_at]]/86400)+DATE(1970,1,1)</f>
        <v>42744.903182870374</v>
      </c>
      <c r="P2572">
        <f>MONTH(Table1[[#This Row],[Launch Date]])</f>
        <v>1</v>
      </c>
      <c r="Q2572">
        <f>YEAR(Table1[[#This Row],[Launch Date]])</f>
        <v>2017</v>
      </c>
    </row>
    <row r="2573" spans="1:17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40">
        <f>(Table1[[#This Row],[launched_at]]/86400)+DATE(1970,1,1)</f>
        <v>42449.341678240744</v>
      </c>
      <c r="P2573">
        <f>MONTH(Table1[[#This Row],[Launch Date]])</f>
        <v>3</v>
      </c>
      <c r="Q2573">
        <f>YEAR(Table1[[#This Row],[Launch Date]])</f>
        <v>2016</v>
      </c>
    </row>
    <row r="2574" spans="1:17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40">
        <f>(Table1[[#This Row],[launched_at]]/86400)+DATE(1970,1,1)</f>
        <v>42077.119409722218</v>
      </c>
      <c r="P2574">
        <f>MONTH(Table1[[#This Row],[Launch Date]])</f>
        <v>3</v>
      </c>
      <c r="Q2574">
        <f>YEAR(Table1[[#This Row],[Launch Date]])</f>
        <v>2015</v>
      </c>
    </row>
    <row r="2575" spans="1:17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40">
        <f>(Table1[[#This Row],[launched_at]]/86400)+DATE(1970,1,1)</f>
        <v>41829.592002314814</v>
      </c>
      <c r="P2575">
        <f>MONTH(Table1[[#This Row],[Launch Date]])</f>
        <v>7</v>
      </c>
      <c r="Q2575">
        <f>YEAR(Table1[[#This Row],[Launch Date]])</f>
        <v>2014</v>
      </c>
    </row>
    <row r="2576" spans="1:17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40">
        <f>(Table1[[#This Row],[launched_at]]/86400)+DATE(1970,1,1)</f>
        <v>42487.825752314813</v>
      </c>
      <c r="P2576">
        <f>MONTH(Table1[[#This Row],[Launch Date]])</f>
        <v>4</v>
      </c>
      <c r="Q2576">
        <f>YEAR(Table1[[#This Row],[Launch Date]])</f>
        <v>2016</v>
      </c>
    </row>
    <row r="2577" spans="1:17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40">
        <f>(Table1[[#This Row],[launched_at]]/86400)+DATE(1970,1,1)</f>
        <v>41986.108726851853</v>
      </c>
      <c r="P2577">
        <f>MONTH(Table1[[#This Row],[Launch Date]])</f>
        <v>12</v>
      </c>
      <c r="Q2577">
        <f>YEAR(Table1[[#This Row],[Launch Date]])</f>
        <v>2014</v>
      </c>
    </row>
    <row r="2578" spans="1:17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40">
        <f>(Table1[[#This Row],[launched_at]]/86400)+DATE(1970,1,1)</f>
        <v>42060.00980324074</v>
      </c>
      <c r="P2578">
        <f>MONTH(Table1[[#This Row],[Launch Date]])</f>
        <v>2</v>
      </c>
      <c r="Q2578">
        <f>YEAR(Table1[[#This Row],[Launch Date]])</f>
        <v>2015</v>
      </c>
    </row>
    <row r="2579" spans="1:17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40">
        <f>(Table1[[#This Row],[launched_at]]/86400)+DATE(1970,1,1)</f>
        <v>41830.820567129631</v>
      </c>
      <c r="P2579">
        <f>MONTH(Table1[[#This Row],[Launch Date]])</f>
        <v>7</v>
      </c>
      <c r="Q2579">
        <f>YEAR(Table1[[#This Row],[Launch Date]])</f>
        <v>2014</v>
      </c>
    </row>
    <row r="2580" spans="1:17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40">
        <f>(Table1[[#This Row],[launched_at]]/86400)+DATE(1970,1,1)</f>
        <v>42238.022905092592</v>
      </c>
      <c r="P2580">
        <f>MONTH(Table1[[#This Row],[Launch Date]])</f>
        <v>8</v>
      </c>
      <c r="Q2580">
        <f>YEAR(Table1[[#This Row],[Launch Date]])</f>
        <v>2015</v>
      </c>
    </row>
    <row r="2581" spans="1:17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40">
        <f>(Table1[[#This Row],[launched_at]]/86400)+DATE(1970,1,1)</f>
        <v>41837.829895833333</v>
      </c>
      <c r="P2581">
        <f>MONTH(Table1[[#This Row],[Launch Date]])</f>
        <v>7</v>
      </c>
      <c r="Q2581">
        <f>YEAR(Table1[[#This Row],[Launch Date]])</f>
        <v>2014</v>
      </c>
    </row>
    <row r="2582" spans="1:17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40">
        <f>(Table1[[#This Row],[launched_at]]/86400)+DATE(1970,1,1)</f>
        <v>42110.326423611114</v>
      </c>
      <c r="P2582">
        <f>MONTH(Table1[[#This Row],[Launch Date]])</f>
        <v>4</v>
      </c>
      <c r="Q2582">
        <f>YEAR(Table1[[#This Row],[Launch Date]])</f>
        <v>2015</v>
      </c>
    </row>
    <row r="2583" spans="1:17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40">
        <f>(Table1[[#This Row],[launched_at]]/86400)+DATE(1970,1,1)</f>
        <v>42294.628449074073</v>
      </c>
      <c r="P2583">
        <f>MONTH(Table1[[#This Row],[Launch Date]])</f>
        <v>10</v>
      </c>
      <c r="Q2583">
        <f>YEAR(Table1[[#This Row],[Launch Date]])</f>
        <v>2015</v>
      </c>
    </row>
    <row r="2584" spans="1:17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40">
        <f>(Table1[[#This Row],[launched_at]]/86400)+DATE(1970,1,1)</f>
        <v>42642.988819444443</v>
      </c>
      <c r="P2584">
        <f>MONTH(Table1[[#This Row],[Launch Date]])</f>
        <v>9</v>
      </c>
      <c r="Q2584">
        <f>YEAR(Table1[[#This Row],[Launch Date]])</f>
        <v>2016</v>
      </c>
    </row>
    <row r="2585" spans="1:17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40">
        <f>(Table1[[#This Row],[launched_at]]/86400)+DATE(1970,1,1)</f>
        <v>42019.76944444445</v>
      </c>
      <c r="P2585">
        <f>MONTH(Table1[[#This Row],[Launch Date]])</f>
        <v>1</v>
      </c>
      <c r="Q2585">
        <f>YEAR(Table1[[#This Row],[Launch Date]])</f>
        <v>2015</v>
      </c>
    </row>
    <row r="2586" spans="1:17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40">
        <f>(Table1[[#This Row],[launched_at]]/86400)+DATE(1970,1,1)</f>
        <v>42140.173252314809</v>
      </c>
      <c r="P2586">
        <f>MONTH(Table1[[#This Row],[Launch Date]])</f>
        <v>5</v>
      </c>
      <c r="Q2586">
        <f>YEAR(Table1[[#This Row],[Launch Date]])</f>
        <v>2015</v>
      </c>
    </row>
    <row r="2587" spans="1:17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40">
        <f>(Table1[[#This Row],[launched_at]]/86400)+DATE(1970,1,1)</f>
        <v>41795.963333333333</v>
      </c>
      <c r="P2587">
        <f>MONTH(Table1[[#This Row],[Launch Date]])</f>
        <v>6</v>
      </c>
      <c r="Q2587">
        <f>YEAR(Table1[[#This Row],[Launch Date]])</f>
        <v>2014</v>
      </c>
    </row>
    <row r="2588" spans="1:17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40">
        <f>(Table1[[#This Row],[launched_at]]/86400)+DATE(1970,1,1)</f>
        <v>42333.330277777779</v>
      </c>
      <c r="P2588">
        <f>MONTH(Table1[[#This Row],[Launch Date]])</f>
        <v>11</v>
      </c>
      <c r="Q2588">
        <f>YEAR(Table1[[#This Row],[Launch Date]])</f>
        <v>2015</v>
      </c>
    </row>
    <row r="2589" spans="1:17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40">
        <f>(Table1[[#This Row],[launched_at]]/86400)+DATE(1970,1,1)</f>
        <v>42338.675381944442</v>
      </c>
      <c r="P2589">
        <f>MONTH(Table1[[#This Row],[Launch Date]])</f>
        <v>11</v>
      </c>
      <c r="Q2589">
        <f>YEAR(Table1[[#This Row],[Launch Date]])</f>
        <v>2015</v>
      </c>
    </row>
    <row r="2590" spans="1:17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40">
        <f>(Table1[[#This Row],[launched_at]]/86400)+DATE(1970,1,1)</f>
        <v>42042.676226851851</v>
      </c>
      <c r="P2590">
        <f>MONTH(Table1[[#This Row],[Launch Date]])</f>
        <v>2</v>
      </c>
      <c r="Q2590">
        <f>YEAR(Table1[[#This Row],[Launch Date]])</f>
        <v>2015</v>
      </c>
    </row>
    <row r="2591" spans="1:17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40">
        <f>(Table1[[#This Row],[launched_at]]/86400)+DATE(1970,1,1)</f>
        <v>42422.536192129628</v>
      </c>
      <c r="P2591">
        <f>MONTH(Table1[[#This Row],[Launch Date]])</f>
        <v>2</v>
      </c>
      <c r="Q2591">
        <f>YEAR(Table1[[#This Row],[Launch Date]])</f>
        <v>2016</v>
      </c>
    </row>
    <row r="2592" spans="1:17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40">
        <f>(Table1[[#This Row],[launched_at]]/86400)+DATE(1970,1,1)</f>
        <v>42388.589085648149</v>
      </c>
      <c r="P2592">
        <f>MONTH(Table1[[#This Row],[Launch Date]])</f>
        <v>1</v>
      </c>
      <c r="Q2592">
        <f>YEAR(Table1[[#This Row],[Launch Date]])</f>
        <v>2016</v>
      </c>
    </row>
    <row r="2593" spans="1:17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40">
        <f>(Table1[[#This Row],[launched_at]]/86400)+DATE(1970,1,1)</f>
        <v>42382.906527777777</v>
      </c>
      <c r="P2593">
        <f>MONTH(Table1[[#This Row],[Launch Date]])</f>
        <v>1</v>
      </c>
      <c r="Q2593">
        <f>YEAR(Table1[[#This Row],[Launch Date]])</f>
        <v>2016</v>
      </c>
    </row>
    <row r="2594" spans="1:17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40">
        <f>(Table1[[#This Row],[launched_at]]/86400)+DATE(1970,1,1)</f>
        <v>41887.801168981481</v>
      </c>
      <c r="P2594">
        <f>MONTH(Table1[[#This Row],[Launch Date]])</f>
        <v>9</v>
      </c>
      <c r="Q2594">
        <f>YEAR(Table1[[#This Row],[Launch Date]])</f>
        <v>2014</v>
      </c>
    </row>
    <row r="2595" spans="1:17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40">
        <f>(Table1[[#This Row],[launched_at]]/86400)+DATE(1970,1,1)</f>
        <v>42089.845208333332</v>
      </c>
      <c r="P2595">
        <f>MONTH(Table1[[#This Row],[Launch Date]])</f>
        <v>3</v>
      </c>
      <c r="Q2595">
        <f>YEAR(Table1[[#This Row],[Launch Date]])</f>
        <v>2015</v>
      </c>
    </row>
    <row r="2596" spans="1:17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40">
        <f>(Table1[[#This Row],[launched_at]]/86400)+DATE(1970,1,1)</f>
        <v>41828.967916666668</v>
      </c>
      <c r="P2596">
        <f>MONTH(Table1[[#This Row],[Launch Date]])</f>
        <v>7</v>
      </c>
      <c r="Q2596">
        <f>YEAR(Table1[[#This Row],[Launch Date]])</f>
        <v>2014</v>
      </c>
    </row>
    <row r="2597" spans="1:17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40">
        <f>(Table1[[#This Row],[launched_at]]/86400)+DATE(1970,1,1)</f>
        <v>42760.244212962964</v>
      </c>
      <c r="P2597">
        <f>MONTH(Table1[[#This Row],[Launch Date]])</f>
        <v>1</v>
      </c>
      <c r="Q2597">
        <f>YEAR(Table1[[#This Row],[Launch Date]])</f>
        <v>2017</v>
      </c>
    </row>
    <row r="2598" spans="1:17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40">
        <f>(Table1[[#This Row],[launched_at]]/86400)+DATE(1970,1,1)</f>
        <v>41828.664456018516</v>
      </c>
      <c r="P2598">
        <f>MONTH(Table1[[#This Row],[Launch Date]])</f>
        <v>7</v>
      </c>
      <c r="Q2598">
        <f>YEAR(Table1[[#This Row],[Launch Date]])</f>
        <v>2014</v>
      </c>
    </row>
    <row r="2599" spans="1:17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40">
        <f>(Table1[[#This Row],[launched_at]]/86400)+DATE(1970,1,1)</f>
        <v>42510.341631944444</v>
      </c>
      <c r="P2599">
        <f>MONTH(Table1[[#This Row],[Launch Date]])</f>
        <v>5</v>
      </c>
      <c r="Q2599">
        <f>YEAR(Table1[[#This Row],[Launch Date]])</f>
        <v>2016</v>
      </c>
    </row>
    <row r="2600" spans="1:17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40">
        <f>(Table1[[#This Row],[launched_at]]/86400)+DATE(1970,1,1)</f>
        <v>42240.840289351851</v>
      </c>
      <c r="P2600">
        <f>MONTH(Table1[[#This Row],[Launch Date]])</f>
        <v>8</v>
      </c>
      <c r="Q2600">
        <f>YEAR(Table1[[#This Row],[Launch Date]])</f>
        <v>2015</v>
      </c>
    </row>
    <row r="2601" spans="1:17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40">
        <f>(Table1[[#This Row],[launched_at]]/86400)+DATE(1970,1,1)</f>
        <v>41809.754016203704</v>
      </c>
      <c r="P2601">
        <f>MONTH(Table1[[#This Row],[Launch Date]])</f>
        <v>6</v>
      </c>
      <c r="Q2601">
        <f>YEAR(Table1[[#This Row],[Launch Date]])</f>
        <v>2014</v>
      </c>
    </row>
    <row r="2602" spans="1:17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40">
        <f>(Table1[[#This Row],[launched_at]]/86400)+DATE(1970,1,1)</f>
        <v>42394.900462962964</v>
      </c>
      <c r="P2602">
        <f>MONTH(Table1[[#This Row],[Launch Date]])</f>
        <v>1</v>
      </c>
      <c r="Q2602">
        <f>YEAR(Table1[[#This Row],[Launch Date]])</f>
        <v>2016</v>
      </c>
    </row>
    <row r="2603" spans="1:17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40">
        <f>(Table1[[#This Row],[launched_at]]/86400)+DATE(1970,1,1)</f>
        <v>41150.902187500003</v>
      </c>
      <c r="P2603">
        <f>MONTH(Table1[[#This Row],[Launch Date]])</f>
        <v>8</v>
      </c>
      <c r="Q2603">
        <f>YEAR(Table1[[#This Row],[Launch Date]])</f>
        <v>2012</v>
      </c>
    </row>
    <row r="2604" spans="1:17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40">
        <f>(Table1[[#This Row],[launched_at]]/86400)+DATE(1970,1,1)</f>
        <v>41915.747314814813</v>
      </c>
      <c r="P2604">
        <f>MONTH(Table1[[#This Row],[Launch Date]])</f>
        <v>10</v>
      </c>
      <c r="Q2604">
        <f>YEAR(Table1[[#This Row],[Launch Date]])</f>
        <v>2014</v>
      </c>
    </row>
    <row r="2605" spans="1:17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40">
        <f>(Table1[[#This Row],[launched_at]]/86400)+DATE(1970,1,1)</f>
        <v>41617.912662037037</v>
      </c>
      <c r="P2605">
        <f>MONTH(Table1[[#This Row],[Launch Date]])</f>
        <v>12</v>
      </c>
      <c r="Q2605">
        <f>YEAR(Table1[[#This Row],[Launch Date]])</f>
        <v>2013</v>
      </c>
    </row>
    <row r="2606" spans="1:17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40">
        <f>(Table1[[#This Row],[launched_at]]/86400)+DATE(1970,1,1)</f>
        <v>40998.051192129627</v>
      </c>
      <c r="P2606">
        <f>MONTH(Table1[[#This Row],[Launch Date]])</f>
        <v>3</v>
      </c>
      <c r="Q2606">
        <f>YEAR(Table1[[#This Row],[Launch Date]])</f>
        <v>2012</v>
      </c>
    </row>
    <row r="2607" spans="1:17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40">
        <f>(Table1[[#This Row],[launched_at]]/86400)+DATE(1970,1,1)</f>
        <v>42508.541550925926</v>
      </c>
      <c r="P2607">
        <f>MONTH(Table1[[#This Row],[Launch Date]])</f>
        <v>5</v>
      </c>
      <c r="Q2607">
        <f>YEAR(Table1[[#This Row],[Launch Date]])</f>
        <v>2016</v>
      </c>
    </row>
    <row r="2608" spans="1:17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40">
        <f>(Table1[[#This Row],[launched_at]]/86400)+DATE(1970,1,1)</f>
        <v>41726.712754629625</v>
      </c>
      <c r="P2608">
        <f>MONTH(Table1[[#This Row],[Launch Date]])</f>
        <v>3</v>
      </c>
      <c r="Q2608">
        <f>YEAR(Table1[[#This Row],[Launch Date]])</f>
        <v>2014</v>
      </c>
    </row>
    <row r="2609" spans="1:17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40">
        <f>(Table1[[#This Row],[launched_at]]/86400)+DATE(1970,1,1)</f>
        <v>42184.874675925923</v>
      </c>
      <c r="P2609">
        <f>MONTH(Table1[[#This Row],[Launch Date]])</f>
        <v>6</v>
      </c>
      <c r="Q2609">
        <f>YEAR(Table1[[#This Row],[Launch Date]])</f>
        <v>2015</v>
      </c>
    </row>
    <row r="2610" spans="1:17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40">
        <f>(Table1[[#This Row],[launched_at]]/86400)+DATE(1970,1,1)</f>
        <v>42767.801712962959</v>
      </c>
      <c r="P2610">
        <f>MONTH(Table1[[#This Row],[Launch Date]])</f>
        <v>2</v>
      </c>
      <c r="Q2610">
        <f>YEAR(Table1[[#This Row],[Launch Date]])</f>
        <v>2017</v>
      </c>
    </row>
    <row r="2611" spans="1:17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40">
        <f>(Table1[[#This Row],[launched_at]]/86400)+DATE(1970,1,1)</f>
        <v>41075.237858796296</v>
      </c>
      <c r="P2611">
        <f>MONTH(Table1[[#This Row],[Launch Date]])</f>
        <v>6</v>
      </c>
      <c r="Q2611">
        <f>YEAR(Table1[[#This Row],[Launch Date]])</f>
        <v>2012</v>
      </c>
    </row>
    <row r="2612" spans="1:17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40">
        <f>(Table1[[#This Row],[launched_at]]/86400)+DATE(1970,1,1)</f>
        <v>42564.881076388891</v>
      </c>
      <c r="P2612">
        <f>MONTH(Table1[[#This Row],[Launch Date]])</f>
        <v>7</v>
      </c>
      <c r="Q2612">
        <f>YEAR(Table1[[#This Row],[Launch Date]])</f>
        <v>2016</v>
      </c>
    </row>
    <row r="2613" spans="1:17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40">
        <f>(Table1[[#This Row],[launched_at]]/86400)+DATE(1970,1,1)</f>
        <v>42704.335810185185</v>
      </c>
      <c r="P2613">
        <f>MONTH(Table1[[#This Row],[Launch Date]])</f>
        <v>11</v>
      </c>
      <c r="Q2613">
        <f>YEAR(Table1[[#This Row],[Launch Date]])</f>
        <v>2016</v>
      </c>
    </row>
    <row r="2614" spans="1:17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40">
        <f>(Table1[[#This Row],[launched_at]]/86400)+DATE(1970,1,1)</f>
        <v>41982.143171296295</v>
      </c>
      <c r="P2614">
        <f>MONTH(Table1[[#This Row],[Launch Date]])</f>
        <v>12</v>
      </c>
      <c r="Q2614">
        <f>YEAR(Table1[[#This Row],[Launch Date]])</f>
        <v>2014</v>
      </c>
    </row>
    <row r="2615" spans="1:17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40">
        <f>(Table1[[#This Row],[launched_at]]/86400)+DATE(1970,1,1)</f>
        <v>41143.81821759259</v>
      </c>
      <c r="P2615">
        <f>MONTH(Table1[[#This Row],[Launch Date]])</f>
        <v>8</v>
      </c>
      <c r="Q2615">
        <f>YEAR(Table1[[#This Row],[Launch Date]])</f>
        <v>2012</v>
      </c>
    </row>
    <row r="2616" spans="1:17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40">
        <f>(Table1[[#This Row],[launched_at]]/86400)+DATE(1970,1,1)</f>
        <v>41730.708472222221</v>
      </c>
      <c r="P2616">
        <f>MONTH(Table1[[#This Row],[Launch Date]])</f>
        <v>4</v>
      </c>
      <c r="Q2616">
        <f>YEAR(Table1[[#This Row],[Launch Date]])</f>
        <v>2014</v>
      </c>
    </row>
    <row r="2617" spans="1:17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40">
        <f>(Table1[[#This Row],[launched_at]]/86400)+DATE(1970,1,1)</f>
        <v>42453.49726851852</v>
      </c>
      <c r="P2617">
        <f>MONTH(Table1[[#This Row],[Launch Date]])</f>
        <v>3</v>
      </c>
      <c r="Q2617">
        <f>YEAR(Table1[[#This Row],[Launch Date]])</f>
        <v>2016</v>
      </c>
    </row>
    <row r="2618" spans="1:17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40">
        <f>(Table1[[#This Row],[launched_at]]/86400)+DATE(1970,1,1)</f>
        <v>42211.99454861111</v>
      </c>
      <c r="P2618">
        <f>MONTH(Table1[[#This Row],[Launch Date]])</f>
        <v>7</v>
      </c>
      <c r="Q2618">
        <f>YEAR(Table1[[#This Row],[Launch Date]])</f>
        <v>2015</v>
      </c>
    </row>
    <row r="2619" spans="1:17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40">
        <f>(Table1[[#This Row],[launched_at]]/86400)+DATE(1970,1,1)</f>
        <v>41902.874432870369</v>
      </c>
      <c r="P2619">
        <f>MONTH(Table1[[#This Row],[Launch Date]])</f>
        <v>9</v>
      </c>
      <c r="Q2619">
        <f>YEAR(Table1[[#This Row],[Launch Date]])</f>
        <v>2014</v>
      </c>
    </row>
    <row r="2620" spans="1:17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40">
        <f>(Table1[[#This Row],[launched_at]]/86400)+DATE(1970,1,1)</f>
        <v>42279.792372685188</v>
      </c>
      <c r="P2620">
        <f>MONTH(Table1[[#This Row],[Launch Date]])</f>
        <v>10</v>
      </c>
      <c r="Q2620">
        <f>YEAR(Table1[[#This Row],[Launch Date]])</f>
        <v>2015</v>
      </c>
    </row>
    <row r="2621" spans="1:17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40">
        <f>(Table1[[#This Row],[launched_at]]/86400)+DATE(1970,1,1)</f>
        <v>42273.884305555555</v>
      </c>
      <c r="P2621">
        <f>MONTH(Table1[[#This Row],[Launch Date]])</f>
        <v>9</v>
      </c>
      <c r="Q2621">
        <f>YEAR(Table1[[#This Row],[Launch Date]])</f>
        <v>2015</v>
      </c>
    </row>
    <row r="2622" spans="1:17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40">
        <f>(Table1[[#This Row],[launched_at]]/86400)+DATE(1970,1,1)</f>
        <v>42251.16715277778</v>
      </c>
      <c r="P2622">
        <f>MONTH(Table1[[#This Row],[Launch Date]])</f>
        <v>9</v>
      </c>
      <c r="Q2622">
        <f>YEAR(Table1[[#This Row],[Launch Date]])</f>
        <v>2015</v>
      </c>
    </row>
    <row r="2623" spans="1:17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40">
        <f>(Table1[[#This Row],[launched_at]]/86400)+DATE(1970,1,1)</f>
        <v>42115.747546296298</v>
      </c>
      <c r="P2623">
        <f>MONTH(Table1[[#This Row],[Launch Date]])</f>
        <v>4</v>
      </c>
      <c r="Q2623">
        <f>YEAR(Table1[[#This Row],[Launch Date]])</f>
        <v>2015</v>
      </c>
    </row>
    <row r="2624" spans="1:17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40">
        <f>(Table1[[#This Row],[launched_at]]/86400)+DATE(1970,1,1)</f>
        <v>42689.74324074074</v>
      </c>
      <c r="P2624">
        <f>MONTH(Table1[[#This Row],[Launch Date]])</f>
        <v>11</v>
      </c>
      <c r="Q2624">
        <f>YEAR(Table1[[#This Row],[Launch Date]])</f>
        <v>2016</v>
      </c>
    </row>
    <row r="2625" spans="1:17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40">
        <f>(Table1[[#This Row],[launched_at]]/86400)+DATE(1970,1,1)</f>
        <v>42692.256550925929</v>
      </c>
      <c r="P2625">
        <f>MONTH(Table1[[#This Row],[Launch Date]])</f>
        <v>11</v>
      </c>
      <c r="Q2625">
        <f>YEAR(Table1[[#This Row],[Launch Date]])</f>
        <v>2016</v>
      </c>
    </row>
    <row r="2626" spans="1:17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40">
        <f>(Table1[[#This Row],[launched_at]]/86400)+DATE(1970,1,1)</f>
        <v>41144.421550925923</v>
      </c>
      <c r="P2626">
        <f>MONTH(Table1[[#This Row],[Launch Date]])</f>
        <v>8</v>
      </c>
      <c r="Q2626">
        <f>YEAR(Table1[[#This Row],[Launch Date]])</f>
        <v>2012</v>
      </c>
    </row>
    <row r="2627" spans="1:17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40">
        <f>(Table1[[#This Row],[launched_at]]/86400)+DATE(1970,1,1)</f>
        <v>42658.810277777782</v>
      </c>
      <c r="P2627">
        <f>MONTH(Table1[[#This Row],[Launch Date]])</f>
        <v>10</v>
      </c>
      <c r="Q2627">
        <f>YEAR(Table1[[#This Row],[Launch Date]])</f>
        <v>2016</v>
      </c>
    </row>
    <row r="2628" spans="1:17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40">
        <f>(Table1[[#This Row],[launched_at]]/86400)+DATE(1970,1,1)</f>
        <v>42128.628113425926</v>
      </c>
      <c r="P2628">
        <f>MONTH(Table1[[#This Row],[Launch Date]])</f>
        <v>5</v>
      </c>
      <c r="Q2628">
        <f>YEAR(Table1[[#This Row],[Launch Date]])</f>
        <v>2015</v>
      </c>
    </row>
    <row r="2629" spans="1:17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40">
        <f>(Table1[[#This Row],[launched_at]]/86400)+DATE(1970,1,1)</f>
        <v>42304.829409722224</v>
      </c>
      <c r="P2629">
        <f>MONTH(Table1[[#This Row],[Launch Date]])</f>
        <v>10</v>
      </c>
      <c r="Q2629">
        <f>YEAR(Table1[[#This Row],[Launch Date]])</f>
        <v>2015</v>
      </c>
    </row>
    <row r="2630" spans="1:17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40">
        <f>(Table1[[#This Row],[launched_at]]/86400)+DATE(1970,1,1)</f>
        <v>41953.966053240743</v>
      </c>
      <c r="P2630">
        <f>MONTH(Table1[[#This Row],[Launch Date]])</f>
        <v>11</v>
      </c>
      <c r="Q2630">
        <f>YEAR(Table1[[#This Row],[Launch Date]])</f>
        <v>2014</v>
      </c>
    </row>
    <row r="2631" spans="1:17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40">
        <f>(Table1[[#This Row],[launched_at]]/86400)+DATE(1970,1,1)</f>
        <v>42108.538449074069</v>
      </c>
      <c r="P2631">
        <f>MONTH(Table1[[#This Row],[Launch Date]])</f>
        <v>4</v>
      </c>
      <c r="Q2631">
        <f>YEAR(Table1[[#This Row],[Launch Date]])</f>
        <v>2015</v>
      </c>
    </row>
    <row r="2632" spans="1:17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40">
        <f>(Table1[[#This Row],[launched_at]]/86400)+DATE(1970,1,1)</f>
        <v>42524.105462962965</v>
      </c>
      <c r="P2632">
        <f>MONTH(Table1[[#This Row],[Launch Date]])</f>
        <v>6</v>
      </c>
      <c r="Q2632">
        <f>YEAR(Table1[[#This Row],[Launch Date]])</f>
        <v>2016</v>
      </c>
    </row>
    <row r="2633" spans="1:17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40">
        <f>(Table1[[#This Row],[launched_at]]/86400)+DATE(1970,1,1)</f>
        <v>42218.169293981482</v>
      </c>
      <c r="P2633">
        <f>MONTH(Table1[[#This Row],[Launch Date]])</f>
        <v>8</v>
      </c>
      <c r="Q2633">
        <f>YEAR(Table1[[#This Row],[Launch Date]])</f>
        <v>2015</v>
      </c>
    </row>
    <row r="2634" spans="1:17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40">
        <f>(Table1[[#This Row],[launched_at]]/86400)+DATE(1970,1,1)</f>
        <v>42494.061793981484</v>
      </c>
      <c r="P2634">
        <f>MONTH(Table1[[#This Row],[Launch Date]])</f>
        <v>5</v>
      </c>
      <c r="Q2634">
        <f>YEAR(Table1[[#This Row],[Launch Date]])</f>
        <v>2016</v>
      </c>
    </row>
    <row r="2635" spans="1:17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40">
        <f>(Table1[[#This Row],[launched_at]]/86400)+DATE(1970,1,1)</f>
        <v>41667.823287037041</v>
      </c>
      <c r="P2635">
        <f>MONTH(Table1[[#This Row],[Launch Date]])</f>
        <v>1</v>
      </c>
      <c r="Q2635">
        <f>YEAR(Table1[[#This Row],[Launch Date]])</f>
        <v>2014</v>
      </c>
    </row>
    <row r="2636" spans="1:17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40">
        <f>(Table1[[#This Row],[launched_at]]/86400)+DATE(1970,1,1)</f>
        <v>42612.656493055554</v>
      </c>
      <c r="P2636">
        <f>MONTH(Table1[[#This Row],[Launch Date]])</f>
        <v>8</v>
      </c>
      <c r="Q2636">
        <f>YEAR(Table1[[#This Row],[Launch Date]])</f>
        <v>2016</v>
      </c>
    </row>
    <row r="2637" spans="1:17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40">
        <f>(Table1[[#This Row],[launched_at]]/86400)+DATE(1970,1,1)</f>
        <v>42037.950937500005</v>
      </c>
      <c r="P2637">
        <f>MONTH(Table1[[#This Row],[Launch Date]])</f>
        <v>2</v>
      </c>
      <c r="Q2637">
        <f>YEAR(Table1[[#This Row],[Launch Date]])</f>
        <v>2015</v>
      </c>
    </row>
    <row r="2638" spans="1:17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40">
        <f>(Table1[[#This Row],[launched_at]]/86400)+DATE(1970,1,1)</f>
        <v>42636.614745370374</v>
      </c>
      <c r="P2638">
        <f>MONTH(Table1[[#This Row],[Launch Date]])</f>
        <v>9</v>
      </c>
      <c r="Q2638">
        <f>YEAR(Table1[[#This Row],[Launch Date]])</f>
        <v>2016</v>
      </c>
    </row>
    <row r="2639" spans="1:17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40">
        <f>(Table1[[#This Row],[launched_at]]/86400)+DATE(1970,1,1)</f>
        <v>42639.549479166672</v>
      </c>
      <c r="P2639">
        <f>MONTH(Table1[[#This Row],[Launch Date]])</f>
        <v>9</v>
      </c>
      <c r="Q2639">
        <f>YEAR(Table1[[#This Row],[Launch Date]])</f>
        <v>2016</v>
      </c>
    </row>
    <row r="2640" spans="1:17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40">
        <f>(Table1[[#This Row],[launched_at]]/86400)+DATE(1970,1,1)</f>
        <v>41989.913136574076</v>
      </c>
      <c r="P2640">
        <f>MONTH(Table1[[#This Row],[Launch Date]])</f>
        <v>12</v>
      </c>
      <c r="Q2640">
        <f>YEAR(Table1[[#This Row],[Launch Date]])</f>
        <v>2014</v>
      </c>
    </row>
    <row r="2641" spans="1:17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40">
        <f>(Table1[[#This Row],[launched_at]]/86400)+DATE(1970,1,1)</f>
        <v>42024.86513888889</v>
      </c>
      <c r="P2641">
        <f>MONTH(Table1[[#This Row],[Launch Date]])</f>
        <v>1</v>
      </c>
      <c r="Q2641">
        <f>YEAR(Table1[[#This Row],[Launch Date]])</f>
        <v>2015</v>
      </c>
    </row>
    <row r="2642" spans="1:17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40">
        <f>(Table1[[#This Row],[launched_at]]/86400)+DATE(1970,1,1)</f>
        <v>42103.160578703704</v>
      </c>
      <c r="P2642">
        <f>MONTH(Table1[[#This Row],[Launch Date]])</f>
        <v>4</v>
      </c>
      <c r="Q2642">
        <f>YEAR(Table1[[#This Row],[Launch Date]])</f>
        <v>2015</v>
      </c>
    </row>
    <row r="2643" spans="1:17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40">
        <f>(Table1[[#This Row],[launched_at]]/86400)+DATE(1970,1,1)</f>
        <v>41880.827118055553</v>
      </c>
      <c r="P2643">
        <f>MONTH(Table1[[#This Row],[Launch Date]])</f>
        <v>8</v>
      </c>
      <c r="Q2643">
        <f>YEAR(Table1[[#This Row],[Launch Date]])</f>
        <v>2014</v>
      </c>
    </row>
    <row r="2644" spans="1:17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40">
        <f>(Table1[[#This Row],[launched_at]]/86400)+DATE(1970,1,1)</f>
        <v>42536.246620370366</v>
      </c>
      <c r="P2644">
        <f>MONTH(Table1[[#This Row],[Launch Date]])</f>
        <v>6</v>
      </c>
      <c r="Q2644">
        <f>YEAR(Table1[[#This Row],[Launch Date]])</f>
        <v>2016</v>
      </c>
    </row>
    <row r="2645" spans="1:17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40">
        <f>(Table1[[#This Row],[launched_at]]/86400)+DATE(1970,1,1)</f>
        <v>42689.582349537042</v>
      </c>
      <c r="P2645">
        <f>MONTH(Table1[[#This Row],[Launch Date]])</f>
        <v>11</v>
      </c>
      <c r="Q2645">
        <f>YEAR(Table1[[#This Row],[Launch Date]])</f>
        <v>2016</v>
      </c>
    </row>
    <row r="2646" spans="1:17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40">
        <f>(Table1[[#This Row],[launched_at]]/86400)+DATE(1970,1,1)</f>
        <v>42774.792071759264</v>
      </c>
      <c r="P2646">
        <f>MONTH(Table1[[#This Row],[Launch Date]])</f>
        <v>2</v>
      </c>
      <c r="Q2646">
        <f>YEAR(Table1[[#This Row],[Launch Date]])</f>
        <v>2017</v>
      </c>
    </row>
    <row r="2647" spans="1:17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40">
        <f>(Table1[[#This Row],[launched_at]]/86400)+DATE(1970,1,1)</f>
        <v>41921.842627314814</v>
      </c>
      <c r="P2647">
        <f>MONTH(Table1[[#This Row],[Launch Date]])</f>
        <v>10</v>
      </c>
      <c r="Q2647">
        <f>YEAR(Table1[[#This Row],[Launch Date]])</f>
        <v>2014</v>
      </c>
    </row>
    <row r="2648" spans="1:17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40">
        <f>(Table1[[#This Row],[launched_at]]/86400)+DATE(1970,1,1)</f>
        <v>42226.313298611116</v>
      </c>
      <c r="P2648">
        <f>MONTH(Table1[[#This Row],[Launch Date]])</f>
        <v>8</v>
      </c>
      <c r="Q2648">
        <f>YEAR(Table1[[#This Row],[Launch Date]])</f>
        <v>2015</v>
      </c>
    </row>
    <row r="2649" spans="1:17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40">
        <f>(Table1[[#This Row],[launched_at]]/86400)+DATE(1970,1,1)</f>
        <v>42200.261793981481</v>
      </c>
      <c r="P2649">
        <f>MONTH(Table1[[#This Row],[Launch Date]])</f>
        <v>7</v>
      </c>
      <c r="Q2649">
        <f>YEAR(Table1[[#This Row],[Launch Date]])</f>
        <v>2015</v>
      </c>
    </row>
    <row r="2650" spans="1:17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40">
        <f>(Table1[[#This Row],[launched_at]]/86400)+DATE(1970,1,1)</f>
        <v>42408.714814814812</v>
      </c>
      <c r="P2650">
        <f>MONTH(Table1[[#This Row],[Launch Date]])</f>
        <v>2</v>
      </c>
      <c r="Q2650">
        <f>YEAR(Table1[[#This Row],[Launch Date]])</f>
        <v>2016</v>
      </c>
    </row>
    <row r="2651" spans="1:17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40">
        <f>(Table1[[#This Row],[launched_at]]/86400)+DATE(1970,1,1)</f>
        <v>42341.99700231482</v>
      </c>
      <c r="P2651">
        <f>MONTH(Table1[[#This Row],[Launch Date]])</f>
        <v>12</v>
      </c>
      <c r="Q2651">
        <f>YEAR(Table1[[#This Row],[Launch Date]])</f>
        <v>2015</v>
      </c>
    </row>
    <row r="2652" spans="1:17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40">
        <f>(Table1[[#This Row],[launched_at]]/86400)+DATE(1970,1,1)</f>
        <v>42695.624340277776</v>
      </c>
      <c r="P2652">
        <f>MONTH(Table1[[#This Row],[Launch Date]])</f>
        <v>11</v>
      </c>
      <c r="Q2652">
        <f>YEAR(Table1[[#This Row],[Launch Date]])</f>
        <v>2016</v>
      </c>
    </row>
    <row r="2653" spans="1:17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40">
        <f>(Table1[[#This Row],[launched_at]]/86400)+DATE(1970,1,1)</f>
        <v>42327.805659722224</v>
      </c>
      <c r="P2653">
        <f>MONTH(Table1[[#This Row],[Launch Date]])</f>
        <v>11</v>
      </c>
      <c r="Q2653">
        <f>YEAR(Table1[[#This Row],[Launch Date]])</f>
        <v>2015</v>
      </c>
    </row>
    <row r="2654" spans="1:17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40">
        <f>(Table1[[#This Row],[launched_at]]/86400)+DATE(1970,1,1)</f>
        <v>41953.158854166672</v>
      </c>
      <c r="P2654">
        <f>MONTH(Table1[[#This Row],[Launch Date]])</f>
        <v>11</v>
      </c>
      <c r="Q2654">
        <f>YEAR(Table1[[#This Row],[Launch Date]])</f>
        <v>2014</v>
      </c>
    </row>
    <row r="2655" spans="1:17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40">
        <f>(Table1[[#This Row],[launched_at]]/86400)+DATE(1970,1,1)</f>
        <v>41771.651932870373</v>
      </c>
      <c r="P2655">
        <f>MONTH(Table1[[#This Row],[Launch Date]])</f>
        <v>5</v>
      </c>
      <c r="Q2655">
        <f>YEAR(Table1[[#This Row],[Launch Date]])</f>
        <v>2014</v>
      </c>
    </row>
    <row r="2656" spans="1:17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40">
        <f>(Table1[[#This Row],[launched_at]]/86400)+DATE(1970,1,1)</f>
        <v>42055.600995370369</v>
      </c>
      <c r="P2656">
        <f>MONTH(Table1[[#This Row],[Launch Date]])</f>
        <v>2</v>
      </c>
      <c r="Q2656">
        <f>YEAR(Table1[[#This Row],[Launch Date]])</f>
        <v>2015</v>
      </c>
    </row>
    <row r="2657" spans="1:17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40">
        <f>(Table1[[#This Row],[launched_at]]/86400)+DATE(1970,1,1)</f>
        <v>42381.866284722222</v>
      </c>
      <c r="P2657">
        <f>MONTH(Table1[[#This Row],[Launch Date]])</f>
        <v>1</v>
      </c>
      <c r="Q2657">
        <f>YEAR(Table1[[#This Row],[Launch Date]])</f>
        <v>2016</v>
      </c>
    </row>
    <row r="2658" spans="1:17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40">
        <f>(Table1[[#This Row],[launched_at]]/86400)+DATE(1970,1,1)</f>
        <v>42767.688518518524</v>
      </c>
      <c r="P2658">
        <f>MONTH(Table1[[#This Row],[Launch Date]])</f>
        <v>2</v>
      </c>
      <c r="Q2658">
        <f>YEAR(Table1[[#This Row],[Launch Date]])</f>
        <v>2017</v>
      </c>
    </row>
    <row r="2659" spans="1:17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40">
        <f>(Table1[[#This Row],[launched_at]]/86400)+DATE(1970,1,1)</f>
        <v>42551.928854166668</v>
      </c>
      <c r="P2659">
        <f>MONTH(Table1[[#This Row],[Launch Date]])</f>
        <v>6</v>
      </c>
      <c r="Q2659">
        <f>YEAR(Table1[[#This Row],[Launch Date]])</f>
        <v>2016</v>
      </c>
    </row>
    <row r="2660" spans="1:17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40">
        <f>(Table1[[#This Row],[launched_at]]/86400)+DATE(1970,1,1)</f>
        <v>42551.884189814809</v>
      </c>
      <c r="P2660">
        <f>MONTH(Table1[[#This Row],[Launch Date]])</f>
        <v>6</v>
      </c>
      <c r="Q2660">
        <f>YEAR(Table1[[#This Row],[Launch Date]])</f>
        <v>2016</v>
      </c>
    </row>
    <row r="2661" spans="1:17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40">
        <f>(Table1[[#This Row],[launched_at]]/86400)+DATE(1970,1,1)</f>
        <v>42082.069560185184</v>
      </c>
      <c r="P2661">
        <f>MONTH(Table1[[#This Row],[Launch Date]])</f>
        <v>3</v>
      </c>
      <c r="Q2661">
        <f>YEAR(Table1[[#This Row],[Launch Date]])</f>
        <v>2015</v>
      </c>
    </row>
    <row r="2662" spans="1:17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40">
        <f>(Table1[[#This Row],[launched_at]]/86400)+DATE(1970,1,1)</f>
        <v>42272.713171296295</v>
      </c>
      <c r="P2662">
        <f>MONTH(Table1[[#This Row],[Launch Date]])</f>
        <v>9</v>
      </c>
      <c r="Q2662">
        <f>YEAR(Table1[[#This Row],[Launch Date]])</f>
        <v>2015</v>
      </c>
    </row>
    <row r="2663" spans="1:17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40">
        <f>(Table1[[#This Row],[launched_at]]/86400)+DATE(1970,1,1)</f>
        <v>41542.958449074074</v>
      </c>
      <c r="P2663">
        <f>MONTH(Table1[[#This Row],[Launch Date]])</f>
        <v>9</v>
      </c>
      <c r="Q2663">
        <f>YEAR(Table1[[#This Row],[Launch Date]])</f>
        <v>2013</v>
      </c>
    </row>
    <row r="2664" spans="1:17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40">
        <f>(Table1[[#This Row],[launched_at]]/86400)+DATE(1970,1,1)</f>
        <v>42207.746678240743</v>
      </c>
      <c r="P2664">
        <f>MONTH(Table1[[#This Row],[Launch Date]])</f>
        <v>7</v>
      </c>
      <c r="Q2664">
        <f>YEAR(Table1[[#This Row],[Launch Date]])</f>
        <v>2015</v>
      </c>
    </row>
    <row r="2665" spans="1:17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40">
        <f>(Table1[[#This Row],[launched_at]]/86400)+DATE(1970,1,1)</f>
        <v>42222.622766203705</v>
      </c>
      <c r="P2665">
        <f>MONTH(Table1[[#This Row],[Launch Date]])</f>
        <v>8</v>
      </c>
      <c r="Q2665">
        <f>YEAR(Table1[[#This Row],[Launch Date]])</f>
        <v>2015</v>
      </c>
    </row>
    <row r="2666" spans="1:17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40">
        <f>(Table1[[#This Row],[launched_at]]/86400)+DATE(1970,1,1)</f>
        <v>42313.02542824074</v>
      </c>
      <c r="P2666">
        <f>MONTH(Table1[[#This Row],[Launch Date]])</f>
        <v>11</v>
      </c>
      <c r="Q2666">
        <f>YEAR(Table1[[#This Row],[Launch Date]])</f>
        <v>2015</v>
      </c>
    </row>
    <row r="2667" spans="1:17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40">
        <f>(Table1[[#This Row],[launched_at]]/86400)+DATE(1970,1,1)</f>
        <v>42083.895532407405</v>
      </c>
      <c r="P2667">
        <f>MONTH(Table1[[#This Row],[Launch Date]])</f>
        <v>3</v>
      </c>
      <c r="Q2667">
        <f>YEAR(Table1[[#This Row],[Launch Date]])</f>
        <v>2015</v>
      </c>
    </row>
    <row r="2668" spans="1:17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40">
        <f>(Table1[[#This Row],[launched_at]]/86400)+DATE(1970,1,1)</f>
        <v>42235.764340277776</v>
      </c>
      <c r="P2668">
        <f>MONTH(Table1[[#This Row],[Launch Date]])</f>
        <v>8</v>
      </c>
      <c r="Q2668">
        <f>YEAR(Table1[[#This Row],[Launch Date]])</f>
        <v>2015</v>
      </c>
    </row>
    <row r="2669" spans="1:17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40">
        <f>(Table1[[#This Row],[launched_at]]/86400)+DATE(1970,1,1)</f>
        <v>42380.926111111112</v>
      </c>
      <c r="P2669">
        <f>MONTH(Table1[[#This Row],[Launch Date]])</f>
        <v>1</v>
      </c>
      <c r="Q2669">
        <f>YEAR(Table1[[#This Row],[Launch Date]])</f>
        <v>2016</v>
      </c>
    </row>
    <row r="2670" spans="1:17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40">
        <f>(Table1[[#This Row],[launched_at]]/86400)+DATE(1970,1,1)</f>
        <v>42275.58871527778</v>
      </c>
      <c r="P2670">
        <f>MONTH(Table1[[#This Row],[Launch Date]])</f>
        <v>9</v>
      </c>
      <c r="Q2670">
        <f>YEAR(Table1[[#This Row],[Launch Date]])</f>
        <v>2015</v>
      </c>
    </row>
    <row r="2671" spans="1:17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40">
        <f>(Table1[[#This Row],[launched_at]]/86400)+DATE(1970,1,1)</f>
        <v>42319.035833333328</v>
      </c>
      <c r="P2671">
        <f>MONTH(Table1[[#This Row],[Launch Date]])</f>
        <v>11</v>
      </c>
      <c r="Q2671">
        <f>YEAR(Table1[[#This Row],[Launch Date]])</f>
        <v>2015</v>
      </c>
    </row>
    <row r="2672" spans="1:17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40">
        <f>(Table1[[#This Row],[launched_at]]/86400)+DATE(1970,1,1)</f>
        <v>41821.020601851851</v>
      </c>
      <c r="P2672">
        <f>MONTH(Table1[[#This Row],[Launch Date]])</f>
        <v>7</v>
      </c>
      <c r="Q2672">
        <f>YEAR(Table1[[#This Row],[Launch Date]])</f>
        <v>2014</v>
      </c>
    </row>
    <row r="2673" spans="1:17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40">
        <f>(Table1[[#This Row],[launched_at]]/86400)+DATE(1970,1,1)</f>
        <v>41962.749027777776</v>
      </c>
      <c r="P2673">
        <f>MONTH(Table1[[#This Row],[Launch Date]])</f>
        <v>11</v>
      </c>
      <c r="Q2673">
        <f>YEAR(Table1[[#This Row],[Launch Date]])</f>
        <v>2014</v>
      </c>
    </row>
    <row r="2674" spans="1:17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40">
        <f>(Table1[[#This Row],[launched_at]]/86400)+DATE(1970,1,1)</f>
        <v>42344.884143518517</v>
      </c>
      <c r="P2674">
        <f>MONTH(Table1[[#This Row],[Launch Date]])</f>
        <v>12</v>
      </c>
      <c r="Q2674">
        <f>YEAR(Table1[[#This Row],[Launch Date]])</f>
        <v>2015</v>
      </c>
    </row>
    <row r="2675" spans="1:17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40">
        <f>(Table1[[#This Row],[launched_at]]/86400)+DATE(1970,1,1)</f>
        <v>41912.541655092595</v>
      </c>
      <c r="P2675">
        <f>MONTH(Table1[[#This Row],[Launch Date]])</f>
        <v>9</v>
      </c>
      <c r="Q2675">
        <f>YEAR(Table1[[#This Row],[Launch Date]])</f>
        <v>2014</v>
      </c>
    </row>
    <row r="2676" spans="1:17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40">
        <f>(Table1[[#This Row],[launched_at]]/86400)+DATE(1970,1,1)</f>
        <v>42529.632754629631</v>
      </c>
      <c r="P2676">
        <f>MONTH(Table1[[#This Row],[Launch Date]])</f>
        <v>6</v>
      </c>
      <c r="Q2676">
        <f>YEAR(Table1[[#This Row],[Launch Date]])</f>
        <v>2016</v>
      </c>
    </row>
    <row r="2677" spans="1:17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40">
        <f>(Table1[[#This Row],[launched_at]]/86400)+DATE(1970,1,1)</f>
        <v>41923.857511574075</v>
      </c>
      <c r="P2677">
        <f>MONTH(Table1[[#This Row],[Launch Date]])</f>
        <v>10</v>
      </c>
      <c r="Q2677">
        <f>YEAR(Table1[[#This Row],[Launch Date]])</f>
        <v>2014</v>
      </c>
    </row>
    <row r="2678" spans="1:17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40">
        <f>(Table1[[#This Row],[launched_at]]/86400)+DATE(1970,1,1)</f>
        <v>42482.624699074076</v>
      </c>
      <c r="P2678">
        <f>MONTH(Table1[[#This Row],[Launch Date]])</f>
        <v>4</v>
      </c>
      <c r="Q2678">
        <f>YEAR(Table1[[#This Row],[Launch Date]])</f>
        <v>2016</v>
      </c>
    </row>
    <row r="2679" spans="1:17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40">
        <f>(Table1[[#This Row],[launched_at]]/86400)+DATE(1970,1,1)</f>
        <v>41793.029432870375</v>
      </c>
      <c r="P2679">
        <f>MONTH(Table1[[#This Row],[Launch Date]])</f>
        <v>6</v>
      </c>
      <c r="Q2679">
        <f>YEAR(Table1[[#This Row],[Launch Date]])</f>
        <v>2014</v>
      </c>
    </row>
    <row r="2680" spans="1:17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40">
        <f>(Table1[[#This Row],[launched_at]]/86400)+DATE(1970,1,1)</f>
        <v>42241.798206018517</v>
      </c>
      <c r="P2680">
        <f>MONTH(Table1[[#This Row],[Launch Date]])</f>
        <v>8</v>
      </c>
      <c r="Q2680">
        <f>YEAR(Table1[[#This Row],[Launch Date]])</f>
        <v>2015</v>
      </c>
    </row>
    <row r="2681" spans="1:17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40">
        <f>(Table1[[#This Row],[launched_at]]/86400)+DATE(1970,1,1)</f>
        <v>42033.001087962963</v>
      </c>
      <c r="P2681">
        <f>MONTH(Table1[[#This Row],[Launch Date]])</f>
        <v>1</v>
      </c>
      <c r="Q2681">
        <f>YEAR(Table1[[#This Row],[Launch Date]])</f>
        <v>2015</v>
      </c>
    </row>
    <row r="2682" spans="1:17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40">
        <f>(Table1[[#This Row],[launched_at]]/86400)+DATE(1970,1,1)</f>
        <v>42436.211701388893</v>
      </c>
      <c r="P2682">
        <f>MONTH(Table1[[#This Row],[Launch Date]])</f>
        <v>3</v>
      </c>
      <c r="Q2682">
        <f>YEAR(Table1[[#This Row],[Launch Date]])</f>
        <v>2016</v>
      </c>
    </row>
    <row r="2683" spans="1:17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40">
        <f>(Table1[[#This Row],[launched_at]]/86400)+DATE(1970,1,1)</f>
        <v>41805.895254629628</v>
      </c>
      <c r="P2683">
        <f>MONTH(Table1[[#This Row],[Launch Date]])</f>
        <v>6</v>
      </c>
      <c r="Q2683">
        <f>YEAR(Table1[[#This Row],[Launch Date]])</f>
        <v>2014</v>
      </c>
    </row>
    <row r="2684" spans="1:17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40">
        <f>(Table1[[#This Row],[launched_at]]/86400)+DATE(1970,1,1)</f>
        <v>41932.871990740743</v>
      </c>
      <c r="P2684">
        <f>MONTH(Table1[[#This Row],[Launch Date]])</f>
        <v>10</v>
      </c>
      <c r="Q2684">
        <f>YEAR(Table1[[#This Row],[Launch Date]])</f>
        <v>2014</v>
      </c>
    </row>
    <row r="2685" spans="1:17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40">
        <f>(Table1[[#This Row],[launched_at]]/86400)+DATE(1970,1,1)</f>
        <v>42034.75509259259</v>
      </c>
      <c r="P2685">
        <f>MONTH(Table1[[#This Row],[Launch Date]])</f>
        <v>1</v>
      </c>
      <c r="Q2685">
        <f>YEAR(Table1[[#This Row],[Launch Date]])</f>
        <v>2015</v>
      </c>
    </row>
    <row r="2686" spans="1:17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40">
        <f>(Table1[[#This Row],[launched_at]]/86400)+DATE(1970,1,1)</f>
        <v>41820.914641203708</v>
      </c>
      <c r="P2686">
        <f>MONTH(Table1[[#This Row],[Launch Date]])</f>
        <v>6</v>
      </c>
      <c r="Q2686">
        <f>YEAR(Table1[[#This Row],[Launch Date]])</f>
        <v>2014</v>
      </c>
    </row>
    <row r="2687" spans="1:17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40">
        <f>(Table1[[#This Row],[launched_at]]/86400)+DATE(1970,1,1)</f>
        <v>42061.69594907407</v>
      </c>
      <c r="P2687">
        <f>MONTH(Table1[[#This Row],[Launch Date]])</f>
        <v>2</v>
      </c>
      <c r="Q2687">
        <f>YEAR(Table1[[#This Row],[Launch Date]])</f>
        <v>2015</v>
      </c>
    </row>
    <row r="2688" spans="1:17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40">
        <f>(Table1[[#This Row],[launched_at]]/86400)+DATE(1970,1,1)</f>
        <v>41892.974803240737</v>
      </c>
      <c r="P2688">
        <f>MONTH(Table1[[#This Row],[Launch Date]])</f>
        <v>9</v>
      </c>
      <c r="Q2688">
        <f>YEAR(Table1[[#This Row],[Launch Date]])</f>
        <v>2014</v>
      </c>
    </row>
    <row r="2689" spans="1:17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40">
        <f>(Table1[[#This Row],[launched_at]]/86400)+DATE(1970,1,1)</f>
        <v>42154.64025462963</v>
      </c>
      <c r="P2689">
        <f>MONTH(Table1[[#This Row],[Launch Date]])</f>
        <v>5</v>
      </c>
      <c r="Q2689">
        <f>YEAR(Table1[[#This Row],[Launch Date]])</f>
        <v>2015</v>
      </c>
    </row>
    <row r="2690" spans="1:17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40">
        <f>(Table1[[#This Row],[launched_at]]/86400)+DATE(1970,1,1)</f>
        <v>42028.11886574074</v>
      </c>
      <c r="P2690">
        <f>MONTH(Table1[[#This Row],[Launch Date]])</f>
        <v>1</v>
      </c>
      <c r="Q2690">
        <f>YEAR(Table1[[#This Row],[Launch Date]])</f>
        <v>2015</v>
      </c>
    </row>
    <row r="2691" spans="1:17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40">
        <f>(Table1[[#This Row],[launched_at]]/86400)+DATE(1970,1,1)</f>
        <v>42551.961689814816</v>
      </c>
      <c r="P2691">
        <f>MONTH(Table1[[#This Row],[Launch Date]])</f>
        <v>6</v>
      </c>
      <c r="Q2691">
        <f>YEAR(Table1[[#This Row],[Launch Date]])</f>
        <v>2016</v>
      </c>
    </row>
    <row r="2692" spans="1:17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40">
        <f>(Table1[[#This Row],[launched_at]]/86400)+DATE(1970,1,1)</f>
        <v>42113.105046296296</v>
      </c>
      <c r="P2692">
        <f>MONTH(Table1[[#This Row],[Launch Date]])</f>
        <v>4</v>
      </c>
      <c r="Q2692">
        <f>YEAR(Table1[[#This Row],[Launch Date]])</f>
        <v>2015</v>
      </c>
    </row>
    <row r="2693" spans="1:17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40">
        <f>(Table1[[#This Row],[launched_at]]/86400)+DATE(1970,1,1)</f>
        <v>42089.724039351851</v>
      </c>
      <c r="P2693">
        <f>MONTH(Table1[[#This Row],[Launch Date]])</f>
        <v>3</v>
      </c>
      <c r="Q2693">
        <f>YEAR(Table1[[#This Row],[Launch Date]])</f>
        <v>2015</v>
      </c>
    </row>
    <row r="2694" spans="1:17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40">
        <f>(Table1[[#This Row],[launched_at]]/86400)+DATE(1970,1,1)</f>
        <v>42058.334027777775</v>
      </c>
      <c r="P2694">
        <f>MONTH(Table1[[#This Row],[Launch Date]])</f>
        <v>2</v>
      </c>
      <c r="Q2694">
        <f>YEAR(Table1[[#This Row],[Launch Date]])</f>
        <v>2015</v>
      </c>
    </row>
    <row r="2695" spans="1:17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40">
        <f>(Table1[[#This Row],[launched_at]]/86400)+DATE(1970,1,1)</f>
        <v>41834.138495370367</v>
      </c>
      <c r="P2695">
        <f>MONTH(Table1[[#This Row],[Launch Date]])</f>
        <v>7</v>
      </c>
      <c r="Q2695">
        <f>YEAR(Table1[[#This Row],[Launch Date]])</f>
        <v>2014</v>
      </c>
    </row>
    <row r="2696" spans="1:17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40">
        <f>(Table1[[#This Row],[launched_at]]/86400)+DATE(1970,1,1)</f>
        <v>41878.140497685185</v>
      </c>
      <c r="P2696">
        <f>MONTH(Table1[[#This Row],[Launch Date]])</f>
        <v>8</v>
      </c>
      <c r="Q2696">
        <f>YEAR(Table1[[#This Row],[Launch Date]])</f>
        <v>2014</v>
      </c>
    </row>
    <row r="2697" spans="1:17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40">
        <f>(Table1[[#This Row],[launched_at]]/86400)+DATE(1970,1,1)</f>
        <v>42048.181921296295</v>
      </c>
      <c r="P2697">
        <f>MONTH(Table1[[#This Row],[Launch Date]])</f>
        <v>2</v>
      </c>
      <c r="Q2697">
        <f>YEAR(Table1[[#This Row],[Launch Date]])</f>
        <v>2015</v>
      </c>
    </row>
    <row r="2698" spans="1:17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40">
        <f>(Table1[[#This Row],[launched_at]]/86400)+DATE(1970,1,1)</f>
        <v>41964.844444444447</v>
      </c>
      <c r="P2698">
        <f>MONTH(Table1[[#This Row],[Launch Date]])</f>
        <v>11</v>
      </c>
      <c r="Q2698">
        <f>YEAR(Table1[[#This Row],[Launch Date]])</f>
        <v>2014</v>
      </c>
    </row>
    <row r="2699" spans="1:17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40">
        <f>(Table1[[#This Row],[launched_at]]/86400)+DATE(1970,1,1)</f>
        <v>42187.940081018518</v>
      </c>
      <c r="P2699">
        <f>MONTH(Table1[[#This Row],[Launch Date]])</f>
        <v>7</v>
      </c>
      <c r="Q2699">
        <f>YEAR(Table1[[#This Row],[Launch Date]])</f>
        <v>2015</v>
      </c>
    </row>
    <row r="2700" spans="1:17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40">
        <f>(Table1[[#This Row],[launched_at]]/86400)+DATE(1970,1,1)</f>
        <v>41787.898240740738</v>
      </c>
      <c r="P2700">
        <f>MONTH(Table1[[#This Row],[Launch Date]])</f>
        <v>5</v>
      </c>
      <c r="Q2700">
        <f>YEAR(Table1[[#This Row],[Launch Date]])</f>
        <v>2014</v>
      </c>
    </row>
    <row r="2701" spans="1:17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40">
        <f>(Table1[[#This Row],[launched_at]]/86400)+DATE(1970,1,1)</f>
        <v>41829.896562499998</v>
      </c>
      <c r="P2701">
        <f>MONTH(Table1[[#This Row],[Launch Date]])</f>
        <v>7</v>
      </c>
      <c r="Q2701">
        <f>YEAR(Table1[[#This Row],[Launch Date]])</f>
        <v>2014</v>
      </c>
    </row>
    <row r="2702" spans="1:17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40">
        <f>(Table1[[#This Row],[launched_at]]/86400)+DATE(1970,1,1)</f>
        <v>41870.874675925923</v>
      </c>
      <c r="P2702">
        <f>MONTH(Table1[[#This Row],[Launch Date]])</f>
        <v>8</v>
      </c>
      <c r="Q2702">
        <f>YEAR(Table1[[#This Row],[Launch Date]])</f>
        <v>2014</v>
      </c>
    </row>
    <row r="2703" spans="1:17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40">
        <f>(Table1[[#This Row],[launched_at]]/86400)+DATE(1970,1,1)</f>
        <v>42801.774699074071</v>
      </c>
      <c r="P2703">
        <f>MONTH(Table1[[#This Row],[Launch Date]])</f>
        <v>3</v>
      </c>
      <c r="Q2703">
        <f>YEAR(Table1[[#This Row],[Launch Date]])</f>
        <v>2017</v>
      </c>
    </row>
    <row r="2704" spans="1:17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40">
        <f>(Table1[[#This Row],[launched_at]]/86400)+DATE(1970,1,1)</f>
        <v>42800.801817129628</v>
      </c>
      <c r="P2704">
        <f>MONTH(Table1[[#This Row],[Launch Date]])</f>
        <v>3</v>
      </c>
      <c r="Q2704">
        <f>YEAR(Table1[[#This Row],[Launch Date]])</f>
        <v>2017</v>
      </c>
    </row>
    <row r="2705" spans="1:17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40">
        <f>(Table1[[#This Row],[launched_at]]/86400)+DATE(1970,1,1)</f>
        <v>42756.690162037034</v>
      </c>
      <c r="P2705">
        <f>MONTH(Table1[[#This Row],[Launch Date]])</f>
        <v>1</v>
      </c>
      <c r="Q2705">
        <f>YEAR(Table1[[#This Row],[Launch Date]])</f>
        <v>2017</v>
      </c>
    </row>
    <row r="2706" spans="1:17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40">
        <f>(Table1[[#This Row],[launched_at]]/86400)+DATE(1970,1,1)</f>
        <v>42787.862430555557</v>
      </c>
      <c r="P2706">
        <f>MONTH(Table1[[#This Row],[Launch Date]])</f>
        <v>2</v>
      </c>
      <c r="Q2706">
        <f>YEAR(Table1[[#This Row],[Launch Date]])</f>
        <v>2017</v>
      </c>
    </row>
    <row r="2707" spans="1:17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40">
        <f>(Table1[[#This Row],[launched_at]]/86400)+DATE(1970,1,1)</f>
        <v>42773.916180555556</v>
      </c>
      <c r="P2707">
        <f>MONTH(Table1[[#This Row],[Launch Date]])</f>
        <v>2</v>
      </c>
      <c r="Q2707">
        <f>YEAR(Table1[[#This Row],[Launch Date]])</f>
        <v>2017</v>
      </c>
    </row>
    <row r="2708" spans="1:17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40">
        <f>(Table1[[#This Row],[launched_at]]/86400)+DATE(1970,1,1)</f>
        <v>41899.294942129629</v>
      </c>
      <c r="P2708">
        <f>MONTH(Table1[[#This Row],[Launch Date]])</f>
        <v>9</v>
      </c>
      <c r="Q2708">
        <f>YEAR(Table1[[#This Row],[Launch Date]])</f>
        <v>2014</v>
      </c>
    </row>
    <row r="2709" spans="1:17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40">
        <f>(Table1[[#This Row],[launched_at]]/86400)+DATE(1970,1,1)</f>
        <v>41391.782905092594</v>
      </c>
      <c r="P2709">
        <f>MONTH(Table1[[#This Row],[Launch Date]])</f>
        <v>4</v>
      </c>
      <c r="Q2709">
        <f>YEAR(Table1[[#This Row],[Launch Date]])</f>
        <v>2013</v>
      </c>
    </row>
    <row r="2710" spans="1:17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40">
        <f>(Table1[[#This Row],[launched_at]]/86400)+DATE(1970,1,1)</f>
        <v>42512.698217592595</v>
      </c>
      <c r="P2710">
        <f>MONTH(Table1[[#This Row],[Launch Date]])</f>
        <v>5</v>
      </c>
      <c r="Q2710">
        <f>YEAR(Table1[[#This Row],[Launch Date]])</f>
        <v>2016</v>
      </c>
    </row>
    <row r="2711" spans="1:17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40">
        <f>(Table1[[#This Row],[launched_at]]/86400)+DATE(1970,1,1)</f>
        <v>42612.149780092594</v>
      </c>
      <c r="P2711">
        <f>MONTH(Table1[[#This Row],[Launch Date]])</f>
        <v>8</v>
      </c>
      <c r="Q2711">
        <f>YEAR(Table1[[#This Row],[Launch Date]])</f>
        <v>2016</v>
      </c>
    </row>
    <row r="2712" spans="1:17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40">
        <f>(Table1[[#This Row],[launched_at]]/86400)+DATE(1970,1,1)</f>
        <v>41828.229490740741</v>
      </c>
      <c r="P2712">
        <f>MONTH(Table1[[#This Row],[Launch Date]])</f>
        <v>7</v>
      </c>
      <c r="Q2712">
        <f>YEAR(Table1[[#This Row],[Launch Date]])</f>
        <v>2014</v>
      </c>
    </row>
    <row r="2713" spans="1:17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40">
        <f>(Table1[[#This Row],[launched_at]]/86400)+DATE(1970,1,1)</f>
        <v>41780.745254629626</v>
      </c>
      <c r="P2713">
        <f>MONTH(Table1[[#This Row],[Launch Date]])</f>
        <v>5</v>
      </c>
      <c r="Q2713">
        <f>YEAR(Table1[[#This Row],[Launch Date]])</f>
        <v>2014</v>
      </c>
    </row>
    <row r="2714" spans="1:17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40">
        <f>(Table1[[#This Row],[launched_at]]/86400)+DATE(1970,1,1)</f>
        <v>41432.062037037038</v>
      </c>
      <c r="P2714">
        <f>MONTH(Table1[[#This Row],[Launch Date]])</f>
        <v>6</v>
      </c>
      <c r="Q2714">
        <f>YEAR(Table1[[#This Row],[Launch Date]])</f>
        <v>2013</v>
      </c>
    </row>
    <row r="2715" spans="1:17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40">
        <f>(Table1[[#This Row],[launched_at]]/86400)+DATE(1970,1,1)</f>
        <v>42322.653749999998</v>
      </c>
      <c r="P2715">
        <f>MONTH(Table1[[#This Row],[Launch Date]])</f>
        <v>11</v>
      </c>
      <c r="Q2715">
        <f>YEAR(Table1[[#This Row],[Launch Date]])</f>
        <v>2015</v>
      </c>
    </row>
    <row r="2716" spans="1:17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40">
        <f>(Table1[[#This Row],[launched_at]]/86400)+DATE(1970,1,1)</f>
        <v>42629.655046296291</v>
      </c>
      <c r="P2716">
        <f>MONTH(Table1[[#This Row],[Launch Date]])</f>
        <v>9</v>
      </c>
      <c r="Q2716">
        <f>YEAR(Table1[[#This Row],[Launch Date]])</f>
        <v>2016</v>
      </c>
    </row>
    <row r="2717" spans="1:17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40">
        <f>(Table1[[#This Row],[launched_at]]/86400)+DATE(1970,1,1)</f>
        <v>42387.398472222223</v>
      </c>
      <c r="P2717">
        <f>MONTH(Table1[[#This Row],[Launch Date]])</f>
        <v>1</v>
      </c>
      <c r="Q2717">
        <f>YEAR(Table1[[#This Row],[Launch Date]])</f>
        <v>2016</v>
      </c>
    </row>
    <row r="2718" spans="1:17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40">
        <f>(Table1[[#This Row],[launched_at]]/86400)+DATE(1970,1,1)</f>
        <v>42255.333252314813</v>
      </c>
      <c r="P2718">
        <f>MONTH(Table1[[#This Row],[Launch Date]])</f>
        <v>9</v>
      </c>
      <c r="Q2718">
        <f>YEAR(Table1[[#This Row],[Launch Date]])</f>
        <v>2015</v>
      </c>
    </row>
    <row r="2719" spans="1:17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40">
        <f>(Table1[[#This Row],[launched_at]]/86400)+DATE(1970,1,1)</f>
        <v>41934.914918981478</v>
      </c>
      <c r="P2719">
        <f>MONTH(Table1[[#This Row],[Launch Date]])</f>
        <v>10</v>
      </c>
      <c r="Q2719">
        <f>YEAR(Table1[[#This Row],[Launch Date]])</f>
        <v>2014</v>
      </c>
    </row>
    <row r="2720" spans="1:17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40">
        <f>(Table1[[#This Row],[launched_at]]/86400)+DATE(1970,1,1)</f>
        <v>42465.596585648149</v>
      </c>
      <c r="P2720">
        <f>MONTH(Table1[[#This Row],[Launch Date]])</f>
        <v>4</v>
      </c>
      <c r="Q2720">
        <f>YEAR(Table1[[#This Row],[Launch Date]])</f>
        <v>2016</v>
      </c>
    </row>
    <row r="2721" spans="1:17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40">
        <f>(Table1[[#This Row],[launched_at]]/86400)+DATE(1970,1,1)</f>
        <v>42418.031180555554</v>
      </c>
      <c r="P2721">
        <f>MONTH(Table1[[#This Row],[Launch Date]])</f>
        <v>2</v>
      </c>
      <c r="Q2721">
        <f>YEAR(Table1[[#This Row],[Launch Date]])</f>
        <v>2016</v>
      </c>
    </row>
    <row r="2722" spans="1:17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40">
        <f>(Table1[[#This Row],[launched_at]]/86400)+DATE(1970,1,1)</f>
        <v>42655.465891203705</v>
      </c>
      <c r="P2722">
        <f>MONTH(Table1[[#This Row],[Launch Date]])</f>
        <v>10</v>
      </c>
      <c r="Q2722">
        <f>YEAR(Table1[[#This Row],[Launch Date]])</f>
        <v>2016</v>
      </c>
    </row>
    <row r="2723" spans="1:17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40">
        <f>(Table1[[#This Row],[launched_at]]/86400)+DATE(1970,1,1)</f>
        <v>41493.543958333335</v>
      </c>
      <c r="P2723">
        <f>MONTH(Table1[[#This Row],[Launch Date]])</f>
        <v>8</v>
      </c>
      <c r="Q2723">
        <f>YEAR(Table1[[#This Row],[Launch Date]])</f>
        <v>2013</v>
      </c>
    </row>
    <row r="2724" spans="1:17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40">
        <f>(Table1[[#This Row],[launched_at]]/86400)+DATE(1970,1,1)</f>
        <v>42704.857094907406</v>
      </c>
      <c r="P2724">
        <f>MONTH(Table1[[#This Row],[Launch Date]])</f>
        <v>11</v>
      </c>
      <c r="Q2724">
        <f>YEAR(Table1[[#This Row],[Launch Date]])</f>
        <v>2016</v>
      </c>
    </row>
    <row r="2725" spans="1:17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40">
        <f>(Table1[[#This Row],[launched_at]]/86400)+DATE(1970,1,1)</f>
        <v>41944.83898148148</v>
      </c>
      <c r="P2725">
        <f>MONTH(Table1[[#This Row],[Launch Date]])</f>
        <v>11</v>
      </c>
      <c r="Q2725">
        <f>YEAR(Table1[[#This Row],[Launch Date]])</f>
        <v>2014</v>
      </c>
    </row>
    <row r="2726" spans="1:17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40">
        <f>(Table1[[#This Row],[launched_at]]/86400)+DATE(1970,1,1)</f>
        <v>42199.32707175926</v>
      </c>
      <c r="P2726">
        <f>MONTH(Table1[[#This Row],[Launch Date]])</f>
        <v>7</v>
      </c>
      <c r="Q2726">
        <f>YEAR(Table1[[#This Row],[Launch Date]])</f>
        <v>2015</v>
      </c>
    </row>
    <row r="2727" spans="1:17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40">
        <f>(Table1[[#This Row],[launched_at]]/86400)+DATE(1970,1,1)</f>
        <v>42745.744618055556</v>
      </c>
      <c r="P2727">
        <f>MONTH(Table1[[#This Row],[Launch Date]])</f>
        <v>1</v>
      </c>
      <c r="Q2727">
        <f>YEAR(Table1[[#This Row],[Launch Date]])</f>
        <v>2017</v>
      </c>
    </row>
    <row r="2728" spans="1:17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40">
        <f>(Table1[[#This Row],[launched_at]]/86400)+DATE(1970,1,1)</f>
        <v>42452.579988425925</v>
      </c>
      <c r="P2728">
        <f>MONTH(Table1[[#This Row],[Launch Date]])</f>
        <v>3</v>
      </c>
      <c r="Q2728">
        <f>YEAR(Table1[[#This Row],[Launch Date]])</f>
        <v>2016</v>
      </c>
    </row>
    <row r="2729" spans="1:17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40">
        <f>(Table1[[#This Row],[launched_at]]/86400)+DATE(1970,1,1)</f>
        <v>42198.676655092597</v>
      </c>
      <c r="P2729">
        <f>MONTH(Table1[[#This Row],[Launch Date]])</f>
        <v>7</v>
      </c>
      <c r="Q2729">
        <f>YEAR(Table1[[#This Row],[Launch Date]])</f>
        <v>2015</v>
      </c>
    </row>
    <row r="2730" spans="1:17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40">
        <f>(Table1[[#This Row],[launched_at]]/86400)+DATE(1970,1,1)</f>
        <v>42333.59993055556</v>
      </c>
      <c r="P2730">
        <f>MONTH(Table1[[#This Row],[Launch Date]])</f>
        <v>11</v>
      </c>
      <c r="Q2730">
        <f>YEAR(Table1[[#This Row],[Launch Date]])</f>
        <v>2015</v>
      </c>
    </row>
    <row r="2731" spans="1:17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40">
        <f>(Table1[[#This Row],[launched_at]]/86400)+DATE(1970,1,1)</f>
        <v>42095.240706018521</v>
      </c>
      <c r="P2731">
        <f>MONTH(Table1[[#This Row],[Launch Date]])</f>
        <v>4</v>
      </c>
      <c r="Q2731">
        <f>YEAR(Table1[[#This Row],[Launch Date]])</f>
        <v>2015</v>
      </c>
    </row>
    <row r="2732" spans="1:17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40">
        <f>(Table1[[#This Row],[launched_at]]/86400)+DATE(1970,1,1)</f>
        <v>41351.541377314818</v>
      </c>
      <c r="P2732">
        <f>MONTH(Table1[[#This Row],[Launch Date]])</f>
        <v>3</v>
      </c>
      <c r="Q2732">
        <f>YEAR(Table1[[#This Row],[Launch Date]])</f>
        <v>2013</v>
      </c>
    </row>
    <row r="2733" spans="1:17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40">
        <f>(Table1[[#This Row],[launched_at]]/86400)+DATE(1970,1,1)</f>
        <v>41872.525717592594</v>
      </c>
      <c r="P2733">
        <f>MONTH(Table1[[#This Row],[Launch Date]])</f>
        <v>8</v>
      </c>
      <c r="Q2733">
        <f>YEAR(Table1[[#This Row],[Launch Date]])</f>
        <v>2014</v>
      </c>
    </row>
    <row r="2734" spans="1:17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40">
        <f>(Table1[[#This Row],[launched_at]]/86400)+DATE(1970,1,1)</f>
        <v>41389.808194444442</v>
      </c>
      <c r="P2734">
        <f>MONTH(Table1[[#This Row],[Launch Date]])</f>
        <v>4</v>
      </c>
      <c r="Q2734">
        <f>YEAR(Table1[[#This Row],[Launch Date]])</f>
        <v>2013</v>
      </c>
    </row>
    <row r="2735" spans="1:17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40">
        <f>(Table1[[#This Row],[launched_at]]/86400)+DATE(1970,1,1)</f>
        <v>42044.272847222222</v>
      </c>
      <c r="P2735">
        <f>MONTH(Table1[[#This Row],[Launch Date]])</f>
        <v>2</v>
      </c>
      <c r="Q2735">
        <f>YEAR(Table1[[#This Row],[Launch Date]])</f>
        <v>2015</v>
      </c>
    </row>
    <row r="2736" spans="1:17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40">
        <f>(Table1[[#This Row],[launched_at]]/86400)+DATE(1970,1,1)</f>
        <v>42626.668888888889</v>
      </c>
      <c r="P2736">
        <f>MONTH(Table1[[#This Row],[Launch Date]])</f>
        <v>9</v>
      </c>
      <c r="Q2736">
        <f>YEAR(Table1[[#This Row],[Launch Date]])</f>
        <v>2016</v>
      </c>
    </row>
    <row r="2737" spans="1:17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40">
        <f>(Table1[[#This Row],[launched_at]]/86400)+DATE(1970,1,1)</f>
        <v>41316.120949074073</v>
      </c>
      <c r="P2737">
        <f>MONTH(Table1[[#This Row],[Launch Date]])</f>
        <v>2</v>
      </c>
      <c r="Q2737">
        <f>YEAR(Table1[[#This Row],[Launch Date]])</f>
        <v>2013</v>
      </c>
    </row>
    <row r="2738" spans="1:17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40">
        <f>(Table1[[#This Row],[launched_at]]/86400)+DATE(1970,1,1)</f>
        <v>41722.666354166664</v>
      </c>
      <c r="P2738">
        <f>MONTH(Table1[[#This Row],[Launch Date]])</f>
        <v>3</v>
      </c>
      <c r="Q2738">
        <f>YEAR(Table1[[#This Row],[Launch Date]])</f>
        <v>2014</v>
      </c>
    </row>
    <row r="2739" spans="1:17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40">
        <f>(Table1[[#This Row],[launched_at]]/86400)+DATE(1970,1,1)</f>
        <v>41611.917673611111</v>
      </c>
      <c r="P2739">
        <f>MONTH(Table1[[#This Row],[Launch Date]])</f>
        <v>12</v>
      </c>
      <c r="Q2739">
        <f>YEAR(Table1[[#This Row],[Launch Date]])</f>
        <v>2013</v>
      </c>
    </row>
    <row r="2740" spans="1:17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40">
        <f>(Table1[[#This Row],[launched_at]]/86400)+DATE(1970,1,1)</f>
        <v>42620.143564814818</v>
      </c>
      <c r="P2740">
        <f>MONTH(Table1[[#This Row],[Launch Date]])</f>
        <v>9</v>
      </c>
      <c r="Q2740">
        <f>YEAR(Table1[[#This Row],[Launch Date]])</f>
        <v>2016</v>
      </c>
    </row>
    <row r="2741" spans="1:17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40">
        <f>(Table1[[#This Row],[launched_at]]/86400)+DATE(1970,1,1)</f>
        <v>41719.887928240743</v>
      </c>
      <c r="P2741">
        <f>MONTH(Table1[[#This Row],[Launch Date]])</f>
        <v>3</v>
      </c>
      <c r="Q2741">
        <f>YEAR(Table1[[#This Row],[Launch Date]])</f>
        <v>2014</v>
      </c>
    </row>
    <row r="2742" spans="1:17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40">
        <f>(Table1[[#This Row],[launched_at]]/86400)+DATE(1970,1,1)</f>
        <v>42045.031851851847</v>
      </c>
      <c r="P2742">
        <f>MONTH(Table1[[#This Row],[Launch Date]])</f>
        <v>2</v>
      </c>
      <c r="Q2742">
        <f>YEAR(Table1[[#This Row],[Launch Date]])</f>
        <v>2015</v>
      </c>
    </row>
    <row r="2743" spans="1:17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40">
        <f>(Table1[[#This Row],[launched_at]]/86400)+DATE(1970,1,1)</f>
        <v>41911.657430555555</v>
      </c>
      <c r="P2743">
        <f>MONTH(Table1[[#This Row],[Launch Date]])</f>
        <v>9</v>
      </c>
      <c r="Q2743">
        <f>YEAR(Table1[[#This Row],[Launch Date]])</f>
        <v>2014</v>
      </c>
    </row>
    <row r="2744" spans="1:17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40">
        <f>(Table1[[#This Row],[launched_at]]/86400)+DATE(1970,1,1)</f>
        <v>41030.719756944447</v>
      </c>
      <c r="P2744">
        <f>MONTH(Table1[[#This Row],[Launch Date]])</f>
        <v>5</v>
      </c>
      <c r="Q2744">
        <f>YEAR(Table1[[#This Row],[Launch Date]])</f>
        <v>2012</v>
      </c>
    </row>
    <row r="2745" spans="1:17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40">
        <f>(Table1[[#This Row],[launched_at]]/86400)+DATE(1970,1,1)</f>
        <v>42632.328784722224</v>
      </c>
      <c r="P2745">
        <f>MONTH(Table1[[#This Row],[Launch Date]])</f>
        <v>9</v>
      </c>
      <c r="Q2745">
        <f>YEAR(Table1[[#This Row],[Launch Date]])</f>
        <v>2016</v>
      </c>
    </row>
    <row r="2746" spans="1:17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40">
        <f>(Table1[[#This Row],[launched_at]]/86400)+DATE(1970,1,1)</f>
        <v>40938.062476851854</v>
      </c>
      <c r="P2746">
        <f>MONTH(Table1[[#This Row],[Launch Date]])</f>
        <v>1</v>
      </c>
      <c r="Q2746">
        <f>YEAR(Table1[[#This Row],[Launch Date]])</f>
        <v>2012</v>
      </c>
    </row>
    <row r="2747" spans="1:17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40">
        <f>(Table1[[#This Row],[launched_at]]/86400)+DATE(1970,1,1)</f>
        <v>41044.988055555557</v>
      </c>
      <c r="P2747">
        <f>MONTH(Table1[[#This Row],[Launch Date]])</f>
        <v>5</v>
      </c>
      <c r="Q2747">
        <f>YEAR(Table1[[#This Row],[Launch Date]])</f>
        <v>2012</v>
      </c>
    </row>
    <row r="2748" spans="1:17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40">
        <f>(Table1[[#This Row],[launched_at]]/86400)+DATE(1970,1,1)</f>
        <v>41850.781377314815</v>
      </c>
      <c r="P2748">
        <f>MONTH(Table1[[#This Row],[Launch Date]])</f>
        <v>7</v>
      </c>
      <c r="Q2748">
        <f>YEAR(Table1[[#This Row],[Launch Date]])</f>
        <v>2014</v>
      </c>
    </row>
    <row r="2749" spans="1:17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40">
        <f>(Table1[[#This Row],[launched_at]]/86400)+DATE(1970,1,1)</f>
        <v>41044.648113425923</v>
      </c>
      <c r="P2749">
        <f>MONTH(Table1[[#This Row],[Launch Date]])</f>
        <v>5</v>
      </c>
      <c r="Q2749">
        <f>YEAR(Table1[[#This Row],[Launch Date]])</f>
        <v>2012</v>
      </c>
    </row>
    <row r="2750" spans="1:17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40">
        <f>(Table1[[#This Row],[launched_at]]/86400)+DATE(1970,1,1)</f>
        <v>42585.7106712963</v>
      </c>
      <c r="P2750">
        <f>MONTH(Table1[[#This Row],[Launch Date]])</f>
        <v>8</v>
      </c>
      <c r="Q2750">
        <f>YEAR(Table1[[#This Row],[Launch Date]])</f>
        <v>2016</v>
      </c>
    </row>
    <row r="2751" spans="1:17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40">
        <f>(Table1[[#This Row],[launched_at]]/86400)+DATE(1970,1,1)</f>
        <v>42068.799039351856</v>
      </c>
      <c r="P2751">
        <f>MONTH(Table1[[#This Row],[Launch Date]])</f>
        <v>3</v>
      </c>
      <c r="Q2751">
        <f>YEAR(Table1[[#This Row],[Launch Date]])</f>
        <v>2015</v>
      </c>
    </row>
    <row r="2752" spans="1:17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40">
        <f>(Table1[[#This Row],[launched_at]]/86400)+DATE(1970,1,1)</f>
        <v>41078.899826388893</v>
      </c>
      <c r="P2752">
        <f>MONTH(Table1[[#This Row],[Launch Date]])</f>
        <v>6</v>
      </c>
      <c r="Q2752">
        <f>YEAR(Table1[[#This Row],[Launch Date]])</f>
        <v>2012</v>
      </c>
    </row>
    <row r="2753" spans="1:17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40">
        <f>(Table1[[#This Row],[launched_at]]/86400)+DATE(1970,1,1)</f>
        <v>41747.887060185181</v>
      </c>
      <c r="P2753">
        <f>MONTH(Table1[[#This Row],[Launch Date]])</f>
        <v>4</v>
      </c>
      <c r="Q2753">
        <f>YEAR(Table1[[#This Row],[Launch Date]])</f>
        <v>2014</v>
      </c>
    </row>
    <row r="2754" spans="1:17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40">
        <f>(Table1[[#This Row],[launched_at]]/86400)+DATE(1970,1,1)</f>
        <v>40855.765092592592</v>
      </c>
      <c r="P2754">
        <f>MONTH(Table1[[#This Row],[Launch Date]])</f>
        <v>11</v>
      </c>
      <c r="Q2754">
        <f>YEAR(Table1[[#This Row],[Launch Date]])</f>
        <v>2011</v>
      </c>
    </row>
    <row r="2755" spans="1:17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40">
        <f>(Table1[[#This Row],[launched_at]]/86400)+DATE(1970,1,1)</f>
        <v>41117.900729166664</v>
      </c>
      <c r="P2755">
        <f>MONTH(Table1[[#This Row],[Launch Date]])</f>
        <v>7</v>
      </c>
      <c r="Q2755">
        <f>YEAR(Table1[[#This Row],[Launch Date]])</f>
        <v>2012</v>
      </c>
    </row>
    <row r="2756" spans="1:17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40">
        <f>(Table1[[#This Row],[launched_at]]/86400)+DATE(1970,1,1)</f>
        <v>41863.636006944442</v>
      </c>
      <c r="P2756">
        <f>MONTH(Table1[[#This Row],[Launch Date]])</f>
        <v>8</v>
      </c>
      <c r="Q2756">
        <f>YEAR(Table1[[#This Row],[Launch Date]])</f>
        <v>2014</v>
      </c>
    </row>
    <row r="2757" spans="1:17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40">
        <f>(Table1[[#This Row],[launched_at]]/86400)+DATE(1970,1,1)</f>
        <v>42072.790821759263</v>
      </c>
      <c r="P2757">
        <f>MONTH(Table1[[#This Row],[Launch Date]])</f>
        <v>3</v>
      </c>
      <c r="Q2757">
        <f>YEAR(Table1[[#This Row],[Launch Date]])</f>
        <v>2015</v>
      </c>
    </row>
    <row r="2758" spans="1:17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40">
        <f>(Table1[[#This Row],[launched_at]]/86400)+DATE(1970,1,1)</f>
        <v>41620.900474537033</v>
      </c>
      <c r="P2758">
        <f>MONTH(Table1[[#This Row],[Launch Date]])</f>
        <v>12</v>
      </c>
      <c r="Q2758">
        <f>YEAR(Table1[[#This Row],[Launch Date]])</f>
        <v>2013</v>
      </c>
    </row>
    <row r="2759" spans="1:17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40">
        <f>(Table1[[#This Row],[launched_at]]/86400)+DATE(1970,1,1)</f>
        <v>42573.65662037037</v>
      </c>
      <c r="P2759">
        <f>MONTH(Table1[[#This Row],[Launch Date]])</f>
        <v>7</v>
      </c>
      <c r="Q2759">
        <f>YEAR(Table1[[#This Row],[Launch Date]])</f>
        <v>2016</v>
      </c>
    </row>
    <row r="2760" spans="1:17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40">
        <f>(Table1[[#This Row],[launched_at]]/86400)+DATE(1970,1,1)</f>
        <v>42639.441932870366</v>
      </c>
      <c r="P2760">
        <f>MONTH(Table1[[#This Row],[Launch Date]])</f>
        <v>9</v>
      </c>
      <c r="Q2760">
        <f>YEAR(Table1[[#This Row],[Launch Date]])</f>
        <v>2016</v>
      </c>
    </row>
    <row r="2761" spans="1:17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40">
        <f>(Table1[[#This Row],[launched_at]]/86400)+DATE(1970,1,1)</f>
        <v>42524.36650462963</v>
      </c>
      <c r="P2761">
        <f>MONTH(Table1[[#This Row],[Launch Date]])</f>
        <v>6</v>
      </c>
      <c r="Q2761">
        <f>YEAR(Table1[[#This Row],[Launch Date]])</f>
        <v>2016</v>
      </c>
    </row>
    <row r="2762" spans="1:17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40">
        <f>(Table1[[#This Row],[launched_at]]/86400)+DATE(1970,1,1)</f>
        <v>41415.461319444446</v>
      </c>
      <c r="P2762">
        <f>MONTH(Table1[[#This Row],[Launch Date]])</f>
        <v>5</v>
      </c>
      <c r="Q2762">
        <f>YEAR(Table1[[#This Row],[Launch Date]])</f>
        <v>2013</v>
      </c>
    </row>
    <row r="2763" spans="1:17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40">
        <f>(Table1[[#This Row],[launched_at]]/86400)+DATE(1970,1,1)</f>
        <v>41247.063576388886</v>
      </c>
      <c r="P2763">
        <f>MONTH(Table1[[#This Row],[Launch Date]])</f>
        <v>12</v>
      </c>
      <c r="Q2763">
        <f>YEAR(Table1[[#This Row],[Launch Date]])</f>
        <v>2012</v>
      </c>
    </row>
    <row r="2764" spans="1:17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40">
        <f>(Table1[[#This Row],[launched_at]]/86400)+DATE(1970,1,1)</f>
        <v>40927.036979166667</v>
      </c>
      <c r="P2764">
        <f>MONTH(Table1[[#This Row],[Launch Date]])</f>
        <v>1</v>
      </c>
      <c r="Q2764">
        <f>YEAR(Table1[[#This Row],[Launch Date]])</f>
        <v>2012</v>
      </c>
    </row>
    <row r="2765" spans="1:17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40">
        <f>(Table1[[#This Row],[launched_at]]/86400)+DATE(1970,1,1)</f>
        <v>41373.579675925925</v>
      </c>
      <c r="P2765">
        <f>MONTH(Table1[[#This Row],[Launch Date]])</f>
        <v>4</v>
      </c>
      <c r="Q2765">
        <f>YEAR(Table1[[#This Row],[Launch Date]])</f>
        <v>2013</v>
      </c>
    </row>
    <row r="2766" spans="1:17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40">
        <f>(Table1[[#This Row],[launched_at]]/86400)+DATE(1970,1,1)</f>
        <v>41030.292025462964</v>
      </c>
      <c r="P2766">
        <f>MONTH(Table1[[#This Row],[Launch Date]])</f>
        <v>5</v>
      </c>
      <c r="Q2766">
        <f>YEAR(Table1[[#This Row],[Launch Date]])</f>
        <v>2012</v>
      </c>
    </row>
    <row r="2767" spans="1:17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40">
        <f>(Table1[[#This Row],[launched_at]]/86400)+DATE(1970,1,1)</f>
        <v>41194.579027777778</v>
      </c>
      <c r="P2767">
        <f>MONTH(Table1[[#This Row],[Launch Date]])</f>
        <v>10</v>
      </c>
      <c r="Q2767">
        <f>YEAR(Table1[[#This Row],[Launch Date]])</f>
        <v>2012</v>
      </c>
    </row>
    <row r="2768" spans="1:17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40">
        <f>(Table1[[#This Row],[launched_at]]/86400)+DATE(1970,1,1)</f>
        <v>40736.668032407411</v>
      </c>
      <c r="P2768">
        <f>MONTH(Table1[[#This Row],[Launch Date]])</f>
        <v>7</v>
      </c>
      <c r="Q2768">
        <f>YEAR(Table1[[#This Row],[Launch Date]])</f>
        <v>2011</v>
      </c>
    </row>
    <row r="2769" spans="1:17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40">
        <f>(Table1[[#This Row],[launched_at]]/86400)+DATE(1970,1,1)</f>
        <v>42172.958912037036</v>
      </c>
      <c r="P2769">
        <f>MONTH(Table1[[#This Row],[Launch Date]])</f>
        <v>6</v>
      </c>
      <c r="Q2769">
        <f>YEAR(Table1[[#This Row],[Launch Date]])</f>
        <v>2015</v>
      </c>
    </row>
    <row r="2770" spans="1:17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40">
        <f>(Table1[[#This Row],[launched_at]]/86400)+DATE(1970,1,1)</f>
        <v>40967.614849537036</v>
      </c>
      <c r="P2770">
        <f>MONTH(Table1[[#This Row],[Launch Date]])</f>
        <v>2</v>
      </c>
      <c r="Q2770">
        <f>YEAR(Table1[[#This Row],[Launch Date]])</f>
        <v>2012</v>
      </c>
    </row>
    <row r="2771" spans="1:17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40">
        <f>(Table1[[#This Row],[launched_at]]/86400)+DATE(1970,1,1)</f>
        <v>41745.826273148152</v>
      </c>
      <c r="P2771">
        <f>MONTH(Table1[[#This Row],[Launch Date]])</f>
        <v>4</v>
      </c>
      <c r="Q2771">
        <f>YEAR(Table1[[#This Row],[Launch Date]])</f>
        <v>2014</v>
      </c>
    </row>
    <row r="2772" spans="1:17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40">
        <f>(Table1[[#This Row],[launched_at]]/86400)+DATE(1970,1,1)</f>
        <v>41686.705208333333</v>
      </c>
      <c r="P2772">
        <f>MONTH(Table1[[#This Row],[Launch Date]])</f>
        <v>2</v>
      </c>
      <c r="Q2772">
        <f>YEAR(Table1[[#This Row],[Launch Date]])</f>
        <v>2014</v>
      </c>
    </row>
    <row r="2773" spans="1:17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40">
        <f>(Table1[[#This Row],[launched_at]]/86400)+DATE(1970,1,1)</f>
        <v>41257.531712962962</v>
      </c>
      <c r="P2773">
        <f>MONTH(Table1[[#This Row],[Launch Date]])</f>
        <v>12</v>
      </c>
      <c r="Q2773">
        <f>YEAR(Table1[[#This Row],[Launch Date]])</f>
        <v>2012</v>
      </c>
    </row>
    <row r="2774" spans="1:17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40">
        <f>(Table1[[#This Row],[launched_at]]/86400)+DATE(1970,1,1)</f>
        <v>41537.869143518517</v>
      </c>
      <c r="P2774">
        <f>MONTH(Table1[[#This Row],[Launch Date]])</f>
        <v>9</v>
      </c>
      <c r="Q2774">
        <f>YEAR(Table1[[#This Row],[Launch Date]])</f>
        <v>2013</v>
      </c>
    </row>
    <row r="2775" spans="1:17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40">
        <f>(Table1[[#This Row],[launched_at]]/86400)+DATE(1970,1,1)</f>
        <v>42474.86482638889</v>
      </c>
      <c r="P2775">
        <f>MONTH(Table1[[#This Row],[Launch Date]])</f>
        <v>4</v>
      </c>
      <c r="Q2775">
        <f>YEAR(Table1[[#This Row],[Launch Date]])</f>
        <v>2016</v>
      </c>
    </row>
    <row r="2776" spans="1:17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40">
        <f>(Table1[[#This Row],[launched_at]]/86400)+DATE(1970,1,1)</f>
        <v>41311.126481481479</v>
      </c>
      <c r="P2776">
        <f>MONTH(Table1[[#This Row],[Launch Date]])</f>
        <v>2</v>
      </c>
      <c r="Q2776">
        <f>YEAR(Table1[[#This Row],[Launch Date]])</f>
        <v>2013</v>
      </c>
    </row>
    <row r="2777" spans="1:17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40">
        <f>(Table1[[#This Row],[launched_at]]/86400)+DATE(1970,1,1)</f>
        <v>40863.013356481482</v>
      </c>
      <c r="P2777">
        <f>MONTH(Table1[[#This Row],[Launch Date]])</f>
        <v>11</v>
      </c>
      <c r="Q2777">
        <f>YEAR(Table1[[#This Row],[Launch Date]])</f>
        <v>2011</v>
      </c>
    </row>
    <row r="2778" spans="1:17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40">
        <f>(Table1[[#This Row],[launched_at]]/86400)+DATE(1970,1,1)</f>
        <v>42136.297175925924</v>
      </c>
      <c r="P2778">
        <f>MONTH(Table1[[#This Row],[Launch Date]])</f>
        <v>5</v>
      </c>
      <c r="Q2778">
        <f>YEAR(Table1[[#This Row],[Launch Date]])</f>
        <v>2015</v>
      </c>
    </row>
    <row r="2779" spans="1:17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40">
        <f>(Table1[[#This Row],[launched_at]]/86400)+DATE(1970,1,1)</f>
        <v>42172.669027777782</v>
      </c>
      <c r="P2779">
        <f>MONTH(Table1[[#This Row],[Launch Date]])</f>
        <v>6</v>
      </c>
      <c r="Q2779">
        <f>YEAR(Table1[[#This Row],[Launch Date]])</f>
        <v>2015</v>
      </c>
    </row>
    <row r="2780" spans="1:17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40">
        <f>(Table1[[#This Row],[launched_at]]/86400)+DATE(1970,1,1)</f>
        <v>41846.978078703702</v>
      </c>
      <c r="P2780">
        <f>MONTH(Table1[[#This Row],[Launch Date]])</f>
        <v>7</v>
      </c>
      <c r="Q2780">
        <f>YEAR(Table1[[#This Row],[Launch Date]])</f>
        <v>2014</v>
      </c>
    </row>
    <row r="2781" spans="1:17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40">
        <f>(Table1[[#This Row],[launched_at]]/86400)+DATE(1970,1,1)</f>
        <v>42300.585891203707</v>
      </c>
      <c r="P2781">
        <f>MONTH(Table1[[#This Row],[Launch Date]])</f>
        <v>10</v>
      </c>
      <c r="Q2781">
        <f>YEAR(Table1[[#This Row],[Launch Date]])</f>
        <v>2015</v>
      </c>
    </row>
    <row r="2782" spans="1:17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40">
        <f>(Table1[[#This Row],[launched_at]]/86400)+DATE(1970,1,1)</f>
        <v>42774.447777777779</v>
      </c>
      <c r="P2782">
        <f>MONTH(Table1[[#This Row],[Launch Date]])</f>
        <v>2</v>
      </c>
      <c r="Q2782">
        <f>YEAR(Table1[[#This Row],[Launch Date]])</f>
        <v>2017</v>
      </c>
    </row>
    <row r="2783" spans="1:17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40">
        <f>(Table1[[#This Row],[launched_at]]/86400)+DATE(1970,1,1)</f>
        <v>42018.94159722222</v>
      </c>
      <c r="P2783">
        <f>MONTH(Table1[[#This Row],[Launch Date]])</f>
        <v>1</v>
      </c>
      <c r="Q2783">
        <f>YEAR(Table1[[#This Row],[Launch Date]])</f>
        <v>2015</v>
      </c>
    </row>
    <row r="2784" spans="1:17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40">
        <f>(Table1[[#This Row],[launched_at]]/86400)+DATE(1970,1,1)</f>
        <v>42026.924976851849</v>
      </c>
      <c r="P2784">
        <f>MONTH(Table1[[#This Row],[Launch Date]])</f>
        <v>1</v>
      </c>
      <c r="Q2784">
        <f>YEAR(Table1[[#This Row],[Launch Date]])</f>
        <v>2015</v>
      </c>
    </row>
    <row r="2785" spans="1:17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40">
        <f>(Table1[[#This Row],[launched_at]]/86400)+DATE(1970,1,1)</f>
        <v>42103.535254629634</v>
      </c>
      <c r="P2785">
        <f>MONTH(Table1[[#This Row],[Launch Date]])</f>
        <v>4</v>
      </c>
      <c r="Q2785">
        <f>YEAR(Table1[[#This Row],[Launch Date]])</f>
        <v>2015</v>
      </c>
    </row>
    <row r="2786" spans="1:17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40">
        <f>(Table1[[#This Row],[launched_at]]/86400)+DATE(1970,1,1)</f>
        <v>41920.787534722222</v>
      </c>
      <c r="P2786">
        <f>MONTH(Table1[[#This Row],[Launch Date]])</f>
        <v>10</v>
      </c>
      <c r="Q2786">
        <f>YEAR(Table1[[#This Row],[Launch Date]])</f>
        <v>2014</v>
      </c>
    </row>
    <row r="2787" spans="1:17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40">
        <f>(Table1[[#This Row],[launched_at]]/86400)+DATE(1970,1,1)</f>
        <v>42558.189432870371</v>
      </c>
      <c r="P2787">
        <f>MONTH(Table1[[#This Row],[Launch Date]])</f>
        <v>7</v>
      </c>
      <c r="Q2787">
        <f>YEAR(Table1[[#This Row],[Launch Date]])</f>
        <v>2016</v>
      </c>
    </row>
    <row r="2788" spans="1:17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40">
        <f>(Table1[[#This Row],[launched_at]]/86400)+DATE(1970,1,1)</f>
        <v>41815.569212962961</v>
      </c>
      <c r="P2788">
        <f>MONTH(Table1[[#This Row],[Launch Date]])</f>
        <v>6</v>
      </c>
      <c r="Q2788">
        <f>YEAR(Table1[[#This Row],[Launch Date]])</f>
        <v>2014</v>
      </c>
    </row>
    <row r="2789" spans="1:17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40">
        <f>(Table1[[#This Row],[launched_at]]/86400)+DATE(1970,1,1)</f>
        <v>41808.198518518519</v>
      </c>
      <c r="P2789">
        <f>MONTH(Table1[[#This Row],[Launch Date]])</f>
        <v>6</v>
      </c>
      <c r="Q2789">
        <f>YEAR(Table1[[#This Row],[Launch Date]])</f>
        <v>2014</v>
      </c>
    </row>
    <row r="2790" spans="1:17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40">
        <f>(Table1[[#This Row],[launched_at]]/86400)+DATE(1970,1,1)</f>
        <v>42550.701886574076</v>
      </c>
      <c r="P2790">
        <f>MONTH(Table1[[#This Row],[Launch Date]])</f>
        <v>6</v>
      </c>
      <c r="Q2790">
        <f>YEAR(Table1[[#This Row],[Launch Date]])</f>
        <v>2016</v>
      </c>
    </row>
    <row r="2791" spans="1:17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40">
        <f>(Table1[[#This Row],[launched_at]]/86400)+DATE(1970,1,1)</f>
        <v>42056.013124999998</v>
      </c>
      <c r="P2791">
        <f>MONTH(Table1[[#This Row],[Launch Date]])</f>
        <v>2</v>
      </c>
      <c r="Q2791">
        <f>YEAR(Table1[[#This Row],[Launch Date]])</f>
        <v>2015</v>
      </c>
    </row>
    <row r="2792" spans="1:17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40">
        <f>(Table1[[#This Row],[launched_at]]/86400)+DATE(1970,1,1)</f>
        <v>42016.938692129625</v>
      </c>
      <c r="P2792">
        <f>MONTH(Table1[[#This Row],[Launch Date]])</f>
        <v>1</v>
      </c>
      <c r="Q2792">
        <f>YEAR(Table1[[#This Row],[Launch Date]])</f>
        <v>2015</v>
      </c>
    </row>
    <row r="2793" spans="1:17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40">
        <f>(Table1[[#This Row],[launched_at]]/86400)+DATE(1970,1,1)</f>
        <v>42591.899988425925</v>
      </c>
      <c r="P2793">
        <f>MONTH(Table1[[#This Row],[Launch Date]])</f>
        <v>8</v>
      </c>
      <c r="Q2793">
        <f>YEAR(Table1[[#This Row],[Launch Date]])</f>
        <v>2016</v>
      </c>
    </row>
    <row r="2794" spans="1:17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40">
        <f>(Table1[[#This Row],[launched_at]]/86400)+DATE(1970,1,1)</f>
        <v>42183.231006944443</v>
      </c>
      <c r="P2794">
        <f>MONTH(Table1[[#This Row],[Launch Date]])</f>
        <v>6</v>
      </c>
      <c r="Q2794">
        <f>YEAR(Table1[[#This Row],[Launch Date]])</f>
        <v>2015</v>
      </c>
    </row>
    <row r="2795" spans="1:17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40">
        <f>(Table1[[#This Row],[launched_at]]/86400)+DATE(1970,1,1)</f>
        <v>42176.419039351851</v>
      </c>
      <c r="P2795">
        <f>MONTH(Table1[[#This Row],[Launch Date]])</f>
        <v>6</v>
      </c>
      <c r="Q2795">
        <f>YEAR(Table1[[#This Row],[Launch Date]])</f>
        <v>2015</v>
      </c>
    </row>
    <row r="2796" spans="1:17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40">
        <f>(Table1[[#This Row],[launched_at]]/86400)+DATE(1970,1,1)</f>
        <v>42416.691655092596</v>
      </c>
      <c r="P2796">
        <f>MONTH(Table1[[#This Row],[Launch Date]])</f>
        <v>2</v>
      </c>
      <c r="Q2796">
        <f>YEAR(Table1[[#This Row],[Launch Date]])</f>
        <v>2016</v>
      </c>
    </row>
    <row r="2797" spans="1:17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40">
        <f>(Table1[[#This Row],[launched_at]]/86400)+DATE(1970,1,1)</f>
        <v>41780.525937500002</v>
      </c>
      <c r="P2797">
        <f>MONTH(Table1[[#This Row],[Launch Date]])</f>
        <v>5</v>
      </c>
      <c r="Q2797">
        <f>YEAR(Table1[[#This Row],[Launch Date]])</f>
        <v>2014</v>
      </c>
    </row>
    <row r="2798" spans="1:17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40">
        <f>(Table1[[#This Row],[launched_at]]/86400)+DATE(1970,1,1)</f>
        <v>41795.528101851851</v>
      </c>
      <c r="P2798">
        <f>MONTH(Table1[[#This Row],[Launch Date]])</f>
        <v>6</v>
      </c>
      <c r="Q2798">
        <f>YEAR(Table1[[#This Row],[Launch Date]])</f>
        <v>2014</v>
      </c>
    </row>
    <row r="2799" spans="1:17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40">
        <f>(Table1[[#This Row],[launched_at]]/86400)+DATE(1970,1,1)</f>
        <v>41798.94027777778</v>
      </c>
      <c r="P2799">
        <f>MONTH(Table1[[#This Row],[Launch Date]])</f>
        <v>6</v>
      </c>
      <c r="Q2799">
        <f>YEAR(Table1[[#This Row],[Launch Date]])</f>
        <v>2014</v>
      </c>
    </row>
    <row r="2800" spans="1:17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40">
        <f>(Table1[[#This Row],[launched_at]]/86400)+DATE(1970,1,1)</f>
        <v>42201.675011574072</v>
      </c>
      <c r="P2800">
        <f>MONTH(Table1[[#This Row],[Launch Date]])</f>
        <v>7</v>
      </c>
      <c r="Q2800">
        <f>YEAR(Table1[[#This Row],[Launch Date]])</f>
        <v>2015</v>
      </c>
    </row>
    <row r="2801" spans="1:17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40">
        <f>(Table1[[#This Row],[launched_at]]/86400)+DATE(1970,1,1)</f>
        <v>42507.264699074076</v>
      </c>
      <c r="P2801">
        <f>MONTH(Table1[[#This Row],[Launch Date]])</f>
        <v>5</v>
      </c>
      <c r="Q2801">
        <f>YEAR(Table1[[#This Row],[Launch Date]])</f>
        <v>2016</v>
      </c>
    </row>
    <row r="2802" spans="1:17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40">
        <f>(Table1[[#This Row],[launched_at]]/86400)+DATE(1970,1,1)</f>
        <v>41948.552847222221</v>
      </c>
      <c r="P2802">
        <f>MONTH(Table1[[#This Row],[Launch Date]])</f>
        <v>11</v>
      </c>
      <c r="Q2802">
        <f>YEAR(Table1[[#This Row],[Launch Date]])</f>
        <v>2014</v>
      </c>
    </row>
    <row r="2803" spans="1:17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40">
        <f>(Table1[[#This Row],[launched_at]]/86400)+DATE(1970,1,1)</f>
        <v>41900.243159722224</v>
      </c>
      <c r="P2803">
        <f>MONTH(Table1[[#This Row],[Launch Date]])</f>
        <v>9</v>
      </c>
      <c r="Q2803">
        <f>YEAR(Table1[[#This Row],[Launch Date]])</f>
        <v>2014</v>
      </c>
    </row>
    <row r="2804" spans="1:17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40">
        <f>(Table1[[#This Row],[launched_at]]/86400)+DATE(1970,1,1)</f>
        <v>42192.64707175926</v>
      </c>
      <c r="P2804">
        <f>MONTH(Table1[[#This Row],[Launch Date]])</f>
        <v>7</v>
      </c>
      <c r="Q2804">
        <f>YEAR(Table1[[#This Row],[Launch Date]])</f>
        <v>2015</v>
      </c>
    </row>
    <row r="2805" spans="1:17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40">
        <f>(Table1[[#This Row],[launched_at]]/86400)+DATE(1970,1,1)</f>
        <v>42158.065694444449</v>
      </c>
      <c r="P2805">
        <f>MONTH(Table1[[#This Row],[Launch Date]])</f>
        <v>6</v>
      </c>
      <c r="Q2805">
        <f>YEAR(Table1[[#This Row],[Launch Date]])</f>
        <v>2015</v>
      </c>
    </row>
    <row r="2806" spans="1:17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40">
        <f>(Table1[[#This Row],[launched_at]]/86400)+DATE(1970,1,1)</f>
        <v>41881.453587962962</v>
      </c>
      <c r="P2806">
        <f>MONTH(Table1[[#This Row],[Launch Date]])</f>
        <v>8</v>
      </c>
      <c r="Q2806">
        <f>YEAR(Table1[[#This Row],[Launch Date]])</f>
        <v>2014</v>
      </c>
    </row>
    <row r="2807" spans="1:17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40">
        <f>(Table1[[#This Row],[launched_at]]/86400)+DATE(1970,1,1)</f>
        <v>42213.505474537036</v>
      </c>
      <c r="P2807">
        <f>MONTH(Table1[[#This Row],[Launch Date]])</f>
        <v>7</v>
      </c>
      <c r="Q2807">
        <f>YEAR(Table1[[#This Row],[Launch Date]])</f>
        <v>2015</v>
      </c>
    </row>
    <row r="2808" spans="1:17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40">
        <f>(Table1[[#This Row],[launched_at]]/86400)+DATE(1970,1,1)</f>
        <v>42185.267245370371</v>
      </c>
      <c r="P2808">
        <f>MONTH(Table1[[#This Row],[Launch Date]])</f>
        <v>6</v>
      </c>
      <c r="Q2808">
        <f>YEAR(Table1[[#This Row],[Launch Date]])</f>
        <v>2015</v>
      </c>
    </row>
    <row r="2809" spans="1:17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40">
        <f>(Table1[[#This Row],[launched_at]]/86400)+DATE(1970,1,1)</f>
        <v>42154.873124999998</v>
      </c>
      <c r="P2809">
        <f>MONTH(Table1[[#This Row],[Launch Date]])</f>
        <v>5</v>
      </c>
      <c r="Q2809">
        <f>YEAR(Table1[[#This Row],[Launch Date]])</f>
        <v>2015</v>
      </c>
    </row>
    <row r="2810" spans="1:17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40">
        <f>(Table1[[#This Row],[launched_at]]/86400)+DATE(1970,1,1)</f>
        <v>42208.84646990741</v>
      </c>
      <c r="P2810">
        <f>MONTH(Table1[[#This Row],[Launch Date]])</f>
        <v>7</v>
      </c>
      <c r="Q2810">
        <f>YEAR(Table1[[#This Row],[Launch Date]])</f>
        <v>2015</v>
      </c>
    </row>
    <row r="2811" spans="1:17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40">
        <f>(Table1[[#This Row],[launched_at]]/86400)+DATE(1970,1,1)</f>
        <v>42451.496817129635</v>
      </c>
      <c r="P2811">
        <f>MONTH(Table1[[#This Row],[Launch Date]])</f>
        <v>3</v>
      </c>
      <c r="Q2811">
        <f>YEAR(Table1[[#This Row],[Launch Date]])</f>
        <v>2016</v>
      </c>
    </row>
    <row r="2812" spans="1:17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40">
        <f>(Table1[[#This Row],[launched_at]]/86400)+DATE(1970,1,1)</f>
        <v>41759.13962962963</v>
      </c>
      <c r="P2812">
        <f>MONTH(Table1[[#This Row],[Launch Date]])</f>
        <v>4</v>
      </c>
      <c r="Q2812">
        <f>YEAR(Table1[[#This Row],[Launch Date]])</f>
        <v>2014</v>
      </c>
    </row>
    <row r="2813" spans="1:17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40">
        <f>(Table1[[#This Row],[launched_at]]/86400)+DATE(1970,1,1)</f>
        <v>42028.496562500004</v>
      </c>
      <c r="P2813">
        <f>MONTH(Table1[[#This Row],[Launch Date]])</f>
        <v>1</v>
      </c>
      <c r="Q2813">
        <f>YEAR(Table1[[#This Row],[Launch Date]])</f>
        <v>2015</v>
      </c>
    </row>
    <row r="2814" spans="1:17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40">
        <f>(Table1[[#This Row],[launched_at]]/86400)+DATE(1970,1,1)</f>
        <v>42054.74418981481</v>
      </c>
      <c r="P2814">
        <f>MONTH(Table1[[#This Row],[Launch Date]])</f>
        <v>2</v>
      </c>
      <c r="Q2814">
        <f>YEAR(Table1[[#This Row],[Launch Date]])</f>
        <v>2015</v>
      </c>
    </row>
    <row r="2815" spans="1:17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40">
        <f>(Table1[[#This Row],[launched_at]]/86400)+DATE(1970,1,1)</f>
        <v>42693.742604166662</v>
      </c>
      <c r="P2815">
        <f>MONTH(Table1[[#This Row],[Launch Date]])</f>
        <v>11</v>
      </c>
      <c r="Q2815">
        <f>YEAR(Table1[[#This Row],[Launch Date]])</f>
        <v>2016</v>
      </c>
    </row>
    <row r="2816" spans="1:17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40">
        <f>(Table1[[#This Row],[launched_at]]/86400)+DATE(1970,1,1)</f>
        <v>42103.399479166663</v>
      </c>
      <c r="P2816">
        <f>MONTH(Table1[[#This Row],[Launch Date]])</f>
        <v>4</v>
      </c>
      <c r="Q2816">
        <f>YEAR(Table1[[#This Row],[Launch Date]])</f>
        <v>2015</v>
      </c>
    </row>
    <row r="2817" spans="1:17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40">
        <f>(Table1[[#This Row],[launched_at]]/86400)+DATE(1970,1,1)</f>
        <v>42559.776724537034</v>
      </c>
      <c r="P2817">
        <f>MONTH(Table1[[#This Row],[Launch Date]])</f>
        <v>7</v>
      </c>
      <c r="Q2817">
        <f>YEAR(Table1[[#This Row],[Launch Date]])</f>
        <v>2016</v>
      </c>
    </row>
    <row r="2818" spans="1:17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40">
        <f>(Table1[[#This Row],[launched_at]]/86400)+DATE(1970,1,1)</f>
        <v>42188.467499999999</v>
      </c>
      <c r="P2818">
        <f>MONTH(Table1[[#This Row],[Launch Date]])</f>
        <v>7</v>
      </c>
      <c r="Q2818">
        <f>YEAR(Table1[[#This Row],[Launch Date]])</f>
        <v>2015</v>
      </c>
    </row>
    <row r="2819" spans="1:17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40">
        <f>(Table1[[#This Row],[launched_at]]/86400)+DATE(1970,1,1)</f>
        <v>42023.634976851856</v>
      </c>
      <c r="P2819">
        <f>MONTH(Table1[[#This Row],[Launch Date]])</f>
        <v>1</v>
      </c>
      <c r="Q2819">
        <f>YEAR(Table1[[#This Row],[Launch Date]])</f>
        <v>2015</v>
      </c>
    </row>
    <row r="2820" spans="1:17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40">
        <f>(Table1[[#This Row],[launched_at]]/86400)+DATE(1970,1,1)</f>
        <v>42250.598217592589</v>
      </c>
      <c r="P2820">
        <f>MONTH(Table1[[#This Row],[Launch Date]])</f>
        <v>9</v>
      </c>
      <c r="Q2820">
        <f>YEAR(Table1[[#This Row],[Launch Date]])</f>
        <v>2015</v>
      </c>
    </row>
    <row r="2821" spans="1:17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40">
        <f>(Table1[[#This Row],[launched_at]]/86400)+DATE(1970,1,1)</f>
        <v>42139.525567129633</v>
      </c>
      <c r="P2821">
        <f>MONTH(Table1[[#This Row],[Launch Date]])</f>
        <v>5</v>
      </c>
      <c r="Q2821">
        <f>YEAR(Table1[[#This Row],[Launch Date]])</f>
        <v>2015</v>
      </c>
    </row>
    <row r="2822" spans="1:17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40">
        <f>(Table1[[#This Row],[launched_at]]/86400)+DATE(1970,1,1)</f>
        <v>42401.610983796301</v>
      </c>
      <c r="P2822">
        <f>MONTH(Table1[[#This Row],[Launch Date]])</f>
        <v>2</v>
      </c>
      <c r="Q2822">
        <f>YEAR(Table1[[#This Row],[Launch Date]])</f>
        <v>2016</v>
      </c>
    </row>
    <row r="2823" spans="1:17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40">
        <f>(Table1[[#This Row],[launched_at]]/86400)+DATE(1970,1,1)</f>
        <v>41875.922858796301</v>
      </c>
      <c r="P2823">
        <f>MONTH(Table1[[#This Row],[Launch Date]])</f>
        <v>8</v>
      </c>
      <c r="Q2823">
        <f>YEAR(Table1[[#This Row],[Launch Date]])</f>
        <v>2014</v>
      </c>
    </row>
    <row r="2824" spans="1:17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40">
        <f>(Table1[[#This Row],[launched_at]]/86400)+DATE(1970,1,1)</f>
        <v>42060.683935185181</v>
      </c>
      <c r="P2824">
        <f>MONTH(Table1[[#This Row],[Launch Date]])</f>
        <v>2</v>
      </c>
      <c r="Q2824">
        <f>YEAR(Table1[[#This Row],[Launch Date]])</f>
        <v>2015</v>
      </c>
    </row>
    <row r="2825" spans="1:17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40">
        <f>(Table1[[#This Row],[launched_at]]/86400)+DATE(1970,1,1)</f>
        <v>42067.011643518519</v>
      </c>
      <c r="P2825">
        <f>MONTH(Table1[[#This Row],[Launch Date]])</f>
        <v>3</v>
      </c>
      <c r="Q2825">
        <f>YEAR(Table1[[#This Row],[Launch Date]])</f>
        <v>2015</v>
      </c>
    </row>
    <row r="2826" spans="1:17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40">
        <f>(Table1[[#This Row],[launched_at]]/86400)+DATE(1970,1,1)</f>
        <v>42136.270787037036</v>
      </c>
      <c r="P2826">
        <f>MONTH(Table1[[#This Row],[Launch Date]])</f>
        <v>5</v>
      </c>
      <c r="Q2826">
        <f>YEAR(Table1[[#This Row],[Launch Date]])</f>
        <v>2015</v>
      </c>
    </row>
    <row r="2827" spans="1:17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40">
        <f>(Table1[[#This Row],[launched_at]]/86400)+DATE(1970,1,1)</f>
        <v>42312.792662037042</v>
      </c>
      <c r="P2827">
        <f>MONTH(Table1[[#This Row],[Launch Date]])</f>
        <v>11</v>
      </c>
      <c r="Q2827">
        <f>YEAR(Table1[[#This Row],[Launch Date]])</f>
        <v>2015</v>
      </c>
    </row>
    <row r="2828" spans="1:17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40">
        <f>(Table1[[#This Row],[launched_at]]/86400)+DATE(1970,1,1)</f>
        <v>42171.034861111111</v>
      </c>
      <c r="P2828">
        <f>MONTH(Table1[[#This Row],[Launch Date]])</f>
        <v>6</v>
      </c>
      <c r="Q2828">
        <f>YEAR(Table1[[#This Row],[Launch Date]])</f>
        <v>2015</v>
      </c>
    </row>
    <row r="2829" spans="1:17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40">
        <f>(Table1[[#This Row],[launched_at]]/86400)+DATE(1970,1,1)</f>
        <v>42494.683634259258</v>
      </c>
      <c r="P2829">
        <f>MONTH(Table1[[#This Row],[Launch Date]])</f>
        <v>5</v>
      </c>
      <c r="Q2829">
        <f>YEAR(Table1[[#This Row],[Launch Date]])</f>
        <v>2016</v>
      </c>
    </row>
    <row r="2830" spans="1:17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40">
        <f>(Table1[[#This Row],[launched_at]]/86400)+DATE(1970,1,1)</f>
        <v>42254.264687499999</v>
      </c>
      <c r="P2830">
        <f>MONTH(Table1[[#This Row],[Launch Date]])</f>
        <v>9</v>
      </c>
      <c r="Q2830">
        <f>YEAR(Table1[[#This Row],[Launch Date]])</f>
        <v>2015</v>
      </c>
    </row>
    <row r="2831" spans="1:17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40">
        <f>(Table1[[#This Row],[launched_at]]/86400)+DATE(1970,1,1)</f>
        <v>42495.434236111112</v>
      </c>
      <c r="P2831">
        <f>MONTH(Table1[[#This Row],[Launch Date]])</f>
        <v>5</v>
      </c>
      <c r="Q2831">
        <f>YEAR(Table1[[#This Row],[Launch Date]])</f>
        <v>2016</v>
      </c>
    </row>
    <row r="2832" spans="1:17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40">
        <f>(Table1[[#This Row],[launched_at]]/86400)+DATE(1970,1,1)</f>
        <v>41758.839675925927</v>
      </c>
      <c r="P2832">
        <f>MONTH(Table1[[#This Row],[Launch Date]])</f>
        <v>4</v>
      </c>
      <c r="Q2832">
        <f>YEAR(Table1[[#This Row],[Launch Date]])</f>
        <v>2014</v>
      </c>
    </row>
    <row r="2833" spans="1:17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40">
        <f>(Table1[[#This Row],[launched_at]]/86400)+DATE(1970,1,1)</f>
        <v>42171.824884259258</v>
      </c>
      <c r="P2833">
        <f>MONTH(Table1[[#This Row],[Launch Date]])</f>
        <v>6</v>
      </c>
      <c r="Q2833">
        <f>YEAR(Table1[[#This Row],[Launch Date]])</f>
        <v>2015</v>
      </c>
    </row>
    <row r="2834" spans="1:17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40">
        <f>(Table1[[#This Row],[launched_at]]/86400)+DATE(1970,1,1)</f>
        <v>41938.709421296298</v>
      </c>
      <c r="P2834">
        <f>MONTH(Table1[[#This Row],[Launch Date]])</f>
        <v>10</v>
      </c>
      <c r="Q2834">
        <f>YEAR(Table1[[#This Row],[Launch Date]])</f>
        <v>2014</v>
      </c>
    </row>
    <row r="2835" spans="1:17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40">
        <f>(Table1[[#This Row],[launched_at]]/86400)+DATE(1970,1,1)</f>
        <v>42268.127696759257</v>
      </c>
      <c r="P2835">
        <f>MONTH(Table1[[#This Row],[Launch Date]])</f>
        <v>9</v>
      </c>
      <c r="Q2835">
        <f>YEAR(Table1[[#This Row],[Launch Date]])</f>
        <v>2015</v>
      </c>
    </row>
    <row r="2836" spans="1:17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40">
        <f>(Table1[[#This Row],[launched_at]]/86400)+DATE(1970,1,1)</f>
        <v>42019.959837962961</v>
      </c>
      <c r="P2836">
        <f>MONTH(Table1[[#This Row],[Launch Date]])</f>
        <v>1</v>
      </c>
      <c r="Q2836">
        <f>YEAR(Table1[[#This Row],[Launch Date]])</f>
        <v>2015</v>
      </c>
    </row>
    <row r="2837" spans="1:17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40">
        <f>(Table1[[#This Row],[launched_at]]/86400)+DATE(1970,1,1)</f>
        <v>42313.703900462962</v>
      </c>
      <c r="P2837">
        <f>MONTH(Table1[[#This Row],[Launch Date]])</f>
        <v>11</v>
      </c>
      <c r="Q2837">
        <f>YEAR(Table1[[#This Row],[Launch Date]])</f>
        <v>2015</v>
      </c>
    </row>
    <row r="2838" spans="1:17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40">
        <f>(Table1[[#This Row],[launched_at]]/86400)+DATE(1970,1,1)</f>
        <v>42746.261782407411</v>
      </c>
      <c r="P2838">
        <f>MONTH(Table1[[#This Row],[Launch Date]])</f>
        <v>1</v>
      </c>
      <c r="Q2838">
        <f>YEAR(Table1[[#This Row],[Launch Date]])</f>
        <v>2017</v>
      </c>
    </row>
    <row r="2839" spans="1:17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40">
        <f>(Table1[[#This Row],[launched_at]]/86400)+DATE(1970,1,1)</f>
        <v>42307.908379629633</v>
      </c>
      <c r="P2839">
        <f>MONTH(Table1[[#This Row],[Launch Date]])</f>
        <v>10</v>
      </c>
      <c r="Q2839">
        <f>YEAR(Table1[[#This Row],[Launch Date]])</f>
        <v>2015</v>
      </c>
    </row>
    <row r="2840" spans="1:17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40">
        <f>(Table1[[#This Row],[launched_at]]/86400)+DATE(1970,1,1)</f>
        <v>41842.607592592591</v>
      </c>
      <c r="P2840">
        <f>MONTH(Table1[[#This Row],[Launch Date]])</f>
        <v>7</v>
      </c>
      <c r="Q2840">
        <f>YEAR(Table1[[#This Row],[Launch Date]])</f>
        <v>2014</v>
      </c>
    </row>
    <row r="2841" spans="1:17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40">
        <f>(Table1[[#This Row],[launched_at]]/86400)+DATE(1970,1,1)</f>
        <v>41853.240208333329</v>
      </c>
      <c r="P2841">
        <f>MONTH(Table1[[#This Row],[Launch Date]])</f>
        <v>8</v>
      </c>
      <c r="Q2841">
        <f>YEAR(Table1[[#This Row],[Launch Date]])</f>
        <v>2014</v>
      </c>
    </row>
    <row r="2842" spans="1:17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40">
        <f>(Table1[[#This Row],[launched_at]]/86400)+DATE(1970,1,1)</f>
        <v>42060.035636574074</v>
      </c>
      <c r="P2842">
        <f>MONTH(Table1[[#This Row],[Launch Date]])</f>
        <v>2</v>
      </c>
      <c r="Q2842">
        <f>YEAR(Table1[[#This Row],[Launch Date]])</f>
        <v>2015</v>
      </c>
    </row>
    <row r="2843" spans="1:17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40">
        <f>(Table1[[#This Row],[launched_at]]/86400)+DATE(1970,1,1)</f>
        <v>42291.739548611113</v>
      </c>
      <c r="P2843">
        <f>MONTH(Table1[[#This Row],[Launch Date]])</f>
        <v>10</v>
      </c>
      <c r="Q2843">
        <f>YEAR(Table1[[#This Row],[Launch Date]])</f>
        <v>2015</v>
      </c>
    </row>
    <row r="2844" spans="1:17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40">
        <f>(Table1[[#This Row],[launched_at]]/86400)+DATE(1970,1,1)</f>
        <v>41784.95248842593</v>
      </c>
      <c r="P2844">
        <f>MONTH(Table1[[#This Row],[Launch Date]])</f>
        <v>5</v>
      </c>
      <c r="Q2844">
        <f>YEAR(Table1[[#This Row],[Launch Date]])</f>
        <v>2014</v>
      </c>
    </row>
    <row r="2845" spans="1:17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40">
        <f>(Table1[[#This Row],[launched_at]]/86400)+DATE(1970,1,1)</f>
        <v>42492.737847222219</v>
      </c>
      <c r="P2845">
        <f>MONTH(Table1[[#This Row],[Launch Date]])</f>
        <v>5</v>
      </c>
      <c r="Q2845">
        <f>YEAR(Table1[[#This Row],[Launch Date]])</f>
        <v>2016</v>
      </c>
    </row>
    <row r="2846" spans="1:17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40">
        <f>(Table1[[#This Row],[launched_at]]/86400)+DATE(1970,1,1)</f>
        <v>42709.546064814815</v>
      </c>
      <c r="P2846">
        <f>MONTH(Table1[[#This Row],[Launch Date]])</f>
        <v>12</v>
      </c>
      <c r="Q2846">
        <f>YEAR(Table1[[#This Row],[Launch Date]])</f>
        <v>2016</v>
      </c>
    </row>
    <row r="2847" spans="1:17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40">
        <f>(Table1[[#This Row],[launched_at]]/86400)+DATE(1970,1,1)</f>
        <v>42103.016585648147</v>
      </c>
      <c r="P2847">
        <f>MONTH(Table1[[#This Row],[Launch Date]])</f>
        <v>4</v>
      </c>
      <c r="Q2847">
        <f>YEAR(Table1[[#This Row],[Launch Date]])</f>
        <v>2015</v>
      </c>
    </row>
    <row r="2848" spans="1:17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40">
        <f>(Table1[[#This Row],[launched_at]]/86400)+DATE(1970,1,1)</f>
        <v>42108.692060185189</v>
      </c>
      <c r="P2848">
        <f>MONTH(Table1[[#This Row],[Launch Date]])</f>
        <v>4</v>
      </c>
      <c r="Q2848">
        <f>YEAR(Table1[[#This Row],[Launch Date]])</f>
        <v>2015</v>
      </c>
    </row>
    <row r="2849" spans="1:17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40">
        <f>(Table1[[#This Row],[launched_at]]/86400)+DATE(1970,1,1)</f>
        <v>42453.806307870371</v>
      </c>
      <c r="P2849">
        <f>MONTH(Table1[[#This Row],[Launch Date]])</f>
        <v>3</v>
      </c>
      <c r="Q2849">
        <f>YEAR(Table1[[#This Row],[Launch Date]])</f>
        <v>2016</v>
      </c>
    </row>
    <row r="2850" spans="1:17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40">
        <f>(Table1[[#This Row],[launched_at]]/86400)+DATE(1970,1,1)</f>
        <v>42123.648831018523</v>
      </c>
      <c r="P2850">
        <f>MONTH(Table1[[#This Row],[Launch Date]])</f>
        <v>4</v>
      </c>
      <c r="Q2850">
        <f>YEAR(Table1[[#This Row],[Launch Date]])</f>
        <v>2015</v>
      </c>
    </row>
    <row r="2851" spans="1:17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40">
        <f>(Table1[[#This Row],[launched_at]]/86400)+DATE(1970,1,1)</f>
        <v>42453.428240740745</v>
      </c>
      <c r="P2851">
        <f>MONTH(Table1[[#This Row],[Launch Date]])</f>
        <v>3</v>
      </c>
      <c r="Q2851">
        <f>YEAR(Table1[[#This Row],[Launch Date]])</f>
        <v>2016</v>
      </c>
    </row>
    <row r="2852" spans="1:17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40">
        <f>(Table1[[#This Row],[launched_at]]/86400)+DATE(1970,1,1)</f>
        <v>41858.007071759261</v>
      </c>
      <c r="P2852">
        <f>MONTH(Table1[[#This Row],[Launch Date]])</f>
        <v>8</v>
      </c>
      <c r="Q2852">
        <f>YEAR(Table1[[#This Row],[Launch Date]])</f>
        <v>2014</v>
      </c>
    </row>
    <row r="2853" spans="1:17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40">
        <f>(Table1[[#This Row],[launched_at]]/86400)+DATE(1970,1,1)</f>
        <v>42390.002650462964</v>
      </c>
      <c r="P2853">
        <f>MONTH(Table1[[#This Row],[Launch Date]])</f>
        <v>1</v>
      </c>
      <c r="Q2853">
        <f>YEAR(Table1[[#This Row],[Launch Date]])</f>
        <v>2016</v>
      </c>
    </row>
    <row r="2854" spans="1:17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40">
        <f>(Table1[[#This Row],[launched_at]]/86400)+DATE(1970,1,1)</f>
        <v>41781.045173611114</v>
      </c>
      <c r="P2854">
        <f>MONTH(Table1[[#This Row],[Launch Date]])</f>
        <v>5</v>
      </c>
      <c r="Q2854">
        <f>YEAR(Table1[[#This Row],[Launch Date]])</f>
        <v>2014</v>
      </c>
    </row>
    <row r="2855" spans="1:17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40">
        <f>(Table1[[#This Row],[launched_at]]/86400)+DATE(1970,1,1)</f>
        <v>41836.190937499996</v>
      </c>
      <c r="P2855">
        <f>MONTH(Table1[[#This Row],[Launch Date]])</f>
        <v>7</v>
      </c>
      <c r="Q2855">
        <f>YEAR(Table1[[#This Row],[Launch Date]])</f>
        <v>2014</v>
      </c>
    </row>
    <row r="2856" spans="1:17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40">
        <f>(Table1[[#This Row],[launched_at]]/86400)+DATE(1970,1,1)</f>
        <v>42111.71665509259</v>
      </c>
      <c r="P2856">
        <f>MONTH(Table1[[#This Row],[Launch Date]])</f>
        <v>4</v>
      </c>
      <c r="Q2856">
        <f>YEAR(Table1[[#This Row],[Launch Date]])</f>
        <v>2015</v>
      </c>
    </row>
    <row r="2857" spans="1:17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40">
        <f>(Table1[[#This Row],[launched_at]]/86400)+DATE(1970,1,1)</f>
        <v>42370.007766203707</v>
      </c>
      <c r="P2857">
        <f>MONTH(Table1[[#This Row],[Launch Date]])</f>
        <v>1</v>
      </c>
      <c r="Q2857">
        <f>YEAR(Table1[[#This Row],[Launch Date]])</f>
        <v>2016</v>
      </c>
    </row>
    <row r="2858" spans="1:17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40">
        <f>(Table1[[#This Row],[launched_at]]/86400)+DATE(1970,1,1)</f>
        <v>42165.037581018521</v>
      </c>
      <c r="P2858">
        <f>MONTH(Table1[[#This Row],[Launch Date]])</f>
        <v>6</v>
      </c>
      <c r="Q2858">
        <f>YEAR(Table1[[#This Row],[Launch Date]])</f>
        <v>2015</v>
      </c>
    </row>
    <row r="2859" spans="1:17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40">
        <f>(Table1[[#This Row],[launched_at]]/86400)+DATE(1970,1,1)</f>
        <v>42726.920081018514</v>
      </c>
      <c r="P2859">
        <f>MONTH(Table1[[#This Row],[Launch Date]])</f>
        <v>12</v>
      </c>
      <c r="Q2859">
        <f>YEAR(Table1[[#This Row],[Launch Date]])</f>
        <v>2016</v>
      </c>
    </row>
    <row r="2860" spans="1:17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40">
        <f>(Table1[[#This Row],[launched_at]]/86400)+DATE(1970,1,1)</f>
        <v>41954.545081018514</v>
      </c>
      <c r="P2860">
        <f>MONTH(Table1[[#This Row],[Launch Date]])</f>
        <v>11</v>
      </c>
      <c r="Q2860">
        <f>YEAR(Table1[[#This Row],[Launch Date]])</f>
        <v>2014</v>
      </c>
    </row>
    <row r="2861" spans="1:17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40">
        <f>(Table1[[#This Row],[launched_at]]/86400)+DATE(1970,1,1)</f>
        <v>42233.362314814818</v>
      </c>
      <c r="P2861">
        <f>MONTH(Table1[[#This Row],[Launch Date]])</f>
        <v>8</v>
      </c>
      <c r="Q2861">
        <f>YEAR(Table1[[#This Row],[Launch Date]])</f>
        <v>2015</v>
      </c>
    </row>
    <row r="2862" spans="1:17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40">
        <f>(Table1[[#This Row],[launched_at]]/86400)+DATE(1970,1,1)</f>
        <v>42480.80064814815</v>
      </c>
      <c r="P2862">
        <f>MONTH(Table1[[#This Row],[Launch Date]])</f>
        <v>4</v>
      </c>
      <c r="Q2862">
        <f>YEAR(Table1[[#This Row],[Launch Date]])</f>
        <v>2016</v>
      </c>
    </row>
    <row r="2863" spans="1:17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40">
        <f>(Table1[[#This Row],[launched_at]]/86400)+DATE(1970,1,1)</f>
        <v>42257.590833333335</v>
      </c>
      <c r="P2863">
        <f>MONTH(Table1[[#This Row],[Launch Date]])</f>
        <v>9</v>
      </c>
      <c r="Q2863">
        <f>YEAR(Table1[[#This Row],[Launch Date]])</f>
        <v>2015</v>
      </c>
    </row>
    <row r="2864" spans="1:17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40">
        <f>(Table1[[#This Row],[launched_at]]/86400)+DATE(1970,1,1)</f>
        <v>41784.789687500001</v>
      </c>
      <c r="P2864">
        <f>MONTH(Table1[[#This Row],[Launch Date]])</f>
        <v>5</v>
      </c>
      <c r="Q2864">
        <f>YEAR(Table1[[#This Row],[Launch Date]])</f>
        <v>2014</v>
      </c>
    </row>
    <row r="2865" spans="1:17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40">
        <f>(Table1[[#This Row],[launched_at]]/86400)+DATE(1970,1,1)</f>
        <v>41831.675034722226</v>
      </c>
      <c r="P2865">
        <f>MONTH(Table1[[#This Row],[Launch Date]])</f>
        <v>7</v>
      </c>
      <c r="Q2865">
        <f>YEAR(Table1[[#This Row],[Launch Date]])</f>
        <v>2014</v>
      </c>
    </row>
    <row r="2866" spans="1:17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40">
        <f>(Table1[[#This Row],[launched_at]]/86400)+DATE(1970,1,1)</f>
        <v>42172.613506944443</v>
      </c>
      <c r="P2866">
        <f>MONTH(Table1[[#This Row],[Launch Date]])</f>
        <v>6</v>
      </c>
      <c r="Q2866">
        <f>YEAR(Table1[[#This Row],[Launch Date]])</f>
        <v>2015</v>
      </c>
    </row>
    <row r="2867" spans="1:17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40">
        <f>(Table1[[#This Row],[launched_at]]/86400)+DATE(1970,1,1)</f>
        <v>41950.114108796297</v>
      </c>
      <c r="P2867">
        <f>MONTH(Table1[[#This Row],[Launch Date]])</f>
        <v>11</v>
      </c>
      <c r="Q2867">
        <f>YEAR(Table1[[#This Row],[Launch Date]])</f>
        <v>2014</v>
      </c>
    </row>
    <row r="2868" spans="1:17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40">
        <f>(Table1[[#This Row],[launched_at]]/86400)+DATE(1970,1,1)</f>
        <v>42627.955104166671</v>
      </c>
      <c r="P2868">
        <f>MONTH(Table1[[#This Row],[Launch Date]])</f>
        <v>9</v>
      </c>
      <c r="Q2868">
        <f>YEAR(Table1[[#This Row],[Launch Date]])</f>
        <v>2016</v>
      </c>
    </row>
    <row r="2869" spans="1:17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40">
        <f>(Table1[[#This Row],[launched_at]]/86400)+DATE(1970,1,1)</f>
        <v>42531.195277777777</v>
      </c>
      <c r="P2869">
        <f>MONTH(Table1[[#This Row],[Launch Date]])</f>
        <v>6</v>
      </c>
      <c r="Q2869">
        <f>YEAR(Table1[[#This Row],[Launch Date]])</f>
        <v>2016</v>
      </c>
    </row>
    <row r="2870" spans="1:17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40">
        <f>(Table1[[#This Row],[launched_at]]/86400)+DATE(1970,1,1)</f>
        <v>42618.827013888891</v>
      </c>
      <c r="P2870">
        <f>MONTH(Table1[[#This Row],[Launch Date]])</f>
        <v>9</v>
      </c>
      <c r="Q2870">
        <f>YEAR(Table1[[#This Row],[Launch Date]])</f>
        <v>2016</v>
      </c>
    </row>
    <row r="2871" spans="1:17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40">
        <f>(Table1[[#This Row],[launched_at]]/86400)+DATE(1970,1,1)</f>
        <v>42540.593530092592</v>
      </c>
      <c r="P2871">
        <f>MONTH(Table1[[#This Row],[Launch Date]])</f>
        <v>6</v>
      </c>
      <c r="Q2871">
        <f>YEAR(Table1[[#This Row],[Launch Date]])</f>
        <v>2016</v>
      </c>
    </row>
    <row r="2872" spans="1:17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40">
        <f>(Table1[[#This Row],[launched_at]]/86400)+DATE(1970,1,1)</f>
        <v>41746.189409722225</v>
      </c>
      <c r="P2872">
        <f>MONTH(Table1[[#This Row],[Launch Date]])</f>
        <v>4</v>
      </c>
      <c r="Q2872">
        <f>YEAR(Table1[[#This Row],[Launch Date]])</f>
        <v>2014</v>
      </c>
    </row>
    <row r="2873" spans="1:17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40">
        <f>(Table1[[#This Row],[launched_at]]/86400)+DATE(1970,1,1)</f>
        <v>41974.738576388889</v>
      </c>
      <c r="P2873">
        <f>MONTH(Table1[[#This Row],[Launch Date]])</f>
        <v>12</v>
      </c>
      <c r="Q2873">
        <f>YEAR(Table1[[#This Row],[Launch Date]])</f>
        <v>2014</v>
      </c>
    </row>
    <row r="2874" spans="1:17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40">
        <f>(Table1[[#This Row],[launched_at]]/86400)+DATE(1970,1,1)</f>
        <v>42115.11618055556</v>
      </c>
      <c r="P2874">
        <f>MONTH(Table1[[#This Row],[Launch Date]])</f>
        <v>4</v>
      </c>
      <c r="Q2874">
        <f>YEAR(Table1[[#This Row],[Launch Date]])</f>
        <v>2015</v>
      </c>
    </row>
    <row r="2875" spans="1:17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40">
        <f>(Table1[[#This Row],[launched_at]]/86400)+DATE(1970,1,1)</f>
        <v>42002.817488425921</v>
      </c>
      <c r="P2875">
        <f>MONTH(Table1[[#This Row],[Launch Date]])</f>
        <v>12</v>
      </c>
      <c r="Q2875">
        <f>YEAR(Table1[[#This Row],[Launch Date]])</f>
        <v>2014</v>
      </c>
    </row>
    <row r="2876" spans="1:17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40">
        <f>(Table1[[#This Row],[launched_at]]/86400)+DATE(1970,1,1)</f>
        <v>42722.84474537037</v>
      </c>
      <c r="P2876">
        <f>MONTH(Table1[[#This Row],[Launch Date]])</f>
        <v>12</v>
      </c>
      <c r="Q2876">
        <f>YEAR(Table1[[#This Row],[Launch Date]])</f>
        <v>2016</v>
      </c>
    </row>
    <row r="2877" spans="1:17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40">
        <f>(Table1[[#This Row],[launched_at]]/86400)+DATE(1970,1,1)</f>
        <v>42465.128391203703</v>
      </c>
      <c r="P2877">
        <f>MONTH(Table1[[#This Row],[Launch Date]])</f>
        <v>4</v>
      </c>
      <c r="Q2877">
        <f>YEAR(Table1[[#This Row],[Launch Date]])</f>
        <v>2016</v>
      </c>
    </row>
    <row r="2878" spans="1:17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40">
        <f>(Table1[[#This Row],[launched_at]]/86400)+DATE(1970,1,1)</f>
        <v>42171.743969907402</v>
      </c>
      <c r="P2878">
        <f>MONTH(Table1[[#This Row],[Launch Date]])</f>
        <v>6</v>
      </c>
      <c r="Q2878">
        <f>YEAR(Table1[[#This Row],[Launch Date]])</f>
        <v>2015</v>
      </c>
    </row>
    <row r="2879" spans="1:17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40">
        <f>(Table1[[#This Row],[launched_at]]/86400)+DATE(1970,1,1)</f>
        <v>42672.955138888894</v>
      </c>
      <c r="P2879">
        <f>MONTH(Table1[[#This Row],[Launch Date]])</f>
        <v>10</v>
      </c>
      <c r="Q2879">
        <f>YEAR(Table1[[#This Row],[Launch Date]])</f>
        <v>2016</v>
      </c>
    </row>
    <row r="2880" spans="1:17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40">
        <f>(Table1[[#This Row],[launched_at]]/86400)+DATE(1970,1,1)</f>
        <v>42128.615682870368</v>
      </c>
      <c r="P2880">
        <f>MONTH(Table1[[#This Row],[Launch Date]])</f>
        <v>5</v>
      </c>
      <c r="Q2880">
        <f>YEAR(Table1[[#This Row],[Launch Date]])</f>
        <v>2015</v>
      </c>
    </row>
    <row r="2881" spans="1:17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40">
        <f>(Table1[[#This Row],[launched_at]]/86400)+DATE(1970,1,1)</f>
        <v>42359.725243055553</v>
      </c>
      <c r="P2881">
        <f>MONTH(Table1[[#This Row],[Launch Date]])</f>
        <v>12</v>
      </c>
      <c r="Q2881">
        <f>YEAR(Table1[[#This Row],[Launch Date]])</f>
        <v>2015</v>
      </c>
    </row>
    <row r="2882" spans="1:17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40">
        <f>(Table1[[#This Row],[launched_at]]/86400)+DATE(1970,1,1)</f>
        <v>42192.905694444446</v>
      </c>
      <c r="P2882">
        <f>MONTH(Table1[[#This Row],[Launch Date]])</f>
        <v>7</v>
      </c>
      <c r="Q2882">
        <f>YEAR(Table1[[#This Row],[Launch Date]])</f>
        <v>2015</v>
      </c>
    </row>
    <row r="2883" spans="1:17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40">
        <f>(Table1[[#This Row],[launched_at]]/86400)+DATE(1970,1,1)</f>
        <v>41916.597638888888</v>
      </c>
      <c r="P2883">
        <f>MONTH(Table1[[#This Row],[Launch Date]])</f>
        <v>10</v>
      </c>
      <c r="Q2883">
        <f>YEAR(Table1[[#This Row],[Launch Date]])</f>
        <v>2014</v>
      </c>
    </row>
    <row r="2884" spans="1:17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40">
        <f>(Table1[[#This Row],[launched_at]]/86400)+DATE(1970,1,1)</f>
        <v>42461.596273148149</v>
      </c>
      <c r="P2884">
        <f>MONTH(Table1[[#This Row],[Launch Date]])</f>
        <v>4</v>
      </c>
      <c r="Q2884">
        <f>YEAR(Table1[[#This Row],[Launch Date]])</f>
        <v>2016</v>
      </c>
    </row>
    <row r="2885" spans="1:17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40">
        <f>(Table1[[#This Row],[launched_at]]/86400)+DATE(1970,1,1)</f>
        <v>42370.90320601852</v>
      </c>
      <c r="P2885">
        <f>MONTH(Table1[[#This Row],[Launch Date]])</f>
        <v>1</v>
      </c>
      <c r="Q2885">
        <f>YEAR(Table1[[#This Row],[Launch Date]])</f>
        <v>2016</v>
      </c>
    </row>
    <row r="2886" spans="1:17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40">
        <f>(Table1[[#This Row],[launched_at]]/86400)+DATE(1970,1,1)</f>
        <v>41948.727256944447</v>
      </c>
      <c r="P2886">
        <f>MONTH(Table1[[#This Row],[Launch Date]])</f>
        <v>11</v>
      </c>
      <c r="Q2886">
        <f>YEAR(Table1[[#This Row],[Launch Date]])</f>
        <v>2014</v>
      </c>
    </row>
    <row r="2887" spans="1:17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40">
        <f>(Table1[[#This Row],[launched_at]]/86400)+DATE(1970,1,1)</f>
        <v>42047.07640046296</v>
      </c>
      <c r="P2887">
        <f>MONTH(Table1[[#This Row],[Launch Date]])</f>
        <v>2</v>
      </c>
      <c r="Q2887">
        <f>YEAR(Table1[[#This Row],[Launch Date]])</f>
        <v>2015</v>
      </c>
    </row>
    <row r="2888" spans="1:17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40">
        <f>(Table1[[#This Row],[launched_at]]/86400)+DATE(1970,1,1)</f>
        <v>42261.632916666669</v>
      </c>
      <c r="P2888">
        <f>MONTH(Table1[[#This Row],[Launch Date]])</f>
        <v>9</v>
      </c>
      <c r="Q2888">
        <f>YEAR(Table1[[#This Row],[Launch Date]])</f>
        <v>2015</v>
      </c>
    </row>
    <row r="2889" spans="1:17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40">
        <f>(Table1[[#This Row],[launched_at]]/86400)+DATE(1970,1,1)</f>
        <v>41985.427361111113</v>
      </c>
      <c r="P2889">
        <f>MONTH(Table1[[#This Row],[Launch Date]])</f>
        <v>12</v>
      </c>
      <c r="Q2889">
        <f>YEAR(Table1[[#This Row],[Launch Date]])</f>
        <v>2014</v>
      </c>
    </row>
    <row r="2890" spans="1:17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40">
        <f>(Table1[[#This Row],[launched_at]]/86400)+DATE(1970,1,1)</f>
        <v>41922.535185185188</v>
      </c>
      <c r="P2890">
        <f>MONTH(Table1[[#This Row],[Launch Date]])</f>
        <v>10</v>
      </c>
      <c r="Q2890">
        <f>YEAR(Table1[[#This Row],[Launch Date]])</f>
        <v>2014</v>
      </c>
    </row>
    <row r="2891" spans="1:17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40">
        <f>(Table1[[#This Row],[launched_at]]/86400)+DATE(1970,1,1)</f>
        <v>41850.863252314812</v>
      </c>
      <c r="P2891">
        <f>MONTH(Table1[[#This Row],[Launch Date]])</f>
        <v>7</v>
      </c>
      <c r="Q2891">
        <f>YEAR(Table1[[#This Row],[Launch Date]])</f>
        <v>2014</v>
      </c>
    </row>
    <row r="2892" spans="1:17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40">
        <f>(Table1[[#This Row],[launched_at]]/86400)+DATE(1970,1,1)</f>
        <v>41831.742962962962</v>
      </c>
      <c r="P2892">
        <f>MONTH(Table1[[#This Row],[Launch Date]])</f>
        <v>7</v>
      </c>
      <c r="Q2892">
        <f>YEAR(Table1[[#This Row],[Launch Date]])</f>
        <v>2014</v>
      </c>
    </row>
    <row r="2893" spans="1:17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40">
        <f>(Table1[[#This Row],[launched_at]]/86400)+DATE(1970,1,1)</f>
        <v>42415.883425925931</v>
      </c>
      <c r="P2893">
        <f>MONTH(Table1[[#This Row],[Launch Date]])</f>
        <v>2</v>
      </c>
      <c r="Q2893">
        <f>YEAR(Table1[[#This Row],[Launch Date]])</f>
        <v>2016</v>
      </c>
    </row>
    <row r="2894" spans="1:17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40">
        <f>(Table1[[#This Row],[launched_at]]/86400)+DATE(1970,1,1)</f>
        <v>41869.714166666665</v>
      </c>
      <c r="P2894">
        <f>MONTH(Table1[[#This Row],[Launch Date]])</f>
        <v>8</v>
      </c>
      <c r="Q2894">
        <f>YEAR(Table1[[#This Row],[Launch Date]])</f>
        <v>2014</v>
      </c>
    </row>
    <row r="2895" spans="1:17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40">
        <f>(Table1[[#This Row],[launched_at]]/86400)+DATE(1970,1,1)</f>
        <v>41953.773090277777</v>
      </c>
      <c r="P2895">
        <f>MONTH(Table1[[#This Row],[Launch Date]])</f>
        <v>11</v>
      </c>
      <c r="Q2895">
        <f>YEAR(Table1[[#This Row],[Launch Date]])</f>
        <v>2014</v>
      </c>
    </row>
    <row r="2896" spans="1:17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40">
        <f>(Table1[[#This Row],[launched_at]]/86400)+DATE(1970,1,1)</f>
        <v>42037.986284722225</v>
      </c>
      <c r="P2896">
        <f>MONTH(Table1[[#This Row],[Launch Date]])</f>
        <v>2</v>
      </c>
      <c r="Q2896">
        <f>YEAR(Table1[[#This Row],[Launch Date]])</f>
        <v>2015</v>
      </c>
    </row>
    <row r="2897" spans="1:17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40">
        <f>(Table1[[#This Row],[launched_at]]/86400)+DATE(1970,1,1)</f>
        <v>41811.555462962962</v>
      </c>
      <c r="P2897">
        <f>MONTH(Table1[[#This Row],[Launch Date]])</f>
        <v>6</v>
      </c>
      <c r="Q2897">
        <f>YEAR(Table1[[#This Row],[Launch Date]])</f>
        <v>2014</v>
      </c>
    </row>
    <row r="2898" spans="1:17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40">
        <f>(Table1[[#This Row],[launched_at]]/86400)+DATE(1970,1,1)</f>
        <v>42701.908807870372</v>
      </c>
      <c r="P2898">
        <f>MONTH(Table1[[#This Row],[Launch Date]])</f>
        <v>11</v>
      </c>
      <c r="Q2898">
        <f>YEAR(Table1[[#This Row],[Launch Date]])</f>
        <v>2016</v>
      </c>
    </row>
    <row r="2899" spans="1:17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40">
        <f>(Table1[[#This Row],[launched_at]]/86400)+DATE(1970,1,1)</f>
        <v>42258.646504629629</v>
      </c>
      <c r="P2899">
        <f>MONTH(Table1[[#This Row],[Launch Date]])</f>
        <v>9</v>
      </c>
      <c r="Q2899">
        <f>YEAR(Table1[[#This Row],[Launch Date]])</f>
        <v>2015</v>
      </c>
    </row>
    <row r="2900" spans="1:17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40">
        <f>(Table1[[#This Row],[launched_at]]/86400)+DATE(1970,1,1)</f>
        <v>42278.664965277778</v>
      </c>
      <c r="P2900">
        <f>MONTH(Table1[[#This Row],[Launch Date]])</f>
        <v>10</v>
      </c>
      <c r="Q2900">
        <f>YEAR(Table1[[#This Row],[Launch Date]])</f>
        <v>2015</v>
      </c>
    </row>
    <row r="2901" spans="1:17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40">
        <f>(Table1[[#This Row],[launched_at]]/86400)+DATE(1970,1,1)</f>
        <v>42515.078217592592</v>
      </c>
      <c r="P2901">
        <f>MONTH(Table1[[#This Row],[Launch Date]])</f>
        <v>5</v>
      </c>
      <c r="Q2901">
        <f>YEAR(Table1[[#This Row],[Launch Date]])</f>
        <v>2016</v>
      </c>
    </row>
    <row r="2902" spans="1:17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40">
        <f>(Table1[[#This Row],[launched_at]]/86400)+DATE(1970,1,1)</f>
        <v>41830.234166666669</v>
      </c>
      <c r="P2902">
        <f>MONTH(Table1[[#This Row],[Launch Date]])</f>
        <v>7</v>
      </c>
      <c r="Q2902">
        <f>YEAR(Table1[[#This Row],[Launch Date]])</f>
        <v>2014</v>
      </c>
    </row>
    <row r="2903" spans="1:17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40">
        <f>(Table1[[#This Row],[launched_at]]/86400)+DATE(1970,1,1)</f>
        <v>41982.904386574075</v>
      </c>
      <c r="P2903">
        <f>MONTH(Table1[[#This Row],[Launch Date]])</f>
        <v>12</v>
      </c>
      <c r="Q2903">
        <f>YEAR(Table1[[#This Row],[Launch Date]])</f>
        <v>2014</v>
      </c>
    </row>
    <row r="2904" spans="1:17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40">
        <f>(Table1[[#This Row],[launched_at]]/86400)+DATE(1970,1,1)</f>
        <v>42210.439768518518</v>
      </c>
      <c r="P2904">
        <f>MONTH(Table1[[#This Row],[Launch Date]])</f>
        <v>7</v>
      </c>
      <c r="Q2904">
        <f>YEAR(Table1[[#This Row],[Launch Date]])</f>
        <v>2015</v>
      </c>
    </row>
    <row r="2905" spans="1:17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40">
        <f>(Table1[[#This Row],[launched_at]]/86400)+DATE(1970,1,1)</f>
        <v>42196.166874999995</v>
      </c>
      <c r="P2905">
        <f>MONTH(Table1[[#This Row],[Launch Date]])</f>
        <v>7</v>
      </c>
      <c r="Q2905">
        <f>YEAR(Table1[[#This Row],[Launch Date]])</f>
        <v>2015</v>
      </c>
    </row>
    <row r="2906" spans="1:17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40">
        <f>(Table1[[#This Row],[launched_at]]/86400)+DATE(1970,1,1)</f>
        <v>41940.967951388891</v>
      </c>
      <c r="P2906">
        <f>MONTH(Table1[[#This Row],[Launch Date]])</f>
        <v>10</v>
      </c>
      <c r="Q2906">
        <f>YEAR(Table1[[#This Row],[Launch Date]])</f>
        <v>2014</v>
      </c>
    </row>
    <row r="2907" spans="1:17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40">
        <f>(Table1[[#This Row],[launched_at]]/86400)+DATE(1970,1,1)</f>
        <v>42606.056863425925</v>
      </c>
      <c r="P2907">
        <f>MONTH(Table1[[#This Row],[Launch Date]])</f>
        <v>8</v>
      </c>
      <c r="Q2907">
        <f>YEAR(Table1[[#This Row],[Launch Date]])</f>
        <v>2016</v>
      </c>
    </row>
    <row r="2908" spans="1:17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40">
        <f>(Table1[[#This Row],[launched_at]]/86400)+DATE(1970,1,1)</f>
        <v>42199.648912037039</v>
      </c>
      <c r="P2908">
        <f>MONTH(Table1[[#This Row],[Launch Date]])</f>
        <v>7</v>
      </c>
      <c r="Q2908">
        <f>YEAR(Table1[[#This Row],[Launch Date]])</f>
        <v>2015</v>
      </c>
    </row>
    <row r="2909" spans="1:17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40">
        <f>(Table1[[#This Row],[launched_at]]/86400)+DATE(1970,1,1)</f>
        <v>42444.877743055556</v>
      </c>
      <c r="P2909">
        <f>MONTH(Table1[[#This Row],[Launch Date]])</f>
        <v>3</v>
      </c>
      <c r="Q2909">
        <f>YEAR(Table1[[#This Row],[Launch Date]])</f>
        <v>2016</v>
      </c>
    </row>
    <row r="2910" spans="1:17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40">
        <f>(Table1[[#This Row],[launched_at]]/86400)+DATE(1970,1,1)</f>
        <v>42499.73170138889</v>
      </c>
      <c r="P2910">
        <f>MONTH(Table1[[#This Row],[Launch Date]])</f>
        <v>5</v>
      </c>
      <c r="Q2910">
        <f>YEAR(Table1[[#This Row],[Launch Date]])</f>
        <v>2016</v>
      </c>
    </row>
    <row r="2911" spans="1:17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40">
        <f>(Table1[[#This Row],[launched_at]]/86400)+DATE(1970,1,1)</f>
        <v>41929.266215277778</v>
      </c>
      <c r="P2911">
        <f>MONTH(Table1[[#This Row],[Launch Date]])</f>
        <v>10</v>
      </c>
      <c r="Q2911">
        <f>YEAR(Table1[[#This Row],[Launch Date]])</f>
        <v>2014</v>
      </c>
    </row>
    <row r="2912" spans="1:17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40">
        <f>(Table1[[#This Row],[launched_at]]/86400)+DATE(1970,1,1)</f>
        <v>42107.841284722221</v>
      </c>
      <c r="P2912">
        <f>MONTH(Table1[[#This Row],[Launch Date]])</f>
        <v>4</v>
      </c>
      <c r="Q2912">
        <f>YEAR(Table1[[#This Row],[Launch Date]])</f>
        <v>2015</v>
      </c>
    </row>
    <row r="2913" spans="1:17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40">
        <f>(Table1[[#This Row],[launched_at]]/86400)+DATE(1970,1,1)</f>
        <v>42142.768819444449</v>
      </c>
      <c r="P2913">
        <f>MONTH(Table1[[#This Row],[Launch Date]])</f>
        <v>5</v>
      </c>
      <c r="Q2913">
        <f>YEAR(Table1[[#This Row],[Launch Date]])</f>
        <v>2015</v>
      </c>
    </row>
    <row r="2914" spans="1:17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40">
        <f>(Table1[[#This Row],[launched_at]]/86400)+DATE(1970,1,1)</f>
        <v>42354.131643518514</v>
      </c>
      <c r="P2914">
        <f>MONTH(Table1[[#This Row],[Launch Date]])</f>
        <v>12</v>
      </c>
      <c r="Q2914">
        <f>YEAR(Table1[[#This Row],[Launch Date]])</f>
        <v>2015</v>
      </c>
    </row>
    <row r="2915" spans="1:17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40">
        <f>(Table1[[#This Row],[launched_at]]/86400)+DATE(1970,1,1)</f>
        <v>41828.922905092593</v>
      </c>
      <c r="P2915">
        <f>MONTH(Table1[[#This Row],[Launch Date]])</f>
        <v>7</v>
      </c>
      <c r="Q2915">
        <f>YEAR(Table1[[#This Row],[Launch Date]])</f>
        <v>2014</v>
      </c>
    </row>
    <row r="2916" spans="1:17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40">
        <f>(Table1[[#This Row],[launched_at]]/86400)+DATE(1970,1,1)</f>
        <v>42017.907337962963</v>
      </c>
      <c r="P2916">
        <f>MONTH(Table1[[#This Row],[Launch Date]])</f>
        <v>1</v>
      </c>
      <c r="Q2916">
        <f>YEAR(Table1[[#This Row],[Launch Date]])</f>
        <v>2015</v>
      </c>
    </row>
    <row r="2917" spans="1:17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40">
        <f>(Table1[[#This Row],[launched_at]]/86400)+DATE(1970,1,1)</f>
        <v>42415.398032407407</v>
      </c>
      <c r="P2917">
        <f>MONTH(Table1[[#This Row],[Launch Date]])</f>
        <v>2</v>
      </c>
      <c r="Q2917">
        <f>YEAR(Table1[[#This Row],[Launch Date]])</f>
        <v>2016</v>
      </c>
    </row>
    <row r="2918" spans="1:17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40">
        <f>(Table1[[#This Row],[launched_at]]/86400)+DATE(1970,1,1)</f>
        <v>41755.476724537039</v>
      </c>
      <c r="P2918">
        <f>MONTH(Table1[[#This Row],[Launch Date]])</f>
        <v>4</v>
      </c>
      <c r="Q2918">
        <f>YEAR(Table1[[#This Row],[Launch Date]])</f>
        <v>2014</v>
      </c>
    </row>
    <row r="2919" spans="1:17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40">
        <f>(Table1[[#This Row],[launched_at]]/86400)+DATE(1970,1,1)</f>
        <v>42245.234340277777</v>
      </c>
      <c r="P2919">
        <f>MONTH(Table1[[#This Row],[Launch Date]])</f>
        <v>8</v>
      </c>
      <c r="Q2919">
        <f>YEAR(Table1[[#This Row],[Launch Date]])</f>
        <v>2015</v>
      </c>
    </row>
    <row r="2920" spans="1:17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40">
        <f>(Table1[[#This Row],[launched_at]]/86400)+DATE(1970,1,1)</f>
        <v>42278.629710648151</v>
      </c>
      <c r="P2920">
        <f>MONTH(Table1[[#This Row],[Launch Date]])</f>
        <v>10</v>
      </c>
      <c r="Q2920">
        <f>YEAR(Table1[[#This Row],[Launch Date]])</f>
        <v>2015</v>
      </c>
    </row>
    <row r="2921" spans="1:17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40">
        <f>(Table1[[#This Row],[launched_at]]/86400)+DATE(1970,1,1)</f>
        <v>41826.61954861111</v>
      </c>
      <c r="P2921">
        <f>MONTH(Table1[[#This Row],[Launch Date]])</f>
        <v>7</v>
      </c>
      <c r="Q2921">
        <f>YEAR(Table1[[#This Row],[Launch Date]])</f>
        <v>2014</v>
      </c>
    </row>
    <row r="2922" spans="1:17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40">
        <f>(Table1[[#This Row],[launched_at]]/86400)+DATE(1970,1,1)</f>
        <v>42058.792476851857</v>
      </c>
      <c r="P2922">
        <f>MONTH(Table1[[#This Row],[Launch Date]])</f>
        <v>2</v>
      </c>
      <c r="Q2922">
        <f>YEAR(Table1[[#This Row],[Launch Date]])</f>
        <v>2015</v>
      </c>
    </row>
    <row r="2923" spans="1:17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40">
        <f>(Table1[[#This Row],[launched_at]]/86400)+DATE(1970,1,1)</f>
        <v>41877.886620370373</v>
      </c>
      <c r="P2923">
        <f>MONTH(Table1[[#This Row],[Launch Date]])</f>
        <v>8</v>
      </c>
      <c r="Q2923">
        <f>YEAR(Table1[[#This Row],[Launch Date]])</f>
        <v>2014</v>
      </c>
    </row>
    <row r="2924" spans="1:17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40">
        <f>(Table1[[#This Row],[launched_at]]/86400)+DATE(1970,1,1)</f>
        <v>42097.874155092592</v>
      </c>
      <c r="P2924">
        <f>MONTH(Table1[[#This Row],[Launch Date]])</f>
        <v>4</v>
      </c>
      <c r="Q2924">
        <f>YEAR(Table1[[#This Row],[Launch Date]])</f>
        <v>2015</v>
      </c>
    </row>
    <row r="2925" spans="1:17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40">
        <f>(Table1[[#This Row],[launched_at]]/86400)+DATE(1970,1,1)</f>
        <v>42013.15253472222</v>
      </c>
      <c r="P2925">
        <f>MONTH(Table1[[#This Row],[Launch Date]])</f>
        <v>1</v>
      </c>
      <c r="Q2925">
        <f>YEAR(Table1[[#This Row],[Launch Date]])</f>
        <v>2015</v>
      </c>
    </row>
    <row r="2926" spans="1:17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40">
        <f>(Table1[[#This Row],[launched_at]]/86400)+DATE(1970,1,1)</f>
        <v>42103.556828703702</v>
      </c>
      <c r="P2926">
        <f>MONTH(Table1[[#This Row],[Launch Date]])</f>
        <v>4</v>
      </c>
      <c r="Q2926">
        <f>YEAR(Table1[[#This Row],[Launch Date]])</f>
        <v>2015</v>
      </c>
    </row>
    <row r="2927" spans="1:17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40">
        <f>(Table1[[#This Row],[launched_at]]/86400)+DATE(1970,1,1)</f>
        <v>41863.584120370375</v>
      </c>
      <c r="P2927">
        <f>MONTH(Table1[[#This Row],[Launch Date]])</f>
        <v>8</v>
      </c>
      <c r="Q2927">
        <f>YEAR(Table1[[#This Row],[Launch Date]])</f>
        <v>2014</v>
      </c>
    </row>
    <row r="2928" spans="1:17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40">
        <f>(Table1[[#This Row],[launched_at]]/86400)+DATE(1970,1,1)</f>
        <v>42044.765960648147</v>
      </c>
      <c r="P2928">
        <f>MONTH(Table1[[#This Row],[Launch Date]])</f>
        <v>2</v>
      </c>
      <c r="Q2928">
        <f>YEAR(Table1[[#This Row],[Launch Date]])</f>
        <v>2015</v>
      </c>
    </row>
    <row r="2929" spans="1:17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40">
        <f>(Table1[[#This Row],[launched_at]]/86400)+DATE(1970,1,1)</f>
        <v>41806.669317129628</v>
      </c>
      <c r="P2929">
        <f>MONTH(Table1[[#This Row],[Launch Date]])</f>
        <v>6</v>
      </c>
      <c r="Q2929">
        <f>YEAR(Table1[[#This Row],[Launch Date]])</f>
        <v>2014</v>
      </c>
    </row>
    <row r="2930" spans="1:17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40">
        <f>(Table1[[#This Row],[launched_at]]/86400)+DATE(1970,1,1)</f>
        <v>42403.998217592598</v>
      </c>
      <c r="P2930">
        <f>MONTH(Table1[[#This Row],[Launch Date]])</f>
        <v>2</v>
      </c>
      <c r="Q2930">
        <f>YEAR(Table1[[#This Row],[Launch Date]])</f>
        <v>2016</v>
      </c>
    </row>
    <row r="2931" spans="1:17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40">
        <f>(Table1[[#This Row],[launched_at]]/86400)+DATE(1970,1,1)</f>
        <v>41754.564328703702</v>
      </c>
      <c r="P2931">
        <f>MONTH(Table1[[#This Row],[Launch Date]])</f>
        <v>4</v>
      </c>
      <c r="Q2931">
        <f>YEAR(Table1[[#This Row],[Launch Date]])</f>
        <v>2014</v>
      </c>
    </row>
    <row r="2932" spans="1:17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40">
        <f>(Table1[[#This Row],[launched_at]]/86400)+DATE(1970,1,1)</f>
        <v>42101.584074074075</v>
      </c>
      <c r="P2932">
        <f>MONTH(Table1[[#This Row],[Launch Date]])</f>
        <v>4</v>
      </c>
      <c r="Q2932">
        <f>YEAR(Table1[[#This Row],[Launch Date]])</f>
        <v>2015</v>
      </c>
    </row>
    <row r="2933" spans="1:17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40">
        <f>(Table1[[#This Row],[launched_at]]/86400)+DATE(1970,1,1)</f>
        <v>41872.291238425925</v>
      </c>
      <c r="P2933">
        <f>MONTH(Table1[[#This Row],[Launch Date]])</f>
        <v>8</v>
      </c>
      <c r="Q2933">
        <f>YEAR(Table1[[#This Row],[Launch Date]])</f>
        <v>2014</v>
      </c>
    </row>
    <row r="2934" spans="1:17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40">
        <f>(Table1[[#This Row],[launched_at]]/86400)+DATE(1970,1,1)</f>
        <v>42025.164780092593</v>
      </c>
      <c r="P2934">
        <f>MONTH(Table1[[#This Row],[Launch Date]])</f>
        <v>1</v>
      </c>
      <c r="Q2934">
        <f>YEAR(Table1[[#This Row],[Launch Date]])</f>
        <v>2015</v>
      </c>
    </row>
    <row r="2935" spans="1:17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40">
        <f>(Table1[[#This Row],[launched_at]]/86400)+DATE(1970,1,1)</f>
        <v>42495.956631944442</v>
      </c>
      <c r="P2935">
        <f>MONTH(Table1[[#This Row],[Launch Date]])</f>
        <v>5</v>
      </c>
      <c r="Q2935">
        <f>YEAR(Table1[[#This Row],[Launch Date]])</f>
        <v>2016</v>
      </c>
    </row>
    <row r="2936" spans="1:17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40">
        <f>(Table1[[#This Row],[launched_at]]/86400)+DATE(1970,1,1)</f>
        <v>41775.636157407411</v>
      </c>
      <c r="P2936">
        <f>MONTH(Table1[[#This Row],[Launch Date]])</f>
        <v>5</v>
      </c>
      <c r="Q2936">
        <f>YEAR(Table1[[#This Row],[Launch Date]])</f>
        <v>2014</v>
      </c>
    </row>
    <row r="2937" spans="1:17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40">
        <f>(Table1[[#This Row],[launched_at]]/86400)+DATE(1970,1,1)</f>
        <v>42553.583425925928</v>
      </c>
      <c r="P2937">
        <f>MONTH(Table1[[#This Row],[Launch Date]])</f>
        <v>7</v>
      </c>
      <c r="Q2937">
        <f>YEAR(Table1[[#This Row],[Launch Date]])</f>
        <v>2016</v>
      </c>
    </row>
    <row r="2938" spans="1:17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40">
        <f>(Table1[[#This Row],[launched_at]]/86400)+DATE(1970,1,1)</f>
        <v>41912.650729166664</v>
      </c>
      <c r="P2938">
        <f>MONTH(Table1[[#This Row],[Launch Date]])</f>
        <v>9</v>
      </c>
      <c r="Q2938">
        <f>YEAR(Table1[[#This Row],[Launch Date]])</f>
        <v>2014</v>
      </c>
    </row>
    <row r="2939" spans="1:17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40">
        <f>(Table1[[#This Row],[launched_at]]/86400)+DATE(1970,1,1)</f>
        <v>41803.457326388889</v>
      </c>
      <c r="P2939">
        <f>MONTH(Table1[[#This Row],[Launch Date]])</f>
        <v>6</v>
      </c>
      <c r="Q2939">
        <f>YEAR(Table1[[#This Row],[Launch Date]])</f>
        <v>2014</v>
      </c>
    </row>
    <row r="2940" spans="1:17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40">
        <f>(Table1[[#This Row],[launched_at]]/86400)+DATE(1970,1,1)</f>
        <v>42004.703865740739</v>
      </c>
      <c r="P2940">
        <f>MONTH(Table1[[#This Row],[Launch Date]])</f>
        <v>12</v>
      </c>
      <c r="Q2940">
        <f>YEAR(Table1[[#This Row],[Launch Date]])</f>
        <v>2014</v>
      </c>
    </row>
    <row r="2941" spans="1:17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40">
        <f>(Table1[[#This Row],[launched_at]]/86400)+DATE(1970,1,1)</f>
        <v>41845.809166666666</v>
      </c>
      <c r="P2941">
        <f>MONTH(Table1[[#This Row],[Launch Date]])</f>
        <v>7</v>
      </c>
      <c r="Q2941">
        <f>YEAR(Table1[[#This Row],[Launch Date]])</f>
        <v>2014</v>
      </c>
    </row>
    <row r="2942" spans="1:17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40">
        <f>(Table1[[#This Row],[launched_at]]/86400)+DATE(1970,1,1)</f>
        <v>41982.773356481484</v>
      </c>
      <c r="P2942">
        <f>MONTH(Table1[[#This Row],[Launch Date]])</f>
        <v>12</v>
      </c>
      <c r="Q2942">
        <f>YEAR(Table1[[#This Row],[Launch Date]])</f>
        <v>2014</v>
      </c>
    </row>
    <row r="2943" spans="1:17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40">
        <f>(Table1[[#This Row],[launched_at]]/86400)+DATE(1970,1,1)</f>
        <v>42034.960127314815</v>
      </c>
      <c r="P2943">
        <f>MONTH(Table1[[#This Row],[Launch Date]])</f>
        <v>1</v>
      </c>
      <c r="Q2943">
        <f>YEAR(Table1[[#This Row],[Launch Date]])</f>
        <v>2015</v>
      </c>
    </row>
    <row r="2944" spans="1:17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40">
        <f>(Table1[[#This Row],[launched_at]]/86400)+DATE(1970,1,1)</f>
        <v>42334.803923611107</v>
      </c>
      <c r="P2944">
        <f>MONTH(Table1[[#This Row],[Launch Date]])</f>
        <v>11</v>
      </c>
      <c r="Q2944">
        <f>YEAR(Table1[[#This Row],[Launch Date]])</f>
        <v>2015</v>
      </c>
    </row>
    <row r="2945" spans="1:17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40">
        <f>(Table1[[#This Row],[launched_at]]/86400)+DATE(1970,1,1)</f>
        <v>42077.129398148143</v>
      </c>
      <c r="P2945">
        <f>MONTH(Table1[[#This Row],[Launch Date]])</f>
        <v>3</v>
      </c>
      <c r="Q2945">
        <f>YEAR(Table1[[#This Row],[Launch Date]])</f>
        <v>2015</v>
      </c>
    </row>
    <row r="2946" spans="1:17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40">
        <f>(Table1[[#This Row],[launched_at]]/86400)+DATE(1970,1,1)</f>
        <v>42132.9143287037</v>
      </c>
      <c r="P2946">
        <f>MONTH(Table1[[#This Row],[Launch Date]])</f>
        <v>5</v>
      </c>
      <c r="Q2946">
        <f>YEAR(Table1[[#This Row],[Launch Date]])</f>
        <v>2015</v>
      </c>
    </row>
    <row r="2947" spans="1:17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40">
        <f>(Table1[[#This Row],[launched_at]]/86400)+DATE(1970,1,1)</f>
        <v>42118.139583333337</v>
      </c>
      <c r="P2947">
        <f>MONTH(Table1[[#This Row],[Launch Date]])</f>
        <v>4</v>
      </c>
      <c r="Q2947">
        <f>YEAR(Table1[[#This Row],[Launch Date]])</f>
        <v>2015</v>
      </c>
    </row>
    <row r="2948" spans="1:17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40">
        <f>(Table1[[#This Row],[launched_at]]/86400)+DATE(1970,1,1)</f>
        <v>42567.531157407408</v>
      </c>
      <c r="P2948">
        <f>MONTH(Table1[[#This Row],[Launch Date]])</f>
        <v>7</v>
      </c>
      <c r="Q2948">
        <f>YEAR(Table1[[#This Row],[Launch Date]])</f>
        <v>2016</v>
      </c>
    </row>
    <row r="2949" spans="1:17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40">
        <f>(Table1[[#This Row],[launched_at]]/86400)+DATE(1970,1,1)</f>
        <v>42649.562118055561</v>
      </c>
      <c r="P2949">
        <f>MONTH(Table1[[#This Row],[Launch Date]])</f>
        <v>10</v>
      </c>
      <c r="Q2949">
        <f>YEAR(Table1[[#This Row],[Launch Date]])</f>
        <v>2016</v>
      </c>
    </row>
    <row r="2950" spans="1:17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40">
        <f>(Table1[[#This Row],[launched_at]]/86400)+DATE(1970,1,1)</f>
        <v>42097.649224537032</v>
      </c>
      <c r="P2950">
        <f>MONTH(Table1[[#This Row],[Launch Date]])</f>
        <v>4</v>
      </c>
      <c r="Q2950">
        <f>YEAR(Table1[[#This Row],[Launch Date]])</f>
        <v>2015</v>
      </c>
    </row>
    <row r="2951" spans="1:17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40">
        <f>(Table1[[#This Row],[launched_at]]/86400)+DATE(1970,1,1)</f>
        <v>42297.823113425926</v>
      </c>
      <c r="P2951">
        <f>MONTH(Table1[[#This Row],[Launch Date]])</f>
        <v>10</v>
      </c>
      <c r="Q2951">
        <f>YEAR(Table1[[#This Row],[Launch Date]])</f>
        <v>2015</v>
      </c>
    </row>
    <row r="2952" spans="1:17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40">
        <f>(Table1[[#This Row],[launched_at]]/86400)+DATE(1970,1,1)</f>
        <v>42362.36518518519</v>
      </c>
      <c r="P2952">
        <f>MONTH(Table1[[#This Row],[Launch Date]])</f>
        <v>12</v>
      </c>
      <c r="Q2952">
        <f>YEAR(Table1[[#This Row],[Launch Date]])</f>
        <v>2015</v>
      </c>
    </row>
    <row r="2953" spans="1:17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40">
        <f>(Table1[[#This Row],[launched_at]]/86400)+DATE(1970,1,1)</f>
        <v>41872.802928240737</v>
      </c>
      <c r="P2953">
        <f>MONTH(Table1[[#This Row],[Launch Date]])</f>
        <v>8</v>
      </c>
      <c r="Q2953">
        <f>YEAR(Table1[[#This Row],[Launch Date]])</f>
        <v>2014</v>
      </c>
    </row>
    <row r="2954" spans="1:17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40">
        <f>(Table1[[#This Row],[launched_at]]/86400)+DATE(1970,1,1)</f>
        <v>42628.690266203703</v>
      </c>
      <c r="P2954">
        <f>MONTH(Table1[[#This Row],[Launch Date]])</f>
        <v>9</v>
      </c>
      <c r="Q2954">
        <f>YEAR(Table1[[#This Row],[Launch Date]])</f>
        <v>2016</v>
      </c>
    </row>
    <row r="2955" spans="1:17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40">
        <f>(Table1[[#This Row],[launched_at]]/86400)+DATE(1970,1,1)</f>
        <v>42255.791909722218</v>
      </c>
      <c r="P2955">
        <f>MONTH(Table1[[#This Row],[Launch Date]])</f>
        <v>9</v>
      </c>
      <c r="Q2955">
        <f>YEAR(Table1[[#This Row],[Launch Date]])</f>
        <v>2015</v>
      </c>
    </row>
    <row r="2956" spans="1:17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40">
        <f>(Table1[[#This Row],[launched_at]]/86400)+DATE(1970,1,1)</f>
        <v>42790.583368055552</v>
      </c>
      <c r="P2956">
        <f>MONTH(Table1[[#This Row],[Launch Date]])</f>
        <v>2</v>
      </c>
      <c r="Q2956">
        <f>YEAR(Table1[[#This Row],[Launch Date]])</f>
        <v>2017</v>
      </c>
    </row>
    <row r="2957" spans="1:17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40">
        <f>(Table1[[#This Row],[launched_at]]/86400)+DATE(1970,1,1)</f>
        <v>42141.741307870368</v>
      </c>
      <c r="P2957">
        <f>MONTH(Table1[[#This Row],[Launch Date]])</f>
        <v>5</v>
      </c>
      <c r="Q2957">
        <f>YEAR(Table1[[#This Row],[Launch Date]])</f>
        <v>2015</v>
      </c>
    </row>
    <row r="2958" spans="1:17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40">
        <f>(Table1[[#This Row],[launched_at]]/86400)+DATE(1970,1,1)</f>
        <v>42464.958912037036</v>
      </c>
      <c r="P2958">
        <f>MONTH(Table1[[#This Row],[Launch Date]])</f>
        <v>4</v>
      </c>
      <c r="Q2958">
        <f>YEAR(Table1[[#This Row],[Launch Date]])</f>
        <v>2016</v>
      </c>
    </row>
    <row r="2959" spans="1:17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40">
        <f>(Table1[[#This Row],[launched_at]]/86400)+DATE(1970,1,1)</f>
        <v>42031.011249999996</v>
      </c>
      <c r="P2959">
        <f>MONTH(Table1[[#This Row],[Launch Date]])</f>
        <v>1</v>
      </c>
      <c r="Q2959">
        <f>YEAR(Table1[[#This Row],[Launch Date]])</f>
        <v>2015</v>
      </c>
    </row>
    <row r="2960" spans="1:17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40">
        <f>(Table1[[#This Row],[launched_at]]/86400)+DATE(1970,1,1)</f>
        <v>42438.779131944444</v>
      </c>
      <c r="P2960">
        <f>MONTH(Table1[[#This Row],[Launch Date]])</f>
        <v>3</v>
      </c>
      <c r="Q2960">
        <f>YEAR(Table1[[#This Row],[Launch Date]])</f>
        <v>2016</v>
      </c>
    </row>
    <row r="2961" spans="1:17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40">
        <f>(Table1[[#This Row],[launched_at]]/86400)+DATE(1970,1,1)</f>
        <v>42498.008391203708</v>
      </c>
      <c r="P2961">
        <f>MONTH(Table1[[#This Row],[Launch Date]])</f>
        <v>5</v>
      </c>
      <c r="Q2961">
        <f>YEAR(Table1[[#This Row],[Launch Date]])</f>
        <v>2016</v>
      </c>
    </row>
    <row r="2962" spans="1:17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40">
        <f>(Table1[[#This Row],[launched_at]]/86400)+DATE(1970,1,1)</f>
        <v>41863.757210648146</v>
      </c>
      <c r="P2962">
        <f>MONTH(Table1[[#This Row],[Launch Date]])</f>
        <v>8</v>
      </c>
      <c r="Q2962">
        <f>YEAR(Table1[[#This Row],[Launch Date]])</f>
        <v>2014</v>
      </c>
    </row>
    <row r="2963" spans="1:17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40">
        <f>(Table1[[#This Row],[launched_at]]/86400)+DATE(1970,1,1)</f>
        <v>42061.212488425925</v>
      </c>
      <c r="P2963">
        <f>MONTH(Table1[[#This Row],[Launch Date]])</f>
        <v>2</v>
      </c>
      <c r="Q2963">
        <f>YEAR(Table1[[#This Row],[Launch Date]])</f>
        <v>2015</v>
      </c>
    </row>
    <row r="2964" spans="1:17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40">
        <f>(Table1[[#This Row],[launched_at]]/86400)+DATE(1970,1,1)</f>
        <v>42036.24428240741</v>
      </c>
      <c r="P2964">
        <f>MONTH(Table1[[#This Row],[Launch Date]])</f>
        <v>2</v>
      </c>
      <c r="Q2964">
        <f>YEAR(Table1[[#This Row],[Launch Date]])</f>
        <v>2015</v>
      </c>
    </row>
    <row r="2965" spans="1:17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40">
        <f>(Table1[[#This Row],[launched_at]]/86400)+DATE(1970,1,1)</f>
        <v>42157.470185185186</v>
      </c>
      <c r="P2965">
        <f>MONTH(Table1[[#This Row],[Launch Date]])</f>
        <v>6</v>
      </c>
      <c r="Q2965">
        <f>YEAR(Table1[[#This Row],[Launch Date]])</f>
        <v>2015</v>
      </c>
    </row>
    <row r="2966" spans="1:17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40">
        <f>(Table1[[#This Row],[launched_at]]/86400)+DATE(1970,1,1)</f>
        <v>41827.909942129627</v>
      </c>
      <c r="P2966">
        <f>MONTH(Table1[[#This Row],[Launch Date]])</f>
        <v>7</v>
      </c>
      <c r="Q2966">
        <f>YEAR(Table1[[#This Row],[Launch Date]])</f>
        <v>2014</v>
      </c>
    </row>
    <row r="2967" spans="1:17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40">
        <f>(Table1[[#This Row],[launched_at]]/86400)+DATE(1970,1,1)</f>
        <v>42162.729548611111</v>
      </c>
      <c r="P2967">
        <f>MONTH(Table1[[#This Row],[Launch Date]])</f>
        <v>6</v>
      </c>
      <c r="Q2967">
        <f>YEAR(Table1[[#This Row],[Launch Date]])</f>
        <v>2015</v>
      </c>
    </row>
    <row r="2968" spans="1:17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40">
        <f>(Table1[[#This Row],[launched_at]]/86400)+DATE(1970,1,1)</f>
        <v>42233.738564814819</v>
      </c>
      <c r="P2968">
        <f>MONTH(Table1[[#This Row],[Launch Date]])</f>
        <v>8</v>
      </c>
      <c r="Q2968">
        <f>YEAR(Table1[[#This Row],[Launch Date]])</f>
        <v>2015</v>
      </c>
    </row>
    <row r="2969" spans="1:17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40">
        <f>(Table1[[#This Row],[launched_at]]/86400)+DATE(1970,1,1)</f>
        <v>42042.197824074072</v>
      </c>
      <c r="P2969">
        <f>MONTH(Table1[[#This Row],[Launch Date]])</f>
        <v>2</v>
      </c>
      <c r="Q2969">
        <f>YEAR(Table1[[#This Row],[Launch Date]])</f>
        <v>2015</v>
      </c>
    </row>
    <row r="2970" spans="1:17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40">
        <f>(Table1[[#This Row],[launched_at]]/86400)+DATE(1970,1,1)</f>
        <v>42585.523842592593</v>
      </c>
      <c r="P2970">
        <f>MONTH(Table1[[#This Row],[Launch Date]])</f>
        <v>8</v>
      </c>
      <c r="Q2970">
        <f>YEAR(Table1[[#This Row],[Launch Date]])</f>
        <v>2016</v>
      </c>
    </row>
    <row r="2971" spans="1:17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40">
        <f>(Table1[[#This Row],[launched_at]]/86400)+DATE(1970,1,1)</f>
        <v>42097.786493055552</v>
      </c>
      <c r="P2971">
        <f>MONTH(Table1[[#This Row],[Launch Date]])</f>
        <v>4</v>
      </c>
      <c r="Q2971">
        <f>YEAR(Table1[[#This Row],[Launch Date]])</f>
        <v>2015</v>
      </c>
    </row>
    <row r="2972" spans="1:17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40">
        <f>(Table1[[#This Row],[launched_at]]/86400)+DATE(1970,1,1)</f>
        <v>41808.669571759259</v>
      </c>
      <c r="P2972">
        <f>MONTH(Table1[[#This Row],[Launch Date]])</f>
        <v>6</v>
      </c>
      <c r="Q2972">
        <f>YEAR(Table1[[#This Row],[Launch Date]])</f>
        <v>2014</v>
      </c>
    </row>
    <row r="2973" spans="1:17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40">
        <f>(Table1[[#This Row],[launched_at]]/86400)+DATE(1970,1,1)</f>
        <v>41852.658310185187</v>
      </c>
      <c r="P2973">
        <f>MONTH(Table1[[#This Row],[Launch Date]])</f>
        <v>8</v>
      </c>
      <c r="Q2973">
        <f>YEAR(Table1[[#This Row],[Launch Date]])</f>
        <v>2014</v>
      </c>
    </row>
    <row r="2974" spans="1:17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40">
        <f>(Table1[[#This Row],[launched_at]]/86400)+DATE(1970,1,1)</f>
        <v>42694.110185185185</v>
      </c>
      <c r="P2974">
        <f>MONTH(Table1[[#This Row],[Launch Date]])</f>
        <v>11</v>
      </c>
      <c r="Q2974">
        <f>YEAR(Table1[[#This Row],[Launch Date]])</f>
        <v>2016</v>
      </c>
    </row>
    <row r="2975" spans="1:17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40">
        <f>(Table1[[#This Row],[launched_at]]/86400)+DATE(1970,1,1)</f>
        <v>42341.818379629629</v>
      </c>
      <c r="P2975">
        <f>MONTH(Table1[[#This Row],[Launch Date]])</f>
        <v>12</v>
      </c>
      <c r="Q2975">
        <f>YEAR(Table1[[#This Row],[Launch Date]])</f>
        <v>2015</v>
      </c>
    </row>
    <row r="2976" spans="1:17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40">
        <f>(Table1[[#This Row],[launched_at]]/86400)+DATE(1970,1,1)</f>
        <v>41880.061006944445</v>
      </c>
      <c r="P2976">
        <f>MONTH(Table1[[#This Row],[Launch Date]])</f>
        <v>8</v>
      </c>
      <c r="Q2976">
        <f>YEAR(Table1[[#This Row],[Launch Date]])</f>
        <v>2014</v>
      </c>
    </row>
    <row r="2977" spans="1:17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40">
        <f>(Table1[[#This Row],[launched_at]]/86400)+DATE(1970,1,1)</f>
        <v>41941.683865740742</v>
      </c>
      <c r="P2977">
        <f>MONTH(Table1[[#This Row],[Launch Date]])</f>
        <v>10</v>
      </c>
      <c r="Q2977">
        <f>YEAR(Table1[[#This Row],[Launch Date]])</f>
        <v>2014</v>
      </c>
    </row>
    <row r="2978" spans="1:17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40">
        <f>(Table1[[#This Row],[launched_at]]/86400)+DATE(1970,1,1)</f>
        <v>42425.730671296296</v>
      </c>
      <c r="P2978">
        <f>MONTH(Table1[[#This Row],[Launch Date]])</f>
        <v>2</v>
      </c>
      <c r="Q2978">
        <f>YEAR(Table1[[#This Row],[Launch Date]])</f>
        <v>2016</v>
      </c>
    </row>
    <row r="2979" spans="1:17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40">
        <f>(Table1[[#This Row],[launched_at]]/86400)+DATE(1970,1,1)</f>
        <v>42026.88118055556</v>
      </c>
      <c r="P2979">
        <f>MONTH(Table1[[#This Row],[Launch Date]])</f>
        <v>1</v>
      </c>
      <c r="Q2979">
        <f>YEAR(Table1[[#This Row],[Launch Date]])</f>
        <v>2015</v>
      </c>
    </row>
    <row r="2980" spans="1:17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40">
        <f>(Table1[[#This Row],[launched_at]]/86400)+DATE(1970,1,1)</f>
        <v>41922.640590277777</v>
      </c>
      <c r="P2980">
        <f>MONTH(Table1[[#This Row],[Launch Date]])</f>
        <v>10</v>
      </c>
      <c r="Q2980">
        <f>YEAR(Table1[[#This Row],[Launch Date]])</f>
        <v>2014</v>
      </c>
    </row>
    <row r="2981" spans="1:17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40">
        <f>(Table1[[#This Row],[launched_at]]/86400)+DATE(1970,1,1)</f>
        <v>41993.824340277773</v>
      </c>
      <c r="P2981">
        <f>MONTH(Table1[[#This Row],[Launch Date]])</f>
        <v>12</v>
      </c>
      <c r="Q2981">
        <f>YEAR(Table1[[#This Row],[Launch Date]])</f>
        <v>2014</v>
      </c>
    </row>
    <row r="2982" spans="1:17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40">
        <f>(Table1[[#This Row],[launched_at]]/86400)+DATE(1970,1,1)</f>
        <v>42219.915856481486</v>
      </c>
      <c r="P2982">
        <f>MONTH(Table1[[#This Row],[Launch Date]])</f>
        <v>8</v>
      </c>
      <c r="Q2982">
        <f>YEAR(Table1[[#This Row],[Launch Date]])</f>
        <v>2015</v>
      </c>
    </row>
    <row r="2983" spans="1:17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40">
        <f>(Table1[[#This Row],[launched_at]]/86400)+DATE(1970,1,1)</f>
        <v>42225.559675925921</v>
      </c>
      <c r="P2983">
        <f>MONTH(Table1[[#This Row],[Launch Date]])</f>
        <v>8</v>
      </c>
      <c r="Q2983">
        <f>YEAR(Table1[[#This Row],[Launch Date]])</f>
        <v>2015</v>
      </c>
    </row>
    <row r="2984" spans="1:17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40">
        <f>(Table1[[#This Row],[launched_at]]/86400)+DATE(1970,1,1)</f>
        <v>42381.686840277776</v>
      </c>
      <c r="P2984">
        <f>MONTH(Table1[[#This Row],[Launch Date]])</f>
        <v>1</v>
      </c>
      <c r="Q2984">
        <f>YEAR(Table1[[#This Row],[Launch Date]])</f>
        <v>2016</v>
      </c>
    </row>
    <row r="2985" spans="1:17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40">
        <f>(Table1[[#This Row],[launched_at]]/86400)+DATE(1970,1,1)</f>
        <v>41894.632361111115</v>
      </c>
      <c r="P2985">
        <f>MONTH(Table1[[#This Row],[Launch Date]])</f>
        <v>9</v>
      </c>
      <c r="Q2985">
        <f>YEAR(Table1[[#This Row],[Launch Date]])</f>
        <v>2014</v>
      </c>
    </row>
    <row r="2986" spans="1:17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40">
        <f>(Table1[[#This Row],[launched_at]]/86400)+DATE(1970,1,1)</f>
        <v>42576.278715277775</v>
      </c>
      <c r="P2986">
        <f>MONTH(Table1[[#This Row],[Launch Date]])</f>
        <v>7</v>
      </c>
      <c r="Q2986">
        <f>YEAR(Table1[[#This Row],[Launch Date]])</f>
        <v>2016</v>
      </c>
    </row>
    <row r="2987" spans="1:17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40">
        <f>(Table1[[#This Row],[launched_at]]/86400)+DATE(1970,1,1)</f>
        <v>42654.973703703705</v>
      </c>
      <c r="P2987">
        <f>MONTH(Table1[[#This Row],[Launch Date]])</f>
        <v>10</v>
      </c>
      <c r="Q2987">
        <f>YEAR(Table1[[#This Row],[Launch Date]])</f>
        <v>2016</v>
      </c>
    </row>
    <row r="2988" spans="1:17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40">
        <f>(Table1[[#This Row],[launched_at]]/86400)+DATE(1970,1,1)</f>
        <v>42431.500069444446</v>
      </c>
      <c r="P2988">
        <f>MONTH(Table1[[#This Row],[Launch Date]])</f>
        <v>3</v>
      </c>
      <c r="Q2988">
        <f>YEAR(Table1[[#This Row],[Launch Date]])</f>
        <v>2016</v>
      </c>
    </row>
    <row r="2989" spans="1:17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40">
        <f>(Table1[[#This Row],[launched_at]]/86400)+DATE(1970,1,1)</f>
        <v>42627.307303240741</v>
      </c>
      <c r="P2989">
        <f>MONTH(Table1[[#This Row],[Launch Date]])</f>
        <v>9</v>
      </c>
      <c r="Q2989">
        <f>YEAR(Table1[[#This Row],[Launch Date]])</f>
        <v>2016</v>
      </c>
    </row>
    <row r="2990" spans="1:17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40">
        <f>(Table1[[#This Row],[launched_at]]/86400)+DATE(1970,1,1)</f>
        <v>42511.36204861111</v>
      </c>
      <c r="P2990">
        <f>MONTH(Table1[[#This Row],[Launch Date]])</f>
        <v>5</v>
      </c>
      <c r="Q2990">
        <f>YEAR(Table1[[#This Row],[Launch Date]])</f>
        <v>2016</v>
      </c>
    </row>
    <row r="2991" spans="1:17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40">
        <f>(Table1[[#This Row],[launched_at]]/86400)+DATE(1970,1,1)</f>
        <v>42337.02039351852</v>
      </c>
      <c r="P2991">
        <f>MONTH(Table1[[#This Row],[Launch Date]])</f>
        <v>11</v>
      </c>
      <c r="Q2991">
        <f>YEAR(Table1[[#This Row],[Launch Date]])</f>
        <v>2015</v>
      </c>
    </row>
    <row r="2992" spans="1:17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40">
        <f>(Table1[[#This Row],[launched_at]]/86400)+DATE(1970,1,1)</f>
        <v>42341.57430555555</v>
      </c>
      <c r="P2992">
        <f>MONTH(Table1[[#This Row],[Launch Date]])</f>
        <v>12</v>
      </c>
      <c r="Q2992">
        <f>YEAR(Table1[[#This Row],[Launch Date]])</f>
        <v>2015</v>
      </c>
    </row>
    <row r="2993" spans="1:17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40">
        <f>(Table1[[#This Row],[launched_at]]/86400)+DATE(1970,1,1)</f>
        <v>42740.837152777778</v>
      </c>
      <c r="P2993">
        <f>MONTH(Table1[[#This Row],[Launch Date]])</f>
        <v>1</v>
      </c>
      <c r="Q2993">
        <f>YEAR(Table1[[#This Row],[Launch Date]])</f>
        <v>2017</v>
      </c>
    </row>
    <row r="2994" spans="1:17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40">
        <f>(Table1[[#This Row],[launched_at]]/86400)+DATE(1970,1,1)</f>
        <v>42622.767476851848</v>
      </c>
      <c r="P2994">
        <f>MONTH(Table1[[#This Row],[Launch Date]])</f>
        <v>9</v>
      </c>
      <c r="Q2994">
        <f>YEAR(Table1[[#This Row],[Launch Date]])</f>
        <v>2016</v>
      </c>
    </row>
    <row r="2995" spans="1:17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40">
        <f>(Table1[[#This Row],[launched_at]]/86400)+DATE(1970,1,1)</f>
        <v>42390.838738425926</v>
      </c>
      <c r="P2995">
        <f>MONTH(Table1[[#This Row],[Launch Date]])</f>
        <v>1</v>
      </c>
      <c r="Q2995">
        <f>YEAR(Table1[[#This Row],[Launch Date]])</f>
        <v>2016</v>
      </c>
    </row>
    <row r="2996" spans="1:17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40">
        <f>(Table1[[#This Row],[launched_at]]/86400)+DATE(1970,1,1)</f>
        <v>41885.478842592594</v>
      </c>
      <c r="P2996">
        <f>MONTH(Table1[[#This Row],[Launch Date]])</f>
        <v>9</v>
      </c>
      <c r="Q2996">
        <f>YEAR(Table1[[#This Row],[Launch Date]])</f>
        <v>2014</v>
      </c>
    </row>
    <row r="2997" spans="1:17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40">
        <f>(Table1[[#This Row],[launched_at]]/86400)+DATE(1970,1,1)</f>
        <v>42724.665173611109</v>
      </c>
      <c r="P2997">
        <f>MONTH(Table1[[#This Row],[Launch Date]])</f>
        <v>12</v>
      </c>
      <c r="Q2997">
        <f>YEAR(Table1[[#This Row],[Launch Date]])</f>
        <v>2016</v>
      </c>
    </row>
    <row r="2998" spans="1:17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40">
        <f>(Table1[[#This Row],[launched_at]]/86400)+DATE(1970,1,1)</f>
        <v>42090.912499999999</v>
      </c>
      <c r="P2998">
        <f>MONTH(Table1[[#This Row],[Launch Date]])</f>
        <v>3</v>
      </c>
      <c r="Q2998">
        <f>YEAR(Table1[[#This Row],[Launch Date]])</f>
        <v>2015</v>
      </c>
    </row>
    <row r="2999" spans="1:17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40">
        <f>(Table1[[#This Row],[launched_at]]/86400)+DATE(1970,1,1)</f>
        <v>42775.733715277776</v>
      </c>
      <c r="P2999">
        <f>MONTH(Table1[[#This Row],[Launch Date]])</f>
        <v>2</v>
      </c>
      <c r="Q2999">
        <f>YEAR(Table1[[#This Row],[Launch Date]])</f>
        <v>2017</v>
      </c>
    </row>
    <row r="3000" spans="1:17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40">
        <f>(Table1[[#This Row],[launched_at]]/86400)+DATE(1970,1,1)</f>
        <v>41778.193622685183</v>
      </c>
      <c r="P3000">
        <f>MONTH(Table1[[#This Row],[Launch Date]])</f>
        <v>5</v>
      </c>
      <c r="Q3000">
        <f>YEAR(Table1[[#This Row],[Launch Date]])</f>
        <v>2014</v>
      </c>
    </row>
    <row r="3001" spans="1:17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40">
        <f>(Table1[[#This Row],[launched_at]]/86400)+DATE(1970,1,1)</f>
        <v>42780.740277777775</v>
      </c>
      <c r="P3001">
        <f>MONTH(Table1[[#This Row],[Launch Date]])</f>
        <v>2</v>
      </c>
      <c r="Q3001">
        <f>YEAR(Table1[[#This Row],[Launch Date]])</f>
        <v>2017</v>
      </c>
    </row>
    <row r="3002" spans="1:17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40">
        <f>(Table1[[#This Row],[launched_at]]/86400)+DATE(1970,1,1)</f>
        <v>42752.827199074076</v>
      </c>
      <c r="P3002">
        <f>MONTH(Table1[[#This Row],[Launch Date]])</f>
        <v>1</v>
      </c>
      <c r="Q3002">
        <f>YEAR(Table1[[#This Row],[Launch Date]])</f>
        <v>2017</v>
      </c>
    </row>
    <row r="3003" spans="1:17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40">
        <f>(Table1[[#This Row],[launched_at]]/86400)+DATE(1970,1,1)</f>
        <v>42534.895625000005</v>
      </c>
      <c r="P3003">
        <f>MONTH(Table1[[#This Row],[Launch Date]])</f>
        <v>6</v>
      </c>
      <c r="Q3003">
        <f>YEAR(Table1[[#This Row],[Launch Date]])</f>
        <v>2016</v>
      </c>
    </row>
    <row r="3004" spans="1:17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40">
        <f>(Table1[[#This Row],[launched_at]]/86400)+DATE(1970,1,1)</f>
        <v>41239.83625</v>
      </c>
      <c r="P3004">
        <f>MONTH(Table1[[#This Row],[Launch Date]])</f>
        <v>11</v>
      </c>
      <c r="Q3004">
        <f>YEAR(Table1[[#This Row],[Launch Date]])</f>
        <v>2012</v>
      </c>
    </row>
    <row r="3005" spans="1:17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40">
        <f>(Table1[[#This Row],[launched_at]]/86400)+DATE(1970,1,1)</f>
        <v>42398.849259259259</v>
      </c>
      <c r="P3005">
        <f>MONTH(Table1[[#This Row],[Launch Date]])</f>
        <v>1</v>
      </c>
      <c r="Q3005">
        <f>YEAR(Table1[[#This Row],[Launch Date]])</f>
        <v>2016</v>
      </c>
    </row>
    <row r="3006" spans="1:17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40">
        <f>(Table1[[#This Row],[launched_at]]/86400)+DATE(1970,1,1)</f>
        <v>41928.881064814814</v>
      </c>
      <c r="P3006">
        <f>MONTH(Table1[[#This Row],[Launch Date]])</f>
        <v>10</v>
      </c>
      <c r="Q3006">
        <f>YEAR(Table1[[#This Row],[Launch Date]])</f>
        <v>2014</v>
      </c>
    </row>
    <row r="3007" spans="1:17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40">
        <f>(Table1[[#This Row],[launched_at]]/86400)+DATE(1970,1,1)</f>
        <v>41888.674826388888</v>
      </c>
      <c r="P3007">
        <f>MONTH(Table1[[#This Row],[Launch Date]])</f>
        <v>9</v>
      </c>
      <c r="Q3007">
        <f>YEAR(Table1[[#This Row],[Launch Date]])</f>
        <v>2014</v>
      </c>
    </row>
    <row r="3008" spans="1:17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40">
        <f>(Table1[[#This Row],[launched_at]]/86400)+DATE(1970,1,1)</f>
        <v>41957.756840277776</v>
      </c>
      <c r="P3008">
        <f>MONTH(Table1[[#This Row],[Launch Date]])</f>
        <v>11</v>
      </c>
      <c r="Q3008">
        <f>YEAR(Table1[[#This Row],[Launch Date]])</f>
        <v>2014</v>
      </c>
    </row>
    <row r="3009" spans="1:17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40">
        <f>(Table1[[#This Row],[launched_at]]/86400)+DATE(1970,1,1)</f>
        <v>42098.216238425928</v>
      </c>
      <c r="P3009">
        <f>MONTH(Table1[[#This Row],[Launch Date]])</f>
        <v>4</v>
      </c>
      <c r="Q3009">
        <f>YEAR(Table1[[#This Row],[Launch Date]])</f>
        <v>2015</v>
      </c>
    </row>
    <row r="3010" spans="1:17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40">
        <f>(Table1[[#This Row],[launched_at]]/86400)+DATE(1970,1,1)</f>
        <v>42360.212025462963</v>
      </c>
      <c r="P3010">
        <f>MONTH(Table1[[#This Row],[Launch Date]])</f>
        <v>12</v>
      </c>
      <c r="Q3010">
        <f>YEAR(Table1[[#This Row],[Launch Date]])</f>
        <v>2015</v>
      </c>
    </row>
    <row r="3011" spans="1:17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40">
        <f>(Table1[[#This Row],[launched_at]]/86400)+DATE(1970,1,1)</f>
        <v>41939.569907407407</v>
      </c>
      <c r="P3011">
        <f>MONTH(Table1[[#This Row],[Launch Date]])</f>
        <v>10</v>
      </c>
      <c r="Q3011">
        <f>YEAR(Table1[[#This Row],[Launch Date]])</f>
        <v>2014</v>
      </c>
    </row>
    <row r="3012" spans="1:17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40">
        <f>(Table1[[#This Row],[launched_at]]/86400)+DATE(1970,1,1)</f>
        <v>41996.832395833335</v>
      </c>
      <c r="P3012">
        <f>MONTH(Table1[[#This Row],[Launch Date]])</f>
        <v>12</v>
      </c>
      <c r="Q3012">
        <f>YEAR(Table1[[#This Row],[Launch Date]])</f>
        <v>2014</v>
      </c>
    </row>
    <row r="3013" spans="1:17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40">
        <f>(Table1[[#This Row],[launched_at]]/86400)+DATE(1970,1,1)</f>
        <v>42334.468935185185</v>
      </c>
      <c r="P3013">
        <f>MONTH(Table1[[#This Row],[Launch Date]])</f>
        <v>11</v>
      </c>
      <c r="Q3013">
        <f>YEAR(Table1[[#This Row],[Launch Date]])</f>
        <v>2015</v>
      </c>
    </row>
    <row r="3014" spans="1:17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40">
        <f>(Table1[[#This Row],[launched_at]]/86400)+DATE(1970,1,1)</f>
        <v>42024.702893518523</v>
      </c>
      <c r="P3014">
        <f>MONTH(Table1[[#This Row],[Launch Date]])</f>
        <v>1</v>
      </c>
      <c r="Q3014">
        <f>YEAR(Table1[[#This Row],[Launch Date]])</f>
        <v>2015</v>
      </c>
    </row>
    <row r="3015" spans="1:17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40">
        <f>(Table1[[#This Row],[launched_at]]/86400)+DATE(1970,1,1)</f>
        <v>42146.836215277777</v>
      </c>
      <c r="P3015">
        <f>MONTH(Table1[[#This Row],[Launch Date]])</f>
        <v>5</v>
      </c>
      <c r="Q3015">
        <f>YEAR(Table1[[#This Row],[Launch Date]])</f>
        <v>2015</v>
      </c>
    </row>
    <row r="3016" spans="1:17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40">
        <f>(Table1[[#This Row],[launched_at]]/86400)+DATE(1970,1,1)</f>
        <v>41920.123611111107</v>
      </c>
      <c r="P3016">
        <f>MONTH(Table1[[#This Row],[Launch Date]])</f>
        <v>10</v>
      </c>
      <c r="Q3016">
        <f>YEAR(Table1[[#This Row],[Launch Date]])</f>
        <v>2014</v>
      </c>
    </row>
    <row r="3017" spans="1:17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40">
        <f>(Table1[[#This Row],[launched_at]]/86400)+DATE(1970,1,1)</f>
        <v>41785.72729166667</v>
      </c>
      <c r="P3017">
        <f>MONTH(Table1[[#This Row],[Launch Date]])</f>
        <v>5</v>
      </c>
      <c r="Q3017">
        <f>YEAR(Table1[[#This Row],[Launch Date]])</f>
        <v>2014</v>
      </c>
    </row>
    <row r="3018" spans="1:17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40">
        <f>(Table1[[#This Row],[launched_at]]/86400)+DATE(1970,1,1)</f>
        <v>41778.548055555555</v>
      </c>
      <c r="P3018">
        <f>MONTH(Table1[[#This Row],[Launch Date]])</f>
        <v>5</v>
      </c>
      <c r="Q3018">
        <f>YEAR(Table1[[#This Row],[Launch Date]])</f>
        <v>2014</v>
      </c>
    </row>
    <row r="3019" spans="1:17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40">
        <f>(Table1[[#This Row],[launched_at]]/86400)+DATE(1970,1,1)</f>
        <v>41841.850034722222</v>
      </c>
      <c r="P3019">
        <f>MONTH(Table1[[#This Row],[Launch Date]])</f>
        <v>7</v>
      </c>
      <c r="Q3019">
        <f>YEAR(Table1[[#This Row],[Launch Date]])</f>
        <v>2014</v>
      </c>
    </row>
    <row r="3020" spans="1:17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40">
        <f>(Table1[[#This Row],[launched_at]]/86400)+DATE(1970,1,1)</f>
        <v>42163.298333333332</v>
      </c>
      <c r="P3020">
        <f>MONTH(Table1[[#This Row],[Launch Date]])</f>
        <v>6</v>
      </c>
      <c r="Q3020">
        <f>YEAR(Table1[[#This Row],[Launch Date]])</f>
        <v>2015</v>
      </c>
    </row>
    <row r="3021" spans="1:17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40">
        <f>(Table1[[#This Row],[launched_at]]/86400)+DATE(1970,1,1)</f>
        <v>41758.833564814813</v>
      </c>
      <c r="P3021">
        <f>MONTH(Table1[[#This Row],[Launch Date]])</f>
        <v>4</v>
      </c>
      <c r="Q3021">
        <f>YEAR(Table1[[#This Row],[Launch Date]])</f>
        <v>2014</v>
      </c>
    </row>
    <row r="3022" spans="1:17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40">
        <f>(Table1[[#This Row],[launched_at]]/86400)+DATE(1970,1,1)</f>
        <v>42170.846446759257</v>
      </c>
      <c r="P3022">
        <f>MONTH(Table1[[#This Row],[Launch Date]])</f>
        <v>6</v>
      </c>
      <c r="Q3022">
        <f>YEAR(Table1[[#This Row],[Launch Date]])</f>
        <v>2015</v>
      </c>
    </row>
    <row r="3023" spans="1:17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40">
        <f>(Table1[[#This Row],[launched_at]]/86400)+DATE(1970,1,1)</f>
        <v>42660.618854166663</v>
      </c>
      <c r="P3023">
        <f>MONTH(Table1[[#This Row],[Launch Date]])</f>
        <v>10</v>
      </c>
      <c r="Q3023">
        <f>YEAR(Table1[[#This Row],[Launch Date]])</f>
        <v>2016</v>
      </c>
    </row>
    <row r="3024" spans="1:17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40">
        <f>(Table1[[#This Row],[launched_at]]/86400)+DATE(1970,1,1)</f>
        <v>42564.95380787037</v>
      </c>
      <c r="P3024">
        <f>MONTH(Table1[[#This Row],[Launch Date]])</f>
        <v>7</v>
      </c>
      <c r="Q3024">
        <f>YEAR(Table1[[#This Row],[Launch Date]])</f>
        <v>2016</v>
      </c>
    </row>
    <row r="3025" spans="1:17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40">
        <f>(Table1[[#This Row],[launched_at]]/86400)+DATE(1970,1,1)</f>
        <v>42121.675763888888</v>
      </c>
      <c r="P3025">
        <f>MONTH(Table1[[#This Row],[Launch Date]])</f>
        <v>4</v>
      </c>
      <c r="Q3025">
        <f>YEAR(Table1[[#This Row],[Launch Date]])</f>
        <v>2015</v>
      </c>
    </row>
    <row r="3026" spans="1:17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40">
        <f>(Table1[[#This Row],[launched_at]]/86400)+DATE(1970,1,1)</f>
        <v>41158.993923611109</v>
      </c>
      <c r="P3026">
        <f>MONTH(Table1[[#This Row],[Launch Date]])</f>
        <v>9</v>
      </c>
      <c r="Q3026">
        <f>YEAR(Table1[[#This Row],[Launch Date]])</f>
        <v>2012</v>
      </c>
    </row>
    <row r="3027" spans="1:17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40">
        <f>(Table1[[#This Row],[launched_at]]/86400)+DATE(1970,1,1)</f>
        <v>41761.509409722225</v>
      </c>
      <c r="P3027">
        <f>MONTH(Table1[[#This Row],[Launch Date]])</f>
        <v>5</v>
      </c>
      <c r="Q3027">
        <f>YEAR(Table1[[#This Row],[Launch Date]])</f>
        <v>2014</v>
      </c>
    </row>
    <row r="3028" spans="1:17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40">
        <f>(Table1[[#This Row],[launched_at]]/86400)+DATE(1970,1,1)</f>
        <v>42783.459398148145</v>
      </c>
      <c r="P3028">
        <f>MONTH(Table1[[#This Row],[Launch Date]])</f>
        <v>2</v>
      </c>
      <c r="Q3028">
        <f>YEAR(Table1[[#This Row],[Launch Date]])</f>
        <v>2017</v>
      </c>
    </row>
    <row r="3029" spans="1:17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40">
        <f>(Table1[[#This Row],[launched_at]]/86400)+DATE(1970,1,1)</f>
        <v>42053.704293981486</v>
      </c>
      <c r="P3029">
        <f>MONTH(Table1[[#This Row],[Launch Date]])</f>
        <v>2</v>
      </c>
      <c r="Q3029">
        <f>YEAR(Table1[[#This Row],[Launch Date]])</f>
        <v>2015</v>
      </c>
    </row>
    <row r="3030" spans="1:17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40">
        <f>(Table1[[#This Row],[launched_at]]/86400)+DATE(1970,1,1)</f>
        <v>42567.264178240745</v>
      </c>
      <c r="P3030">
        <f>MONTH(Table1[[#This Row],[Launch Date]])</f>
        <v>7</v>
      </c>
      <c r="Q3030">
        <f>YEAR(Table1[[#This Row],[Launch Date]])</f>
        <v>2016</v>
      </c>
    </row>
    <row r="3031" spans="1:17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40">
        <f>(Table1[[#This Row],[launched_at]]/86400)+DATE(1970,1,1)</f>
        <v>41932.708877314813</v>
      </c>
      <c r="P3031">
        <f>MONTH(Table1[[#This Row],[Launch Date]])</f>
        <v>10</v>
      </c>
      <c r="Q3031">
        <f>YEAR(Table1[[#This Row],[Launch Date]])</f>
        <v>2014</v>
      </c>
    </row>
    <row r="3032" spans="1:17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40">
        <f>(Table1[[#This Row],[launched_at]]/86400)+DATE(1970,1,1)</f>
        <v>42233.747349537036</v>
      </c>
      <c r="P3032">
        <f>MONTH(Table1[[#This Row],[Launch Date]])</f>
        <v>8</v>
      </c>
      <c r="Q3032">
        <f>YEAR(Table1[[#This Row],[Launch Date]])</f>
        <v>2015</v>
      </c>
    </row>
    <row r="3033" spans="1:17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40">
        <f>(Table1[[#This Row],[launched_at]]/86400)+DATE(1970,1,1)</f>
        <v>42597.882488425923</v>
      </c>
      <c r="P3033">
        <f>MONTH(Table1[[#This Row],[Launch Date]])</f>
        <v>8</v>
      </c>
      <c r="Q3033">
        <f>YEAR(Table1[[#This Row],[Launch Date]])</f>
        <v>2016</v>
      </c>
    </row>
    <row r="3034" spans="1:17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40">
        <f>(Table1[[#This Row],[launched_at]]/86400)+DATE(1970,1,1)</f>
        <v>42228.044664351852</v>
      </c>
      <c r="P3034">
        <f>MONTH(Table1[[#This Row],[Launch Date]])</f>
        <v>8</v>
      </c>
      <c r="Q3034">
        <f>YEAR(Table1[[#This Row],[Launch Date]])</f>
        <v>2015</v>
      </c>
    </row>
    <row r="3035" spans="1:17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40">
        <f>(Table1[[#This Row],[launched_at]]/86400)+DATE(1970,1,1)</f>
        <v>42570.110243055555</v>
      </c>
      <c r="P3035">
        <f>MONTH(Table1[[#This Row],[Launch Date]])</f>
        <v>7</v>
      </c>
      <c r="Q3035">
        <f>YEAR(Table1[[#This Row],[Launch Date]])</f>
        <v>2016</v>
      </c>
    </row>
    <row r="3036" spans="1:17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40">
        <f>(Table1[[#This Row],[launched_at]]/86400)+DATE(1970,1,1)</f>
        <v>42644.535358796296</v>
      </c>
      <c r="P3036">
        <f>MONTH(Table1[[#This Row],[Launch Date]])</f>
        <v>10</v>
      </c>
      <c r="Q3036">
        <f>YEAR(Table1[[#This Row],[Launch Date]])</f>
        <v>2016</v>
      </c>
    </row>
    <row r="3037" spans="1:17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40">
        <f>(Table1[[#This Row],[launched_at]]/86400)+DATE(1970,1,1)</f>
        <v>41368.560289351852</v>
      </c>
      <c r="P3037">
        <f>MONTH(Table1[[#This Row],[Launch Date]])</f>
        <v>4</v>
      </c>
      <c r="Q3037">
        <f>YEAR(Table1[[#This Row],[Launch Date]])</f>
        <v>2013</v>
      </c>
    </row>
    <row r="3038" spans="1:17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40">
        <f>(Table1[[#This Row],[launched_at]]/86400)+DATE(1970,1,1)</f>
        <v>41466.785231481481</v>
      </c>
      <c r="P3038">
        <f>MONTH(Table1[[#This Row],[Launch Date]])</f>
        <v>7</v>
      </c>
      <c r="Q3038">
        <f>YEAR(Table1[[#This Row],[Launch Date]])</f>
        <v>2013</v>
      </c>
    </row>
    <row r="3039" spans="1:17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40">
        <f>(Table1[[#This Row],[launched_at]]/86400)+DATE(1970,1,1)</f>
        <v>40378.893206018518</v>
      </c>
      <c r="P3039">
        <f>MONTH(Table1[[#This Row],[Launch Date]])</f>
        <v>7</v>
      </c>
      <c r="Q3039">
        <f>YEAR(Table1[[#This Row],[Launch Date]])</f>
        <v>2010</v>
      </c>
    </row>
    <row r="3040" spans="1:17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40">
        <f>(Table1[[#This Row],[launched_at]]/86400)+DATE(1970,1,1)</f>
        <v>42373.252280092594</v>
      </c>
      <c r="P3040">
        <f>MONTH(Table1[[#This Row],[Launch Date]])</f>
        <v>1</v>
      </c>
      <c r="Q3040">
        <f>YEAR(Table1[[#This Row],[Launch Date]])</f>
        <v>2016</v>
      </c>
    </row>
    <row r="3041" spans="1:17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40">
        <f>(Table1[[#This Row],[launched_at]]/86400)+DATE(1970,1,1)</f>
        <v>41610.794421296298</v>
      </c>
      <c r="P3041">
        <f>MONTH(Table1[[#This Row],[Launch Date]])</f>
        <v>12</v>
      </c>
      <c r="Q3041">
        <f>YEAR(Table1[[#This Row],[Launch Date]])</f>
        <v>2013</v>
      </c>
    </row>
    <row r="3042" spans="1:17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40">
        <f>(Table1[[#This Row],[launched_at]]/86400)+DATE(1970,1,1)</f>
        <v>42177.791909722218</v>
      </c>
      <c r="P3042">
        <f>MONTH(Table1[[#This Row],[Launch Date]])</f>
        <v>6</v>
      </c>
      <c r="Q3042">
        <f>YEAR(Table1[[#This Row],[Launch Date]])</f>
        <v>2015</v>
      </c>
    </row>
    <row r="3043" spans="1:17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40">
        <f>(Table1[[#This Row],[launched_at]]/86400)+DATE(1970,1,1)</f>
        <v>42359.868611111116</v>
      </c>
      <c r="P3043">
        <f>MONTH(Table1[[#This Row],[Launch Date]])</f>
        <v>12</v>
      </c>
      <c r="Q3043">
        <f>YEAR(Table1[[#This Row],[Launch Date]])</f>
        <v>2015</v>
      </c>
    </row>
    <row r="3044" spans="1:17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40">
        <f>(Table1[[#This Row],[launched_at]]/86400)+DATE(1970,1,1)</f>
        <v>42253.688043981485</v>
      </c>
      <c r="P3044">
        <f>MONTH(Table1[[#This Row],[Launch Date]])</f>
        <v>9</v>
      </c>
      <c r="Q3044">
        <f>YEAR(Table1[[#This Row],[Launch Date]])</f>
        <v>2015</v>
      </c>
    </row>
    <row r="3045" spans="1:17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40">
        <f>(Table1[[#This Row],[launched_at]]/86400)+DATE(1970,1,1)</f>
        <v>42083.070590277777</v>
      </c>
      <c r="P3045">
        <f>MONTH(Table1[[#This Row],[Launch Date]])</f>
        <v>3</v>
      </c>
      <c r="Q3045">
        <f>YEAR(Table1[[#This Row],[Launch Date]])</f>
        <v>2015</v>
      </c>
    </row>
    <row r="3046" spans="1:17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40">
        <f>(Table1[[#This Row],[launched_at]]/86400)+DATE(1970,1,1)</f>
        <v>42387.7268287037</v>
      </c>
      <c r="P3046">
        <f>MONTH(Table1[[#This Row],[Launch Date]])</f>
        <v>1</v>
      </c>
      <c r="Q3046">
        <f>YEAR(Table1[[#This Row],[Launch Date]])</f>
        <v>2016</v>
      </c>
    </row>
    <row r="3047" spans="1:17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40">
        <f>(Table1[[#This Row],[launched_at]]/86400)+DATE(1970,1,1)</f>
        <v>41843.155729166669</v>
      </c>
      <c r="P3047">
        <f>MONTH(Table1[[#This Row],[Launch Date]])</f>
        <v>7</v>
      </c>
      <c r="Q3047">
        <f>YEAR(Table1[[#This Row],[Launch Date]])</f>
        <v>2014</v>
      </c>
    </row>
    <row r="3048" spans="1:17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40">
        <f>(Table1[[#This Row],[launched_at]]/86400)+DATE(1970,1,1)</f>
        <v>41862.803078703706</v>
      </c>
      <c r="P3048">
        <f>MONTH(Table1[[#This Row],[Launch Date]])</f>
        <v>8</v>
      </c>
      <c r="Q3048">
        <f>YEAR(Table1[[#This Row],[Launch Date]])</f>
        <v>2014</v>
      </c>
    </row>
    <row r="3049" spans="1:17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40">
        <f>(Table1[[#This Row],[launched_at]]/86400)+DATE(1970,1,1)</f>
        <v>42443.989050925928</v>
      </c>
      <c r="P3049">
        <f>MONTH(Table1[[#This Row],[Launch Date]])</f>
        <v>3</v>
      </c>
      <c r="Q3049">
        <f>YEAR(Table1[[#This Row],[Launch Date]])</f>
        <v>2016</v>
      </c>
    </row>
    <row r="3050" spans="1:17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40">
        <f>(Table1[[#This Row],[launched_at]]/86400)+DATE(1970,1,1)</f>
        <v>41975.901180555556</v>
      </c>
      <c r="P3050">
        <f>MONTH(Table1[[#This Row],[Launch Date]])</f>
        <v>12</v>
      </c>
      <c r="Q3050">
        <f>YEAR(Table1[[#This Row],[Launch Date]])</f>
        <v>2014</v>
      </c>
    </row>
    <row r="3051" spans="1:17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40">
        <f>(Table1[[#This Row],[launched_at]]/86400)+DATE(1970,1,1)</f>
        <v>42139.014525462961</v>
      </c>
      <c r="P3051">
        <f>MONTH(Table1[[#This Row],[Launch Date]])</f>
        <v>5</v>
      </c>
      <c r="Q3051">
        <f>YEAR(Table1[[#This Row],[Launch Date]])</f>
        <v>2015</v>
      </c>
    </row>
    <row r="3052" spans="1:17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40">
        <f>(Table1[[#This Row],[launched_at]]/86400)+DATE(1970,1,1)</f>
        <v>42465.16851851852</v>
      </c>
      <c r="P3052">
        <f>MONTH(Table1[[#This Row],[Launch Date]])</f>
        <v>4</v>
      </c>
      <c r="Q3052">
        <f>YEAR(Table1[[#This Row],[Launch Date]])</f>
        <v>2016</v>
      </c>
    </row>
    <row r="3053" spans="1:17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40">
        <f>(Table1[[#This Row],[launched_at]]/86400)+DATE(1970,1,1)</f>
        <v>42744.416030092594</v>
      </c>
      <c r="P3053">
        <f>MONTH(Table1[[#This Row],[Launch Date]])</f>
        <v>1</v>
      </c>
      <c r="Q3053">
        <f>YEAR(Table1[[#This Row],[Launch Date]])</f>
        <v>2017</v>
      </c>
    </row>
    <row r="3054" spans="1:17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40">
        <f>(Table1[[#This Row],[launched_at]]/86400)+DATE(1970,1,1)</f>
        <v>42122.670069444444</v>
      </c>
      <c r="P3054">
        <f>MONTH(Table1[[#This Row],[Launch Date]])</f>
        <v>4</v>
      </c>
      <c r="Q3054">
        <f>YEAR(Table1[[#This Row],[Launch Date]])</f>
        <v>2015</v>
      </c>
    </row>
    <row r="3055" spans="1:17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40">
        <f>(Table1[[#This Row],[launched_at]]/86400)+DATE(1970,1,1)</f>
        <v>41862.761724537035</v>
      </c>
      <c r="P3055">
        <f>MONTH(Table1[[#This Row],[Launch Date]])</f>
        <v>8</v>
      </c>
      <c r="Q3055">
        <f>YEAR(Table1[[#This Row],[Launch Date]])</f>
        <v>2014</v>
      </c>
    </row>
    <row r="3056" spans="1:17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40">
        <f>(Table1[[#This Row],[launched_at]]/86400)+DATE(1970,1,1)</f>
        <v>42027.832800925928</v>
      </c>
      <c r="P3056">
        <f>MONTH(Table1[[#This Row],[Launch Date]])</f>
        <v>1</v>
      </c>
      <c r="Q3056">
        <f>YEAR(Table1[[#This Row],[Launch Date]])</f>
        <v>2015</v>
      </c>
    </row>
    <row r="3057" spans="1:17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40">
        <f>(Table1[[#This Row],[launched_at]]/86400)+DATE(1970,1,1)</f>
        <v>41953.95821759259</v>
      </c>
      <c r="P3057">
        <f>MONTH(Table1[[#This Row],[Launch Date]])</f>
        <v>11</v>
      </c>
      <c r="Q3057">
        <f>YEAR(Table1[[#This Row],[Launch Date]])</f>
        <v>2014</v>
      </c>
    </row>
    <row r="3058" spans="1:17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40">
        <f>(Table1[[#This Row],[launched_at]]/86400)+DATE(1970,1,1)</f>
        <v>41851.636388888888</v>
      </c>
      <c r="P3058">
        <f>MONTH(Table1[[#This Row],[Launch Date]])</f>
        <v>7</v>
      </c>
      <c r="Q3058">
        <f>YEAR(Table1[[#This Row],[Launch Date]])</f>
        <v>2014</v>
      </c>
    </row>
    <row r="3059" spans="1:17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40">
        <f>(Table1[[#This Row],[launched_at]]/86400)+DATE(1970,1,1)</f>
        <v>42433.650590277779</v>
      </c>
      <c r="P3059">
        <f>MONTH(Table1[[#This Row],[Launch Date]])</f>
        <v>3</v>
      </c>
      <c r="Q3059">
        <f>YEAR(Table1[[#This Row],[Launch Date]])</f>
        <v>2016</v>
      </c>
    </row>
    <row r="3060" spans="1:17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40">
        <f>(Table1[[#This Row],[launched_at]]/86400)+DATE(1970,1,1)</f>
        <v>42460.374305555553</v>
      </c>
      <c r="P3060">
        <f>MONTH(Table1[[#This Row],[Launch Date]])</f>
        <v>3</v>
      </c>
      <c r="Q3060">
        <f>YEAR(Table1[[#This Row],[Launch Date]])</f>
        <v>2016</v>
      </c>
    </row>
    <row r="3061" spans="1:17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40">
        <f>(Table1[[#This Row],[launched_at]]/86400)+DATE(1970,1,1)</f>
        <v>41829.935717592591</v>
      </c>
      <c r="P3061">
        <f>MONTH(Table1[[#This Row],[Launch Date]])</f>
        <v>7</v>
      </c>
      <c r="Q3061">
        <f>YEAR(Table1[[#This Row],[Launch Date]])</f>
        <v>2014</v>
      </c>
    </row>
    <row r="3062" spans="1:17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40">
        <f>(Table1[[#This Row],[launched_at]]/86400)+DATE(1970,1,1)</f>
        <v>42245.274699074071</v>
      </c>
      <c r="P3062">
        <f>MONTH(Table1[[#This Row],[Launch Date]])</f>
        <v>8</v>
      </c>
      <c r="Q3062">
        <f>YEAR(Table1[[#This Row],[Launch Date]])</f>
        <v>2015</v>
      </c>
    </row>
    <row r="3063" spans="1:17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40">
        <f>(Table1[[#This Row],[launched_at]]/86400)+DATE(1970,1,1)</f>
        <v>41834.784120370372</v>
      </c>
      <c r="P3063">
        <f>MONTH(Table1[[#This Row],[Launch Date]])</f>
        <v>7</v>
      </c>
      <c r="Q3063">
        <f>YEAR(Table1[[#This Row],[Launch Date]])</f>
        <v>2014</v>
      </c>
    </row>
    <row r="3064" spans="1:17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40">
        <f>(Table1[[#This Row],[launched_at]]/86400)+DATE(1970,1,1)</f>
        <v>42248.535787037035</v>
      </c>
      <c r="P3064">
        <f>MONTH(Table1[[#This Row],[Launch Date]])</f>
        <v>9</v>
      </c>
      <c r="Q3064">
        <f>YEAR(Table1[[#This Row],[Launch Date]])</f>
        <v>2015</v>
      </c>
    </row>
    <row r="3065" spans="1:17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40">
        <f>(Table1[[#This Row],[launched_at]]/86400)+DATE(1970,1,1)</f>
        <v>42630.922893518524</v>
      </c>
      <c r="P3065">
        <f>MONTH(Table1[[#This Row],[Launch Date]])</f>
        <v>9</v>
      </c>
      <c r="Q3065">
        <f>YEAR(Table1[[#This Row],[Launch Date]])</f>
        <v>2016</v>
      </c>
    </row>
    <row r="3066" spans="1:17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40">
        <f>(Table1[[#This Row],[launched_at]]/86400)+DATE(1970,1,1)</f>
        <v>42299.130162037036</v>
      </c>
      <c r="P3066">
        <f>MONTH(Table1[[#This Row],[Launch Date]])</f>
        <v>10</v>
      </c>
      <c r="Q3066">
        <f>YEAR(Table1[[#This Row],[Launch Date]])</f>
        <v>2015</v>
      </c>
    </row>
    <row r="3067" spans="1:17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40">
        <f>(Table1[[#This Row],[launched_at]]/86400)+DATE(1970,1,1)</f>
        <v>41825.055231481485</v>
      </c>
      <c r="P3067">
        <f>MONTH(Table1[[#This Row],[Launch Date]])</f>
        <v>7</v>
      </c>
      <c r="Q3067">
        <f>YEAR(Table1[[#This Row],[Launch Date]])</f>
        <v>2014</v>
      </c>
    </row>
    <row r="3068" spans="1:17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40">
        <f>(Table1[[#This Row],[launched_at]]/86400)+DATE(1970,1,1)</f>
        <v>42531.228437500002</v>
      </c>
      <c r="P3068">
        <f>MONTH(Table1[[#This Row],[Launch Date]])</f>
        <v>6</v>
      </c>
      <c r="Q3068">
        <f>YEAR(Table1[[#This Row],[Launch Date]])</f>
        <v>2016</v>
      </c>
    </row>
    <row r="3069" spans="1:17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40">
        <f>(Table1[[#This Row],[launched_at]]/86400)+DATE(1970,1,1)</f>
        <v>42226.938414351855</v>
      </c>
      <c r="P3069">
        <f>MONTH(Table1[[#This Row],[Launch Date]])</f>
        <v>8</v>
      </c>
      <c r="Q3069">
        <f>YEAR(Table1[[#This Row],[Launch Date]])</f>
        <v>2015</v>
      </c>
    </row>
    <row r="3070" spans="1:17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40">
        <f>(Table1[[#This Row],[launched_at]]/86400)+DATE(1970,1,1)</f>
        <v>42263.691574074073</v>
      </c>
      <c r="P3070">
        <f>MONTH(Table1[[#This Row],[Launch Date]])</f>
        <v>9</v>
      </c>
      <c r="Q3070">
        <f>YEAR(Table1[[#This Row],[Launch Date]])</f>
        <v>2015</v>
      </c>
    </row>
    <row r="3071" spans="1:17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40">
        <f>(Table1[[#This Row],[launched_at]]/86400)+DATE(1970,1,1)</f>
        <v>41957.833726851852</v>
      </c>
      <c r="P3071">
        <f>MONTH(Table1[[#This Row],[Launch Date]])</f>
        <v>11</v>
      </c>
      <c r="Q3071">
        <f>YEAR(Table1[[#This Row],[Launch Date]])</f>
        <v>2014</v>
      </c>
    </row>
    <row r="3072" spans="1:17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40">
        <f>(Table1[[#This Row],[launched_at]]/86400)+DATE(1970,1,1)</f>
        <v>42690.733437499999</v>
      </c>
      <c r="P3072">
        <f>MONTH(Table1[[#This Row],[Launch Date]])</f>
        <v>11</v>
      </c>
      <c r="Q3072">
        <f>YEAR(Table1[[#This Row],[Launch Date]])</f>
        <v>2016</v>
      </c>
    </row>
    <row r="3073" spans="1:17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40">
        <f>(Table1[[#This Row],[launched_at]]/86400)+DATE(1970,1,1)</f>
        <v>42097.732418981483</v>
      </c>
      <c r="P3073">
        <f>MONTH(Table1[[#This Row],[Launch Date]])</f>
        <v>4</v>
      </c>
      <c r="Q3073">
        <f>YEAR(Table1[[#This Row],[Launch Date]])</f>
        <v>2015</v>
      </c>
    </row>
    <row r="3074" spans="1:17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40">
        <f>(Table1[[#This Row],[launched_at]]/86400)+DATE(1970,1,1)</f>
        <v>42658.690532407403</v>
      </c>
      <c r="P3074">
        <f>MONTH(Table1[[#This Row],[Launch Date]])</f>
        <v>10</v>
      </c>
      <c r="Q3074">
        <f>YEAR(Table1[[#This Row],[Launch Date]])</f>
        <v>2016</v>
      </c>
    </row>
    <row r="3075" spans="1:17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40">
        <f>(Table1[[#This Row],[launched_at]]/86400)+DATE(1970,1,1)</f>
        <v>42111.684027777781</v>
      </c>
      <c r="P3075">
        <f>MONTH(Table1[[#This Row],[Launch Date]])</f>
        <v>4</v>
      </c>
      <c r="Q3075">
        <f>YEAR(Table1[[#This Row],[Launch Date]])</f>
        <v>2015</v>
      </c>
    </row>
    <row r="3076" spans="1:17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40">
        <f>(Table1[[#This Row],[launched_at]]/86400)+DATE(1970,1,1)</f>
        <v>42409.571284722224</v>
      </c>
      <c r="P3076">
        <f>MONTH(Table1[[#This Row],[Launch Date]])</f>
        <v>2</v>
      </c>
      <c r="Q3076">
        <f>YEAR(Table1[[#This Row],[Launch Date]])</f>
        <v>2016</v>
      </c>
    </row>
    <row r="3077" spans="1:17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40">
        <f>(Table1[[#This Row],[launched_at]]/86400)+DATE(1970,1,1)</f>
        <v>42551.102314814816</v>
      </c>
      <c r="P3077">
        <f>MONTH(Table1[[#This Row],[Launch Date]])</f>
        <v>6</v>
      </c>
      <c r="Q3077">
        <f>YEAR(Table1[[#This Row],[Launch Date]])</f>
        <v>2016</v>
      </c>
    </row>
    <row r="3078" spans="1:17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40">
        <f>(Table1[[#This Row],[launched_at]]/86400)+DATE(1970,1,1)</f>
        <v>42226.651886574073</v>
      </c>
      <c r="P3078">
        <f>MONTH(Table1[[#This Row],[Launch Date]])</f>
        <v>8</v>
      </c>
      <c r="Q3078">
        <f>YEAR(Table1[[#This Row],[Launch Date]])</f>
        <v>2015</v>
      </c>
    </row>
    <row r="3079" spans="1:17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40">
        <f>(Table1[[#This Row],[launched_at]]/86400)+DATE(1970,1,1)</f>
        <v>42766.956921296296</v>
      </c>
      <c r="P3079">
        <f>MONTH(Table1[[#This Row],[Launch Date]])</f>
        <v>1</v>
      </c>
      <c r="Q3079">
        <f>YEAR(Table1[[#This Row],[Launch Date]])</f>
        <v>2017</v>
      </c>
    </row>
    <row r="3080" spans="1:17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40">
        <f>(Table1[[#This Row],[launched_at]]/86400)+DATE(1970,1,1)</f>
        <v>42031.138831018514</v>
      </c>
      <c r="P3080">
        <f>MONTH(Table1[[#This Row],[Launch Date]])</f>
        <v>1</v>
      </c>
      <c r="Q3080">
        <f>YEAR(Table1[[#This Row],[Launch Date]])</f>
        <v>2015</v>
      </c>
    </row>
    <row r="3081" spans="1:17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40">
        <f>(Table1[[#This Row],[launched_at]]/86400)+DATE(1970,1,1)</f>
        <v>42055.713368055556</v>
      </c>
      <c r="P3081">
        <f>MONTH(Table1[[#This Row],[Launch Date]])</f>
        <v>2</v>
      </c>
      <c r="Q3081">
        <f>YEAR(Table1[[#This Row],[Launch Date]])</f>
        <v>2015</v>
      </c>
    </row>
    <row r="3082" spans="1:17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40">
        <f>(Table1[[#This Row],[launched_at]]/86400)+DATE(1970,1,1)</f>
        <v>41940.028287037036</v>
      </c>
      <c r="P3082">
        <f>MONTH(Table1[[#This Row],[Launch Date]])</f>
        <v>10</v>
      </c>
      <c r="Q3082">
        <f>YEAR(Table1[[#This Row],[Launch Date]])</f>
        <v>2014</v>
      </c>
    </row>
    <row r="3083" spans="1:17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40">
        <f>(Table1[[#This Row],[launched_at]]/86400)+DATE(1970,1,1)</f>
        <v>42237.181608796294</v>
      </c>
      <c r="P3083">
        <f>MONTH(Table1[[#This Row],[Launch Date]])</f>
        <v>8</v>
      </c>
      <c r="Q3083">
        <f>YEAR(Table1[[#This Row],[Launch Date]])</f>
        <v>2015</v>
      </c>
    </row>
    <row r="3084" spans="1:17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40">
        <f>(Table1[[#This Row],[launched_at]]/86400)+DATE(1970,1,1)</f>
        <v>42293.922986111109</v>
      </c>
      <c r="P3084">
        <f>MONTH(Table1[[#This Row],[Launch Date]])</f>
        <v>10</v>
      </c>
      <c r="Q3084">
        <f>YEAR(Table1[[#This Row],[Launch Date]])</f>
        <v>2015</v>
      </c>
    </row>
    <row r="3085" spans="1:17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40">
        <f>(Table1[[#This Row],[launched_at]]/86400)+DATE(1970,1,1)</f>
        <v>41853.563402777778</v>
      </c>
      <c r="P3085">
        <f>MONTH(Table1[[#This Row],[Launch Date]])</f>
        <v>8</v>
      </c>
      <c r="Q3085">
        <f>YEAR(Table1[[#This Row],[Launch Date]])</f>
        <v>2014</v>
      </c>
    </row>
    <row r="3086" spans="1:17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40">
        <f>(Table1[[#This Row],[launched_at]]/86400)+DATE(1970,1,1)</f>
        <v>42100.723738425921</v>
      </c>
      <c r="P3086">
        <f>MONTH(Table1[[#This Row],[Launch Date]])</f>
        <v>4</v>
      </c>
      <c r="Q3086">
        <f>YEAR(Table1[[#This Row],[Launch Date]])</f>
        <v>2015</v>
      </c>
    </row>
    <row r="3087" spans="1:17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40">
        <f>(Table1[[#This Row],[launched_at]]/86400)+DATE(1970,1,1)</f>
        <v>42246.883784722224</v>
      </c>
      <c r="P3087">
        <f>MONTH(Table1[[#This Row],[Launch Date]])</f>
        <v>8</v>
      </c>
      <c r="Q3087">
        <f>YEAR(Table1[[#This Row],[Launch Date]])</f>
        <v>2015</v>
      </c>
    </row>
    <row r="3088" spans="1:17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40">
        <f>(Table1[[#This Row],[launched_at]]/86400)+DATE(1970,1,1)</f>
        <v>42173.67082175926</v>
      </c>
      <c r="P3088">
        <f>MONTH(Table1[[#This Row],[Launch Date]])</f>
        <v>6</v>
      </c>
      <c r="Q3088">
        <f>YEAR(Table1[[#This Row],[Launch Date]])</f>
        <v>2015</v>
      </c>
    </row>
    <row r="3089" spans="1:17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40">
        <f>(Table1[[#This Row],[launched_at]]/86400)+DATE(1970,1,1)</f>
        <v>42665.150347222225</v>
      </c>
      <c r="P3089">
        <f>MONTH(Table1[[#This Row],[Launch Date]])</f>
        <v>10</v>
      </c>
      <c r="Q3089">
        <f>YEAR(Table1[[#This Row],[Launch Date]])</f>
        <v>2016</v>
      </c>
    </row>
    <row r="3090" spans="1:17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40">
        <f>(Table1[[#This Row],[launched_at]]/86400)+DATE(1970,1,1)</f>
        <v>41981.57230324074</v>
      </c>
      <c r="P3090">
        <f>MONTH(Table1[[#This Row],[Launch Date]])</f>
        <v>12</v>
      </c>
      <c r="Q3090">
        <f>YEAR(Table1[[#This Row],[Launch Date]])</f>
        <v>2014</v>
      </c>
    </row>
    <row r="3091" spans="1:17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40">
        <f>(Table1[[#This Row],[launched_at]]/86400)+DATE(1970,1,1)</f>
        <v>42528.542627314819</v>
      </c>
      <c r="P3091">
        <f>MONTH(Table1[[#This Row],[Launch Date]])</f>
        <v>6</v>
      </c>
      <c r="Q3091">
        <f>YEAR(Table1[[#This Row],[Launch Date]])</f>
        <v>2016</v>
      </c>
    </row>
    <row r="3092" spans="1:17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40">
        <f>(Table1[[#This Row],[launched_at]]/86400)+DATE(1970,1,1)</f>
        <v>42065.818807870368</v>
      </c>
      <c r="P3092">
        <f>MONTH(Table1[[#This Row],[Launch Date]])</f>
        <v>3</v>
      </c>
      <c r="Q3092">
        <f>YEAR(Table1[[#This Row],[Launch Date]])</f>
        <v>2015</v>
      </c>
    </row>
    <row r="3093" spans="1:17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40">
        <f>(Table1[[#This Row],[launched_at]]/86400)+DATE(1970,1,1)</f>
        <v>42566.948414351849</v>
      </c>
      <c r="P3093">
        <f>MONTH(Table1[[#This Row],[Launch Date]])</f>
        <v>7</v>
      </c>
      <c r="Q3093">
        <f>YEAR(Table1[[#This Row],[Launch Date]])</f>
        <v>2016</v>
      </c>
    </row>
    <row r="3094" spans="1:17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40">
        <f>(Table1[[#This Row],[launched_at]]/86400)+DATE(1970,1,1)</f>
        <v>42255.619351851856</v>
      </c>
      <c r="P3094">
        <f>MONTH(Table1[[#This Row],[Launch Date]])</f>
        <v>9</v>
      </c>
      <c r="Q3094">
        <f>YEAR(Table1[[#This Row],[Launch Date]])</f>
        <v>2015</v>
      </c>
    </row>
    <row r="3095" spans="1:17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40">
        <f>(Table1[[#This Row],[launched_at]]/86400)+DATE(1970,1,1)</f>
        <v>41760.909039351856</v>
      </c>
      <c r="P3095">
        <f>MONTH(Table1[[#This Row],[Launch Date]])</f>
        <v>5</v>
      </c>
      <c r="Q3095">
        <f>YEAR(Table1[[#This Row],[Launch Date]])</f>
        <v>2014</v>
      </c>
    </row>
    <row r="3096" spans="1:17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40">
        <f>(Table1[[#This Row],[launched_at]]/86400)+DATE(1970,1,1)</f>
        <v>42207.795787037037</v>
      </c>
      <c r="P3096">
        <f>MONTH(Table1[[#This Row],[Launch Date]])</f>
        <v>7</v>
      </c>
      <c r="Q3096">
        <f>YEAR(Table1[[#This Row],[Launch Date]])</f>
        <v>2015</v>
      </c>
    </row>
    <row r="3097" spans="1:17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40">
        <f>(Table1[[#This Row],[launched_at]]/86400)+DATE(1970,1,1)</f>
        <v>42523.025231481486</v>
      </c>
      <c r="P3097">
        <f>MONTH(Table1[[#This Row],[Launch Date]])</f>
        <v>6</v>
      </c>
      <c r="Q3097">
        <f>YEAR(Table1[[#This Row],[Launch Date]])</f>
        <v>2016</v>
      </c>
    </row>
    <row r="3098" spans="1:17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40">
        <f>(Table1[[#This Row],[launched_at]]/86400)+DATE(1970,1,1)</f>
        <v>42114.825532407413</v>
      </c>
      <c r="P3098">
        <f>MONTH(Table1[[#This Row],[Launch Date]])</f>
        <v>4</v>
      </c>
      <c r="Q3098">
        <f>YEAR(Table1[[#This Row],[Launch Date]])</f>
        <v>2015</v>
      </c>
    </row>
    <row r="3099" spans="1:17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40">
        <f>(Table1[[#This Row],[launched_at]]/86400)+DATE(1970,1,1)</f>
        <v>42629.503483796296</v>
      </c>
      <c r="P3099">
        <f>MONTH(Table1[[#This Row],[Launch Date]])</f>
        <v>9</v>
      </c>
      <c r="Q3099">
        <f>YEAR(Table1[[#This Row],[Launch Date]])</f>
        <v>2016</v>
      </c>
    </row>
    <row r="3100" spans="1:17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40">
        <f>(Table1[[#This Row],[launched_at]]/86400)+DATE(1970,1,1)</f>
        <v>42359.792233796295</v>
      </c>
      <c r="P3100">
        <f>MONTH(Table1[[#This Row],[Launch Date]])</f>
        <v>12</v>
      </c>
      <c r="Q3100">
        <f>YEAR(Table1[[#This Row],[Launch Date]])</f>
        <v>2015</v>
      </c>
    </row>
    <row r="3101" spans="1:17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40">
        <f>(Table1[[#This Row],[launched_at]]/86400)+DATE(1970,1,1)</f>
        <v>42382.189710648148</v>
      </c>
      <c r="P3101">
        <f>MONTH(Table1[[#This Row],[Launch Date]])</f>
        <v>1</v>
      </c>
      <c r="Q3101">
        <f>YEAR(Table1[[#This Row],[Launch Date]])</f>
        <v>2016</v>
      </c>
    </row>
    <row r="3102" spans="1:17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40">
        <f>(Table1[[#This Row],[launched_at]]/86400)+DATE(1970,1,1)</f>
        <v>41902.622395833336</v>
      </c>
      <c r="P3102">
        <f>MONTH(Table1[[#This Row],[Launch Date]])</f>
        <v>9</v>
      </c>
      <c r="Q3102">
        <f>YEAR(Table1[[#This Row],[Launch Date]])</f>
        <v>2014</v>
      </c>
    </row>
    <row r="3103" spans="1:17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40">
        <f>(Table1[[#This Row],[launched_at]]/86400)+DATE(1970,1,1)</f>
        <v>42171.383530092593</v>
      </c>
      <c r="P3103">
        <f>MONTH(Table1[[#This Row],[Launch Date]])</f>
        <v>6</v>
      </c>
      <c r="Q3103">
        <f>YEAR(Table1[[#This Row],[Launch Date]])</f>
        <v>2015</v>
      </c>
    </row>
    <row r="3104" spans="1:17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40">
        <f>(Table1[[#This Row],[launched_at]]/86400)+DATE(1970,1,1)</f>
        <v>42555.340486111112</v>
      </c>
      <c r="P3104">
        <f>MONTH(Table1[[#This Row],[Launch Date]])</f>
        <v>7</v>
      </c>
      <c r="Q3104">
        <f>YEAR(Table1[[#This Row],[Launch Date]])</f>
        <v>2016</v>
      </c>
    </row>
    <row r="3105" spans="1:17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40">
        <f>(Table1[[#This Row],[launched_at]]/86400)+DATE(1970,1,1)</f>
        <v>42107.156319444446</v>
      </c>
      <c r="P3105">
        <f>MONTH(Table1[[#This Row],[Launch Date]])</f>
        <v>4</v>
      </c>
      <c r="Q3105">
        <f>YEAR(Table1[[#This Row],[Launch Date]])</f>
        <v>2015</v>
      </c>
    </row>
    <row r="3106" spans="1:17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40">
        <f>(Table1[[#This Row],[launched_at]]/86400)+DATE(1970,1,1)</f>
        <v>42006.908692129626</v>
      </c>
      <c r="P3106">
        <f>MONTH(Table1[[#This Row],[Launch Date]])</f>
        <v>1</v>
      </c>
      <c r="Q3106">
        <f>YEAR(Table1[[#This Row],[Launch Date]])</f>
        <v>2015</v>
      </c>
    </row>
    <row r="3107" spans="1:17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40">
        <f>(Table1[[#This Row],[launched_at]]/86400)+DATE(1970,1,1)</f>
        <v>41876.718935185185</v>
      </c>
      <c r="P3107">
        <f>MONTH(Table1[[#This Row],[Launch Date]])</f>
        <v>8</v>
      </c>
      <c r="Q3107">
        <f>YEAR(Table1[[#This Row],[Launch Date]])</f>
        <v>2014</v>
      </c>
    </row>
    <row r="3108" spans="1:17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40">
        <f>(Table1[[#This Row],[launched_at]]/86400)+DATE(1970,1,1)</f>
        <v>42241.429120370369</v>
      </c>
      <c r="P3108">
        <f>MONTH(Table1[[#This Row],[Launch Date]])</f>
        <v>8</v>
      </c>
      <c r="Q3108">
        <f>YEAR(Table1[[#This Row],[Launch Date]])</f>
        <v>2015</v>
      </c>
    </row>
    <row r="3109" spans="1:17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40">
        <f>(Table1[[#This Row],[launched_at]]/86400)+DATE(1970,1,1)</f>
        <v>42128.814247685186</v>
      </c>
      <c r="P3109">
        <f>MONTH(Table1[[#This Row],[Launch Date]])</f>
        <v>5</v>
      </c>
      <c r="Q3109">
        <f>YEAR(Table1[[#This Row],[Launch Date]])</f>
        <v>2015</v>
      </c>
    </row>
    <row r="3110" spans="1:17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40">
        <f>(Table1[[#This Row],[launched_at]]/86400)+DATE(1970,1,1)</f>
        <v>42062.680486111116</v>
      </c>
      <c r="P3110">
        <f>MONTH(Table1[[#This Row],[Launch Date]])</f>
        <v>2</v>
      </c>
      <c r="Q3110">
        <f>YEAR(Table1[[#This Row],[Launch Date]])</f>
        <v>2015</v>
      </c>
    </row>
    <row r="3111" spans="1:17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40">
        <f>(Table1[[#This Row],[launched_at]]/86400)+DATE(1970,1,1)</f>
        <v>41844.125115740739</v>
      </c>
      <c r="P3111">
        <f>MONTH(Table1[[#This Row],[Launch Date]])</f>
        <v>7</v>
      </c>
      <c r="Q3111">
        <f>YEAR(Table1[[#This Row],[Launch Date]])</f>
        <v>2014</v>
      </c>
    </row>
    <row r="3112" spans="1:17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40">
        <f>(Table1[[#This Row],[launched_at]]/86400)+DATE(1970,1,1)</f>
        <v>42745.031469907408</v>
      </c>
      <c r="P3112">
        <f>MONTH(Table1[[#This Row],[Launch Date]])</f>
        <v>1</v>
      </c>
      <c r="Q3112">
        <f>YEAR(Table1[[#This Row],[Launch Date]])</f>
        <v>2017</v>
      </c>
    </row>
    <row r="3113" spans="1:17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40">
        <f>(Table1[[#This Row],[launched_at]]/86400)+DATE(1970,1,1)</f>
        <v>41885.595138888893</v>
      </c>
      <c r="P3113">
        <f>MONTH(Table1[[#This Row],[Launch Date]])</f>
        <v>9</v>
      </c>
      <c r="Q3113">
        <f>YEAR(Table1[[#This Row],[Launch Date]])</f>
        <v>2014</v>
      </c>
    </row>
    <row r="3114" spans="1:17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40">
        <f>(Table1[[#This Row],[launched_at]]/86400)+DATE(1970,1,1)</f>
        <v>42615.121921296297</v>
      </c>
      <c r="P3114">
        <f>MONTH(Table1[[#This Row],[Launch Date]])</f>
        <v>9</v>
      </c>
      <c r="Q3114">
        <f>YEAR(Table1[[#This Row],[Launch Date]])</f>
        <v>2016</v>
      </c>
    </row>
    <row r="3115" spans="1:17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40">
        <f>(Table1[[#This Row],[launched_at]]/86400)+DATE(1970,1,1)</f>
        <v>42081.731273148151</v>
      </c>
      <c r="P3115">
        <f>MONTH(Table1[[#This Row],[Launch Date]])</f>
        <v>3</v>
      </c>
      <c r="Q3115">
        <f>YEAR(Table1[[#This Row],[Launch Date]])</f>
        <v>2015</v>
      </c>
    </row>
    <row r="3116" spans="1:17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40">
        <f>(Table1[[#This Row],[launched_at]]/86400)+DATE(1970,1,1)</f>
        <v>41843.632523148146</v>
      </c>
      <c r="P3116">
        <f>MONTH(Table1[[#This Row],[Launch Date]])</f>
        <v>7</v>
      </c>
      <c r="Q3116">
        <f>YEAR(Table1[[#This Row],[Launch Date]])</f>
        <v>2014</v>
      </c>
    </row>
    <row r="3117" spans="1:17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40">
        <f>(Table1[[#This Row],[launched_at]]/86400)+DATE(1970,1,1)</f>
        <v>42496.447071759263</v>
      </c>
      <c r="P3117">
        <f>MONTH(Table1[[#This Row],[Launch Date]])</f>
        <v>5</v>
      </c>
      <c r="Q3117">
        <f>YEAR(Table1[[#This Row],[Launch Date]])</f>
        <v>2016</v>
      </c>
    </row>
    <row r="3118" spans="1:17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40">
        <f>(Table1[[#This Row],[launched_at]]/86400)+DATE(1970,1,1)</f>
        <v>42081.515335648146</v>
      </c>
      <c r="P3118">
        <f>MONTH(Table1[[#This Row],[Launch Date]])</f>
        <v>3</v>
      </c>
      <c r="Q3118">
        <f>YEAR(Table1[[#This Row],[Launch Date]])</f>
        <v>2015</v>
      </c>
    </row>
    <row r="3119" spans="1:17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40">
        <f>(Table1[[#This Row],[launched_at]]/86400)+DATE(1970,1,1)</f>
        <v>42509.374537037038</v>
      </c>
      <c r="P3119">
        <f>MONTH(Table1[[#This Row],[Launch Date]])</f>
        <v>5</v>
      </c>
      <c r="Q3119">
        <f>YEAR(Table1[[#This Row],[Launch Date]])</f>
        <v>2016</v>
      </c>
    </row>
    <row r="3120" spans="1:17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40">
        <f>(Table1[[#This Row],[launched_at]]/86400)+DATE(1970,1,1)</f>
        <v>42534.649571759262</v>
      </c>
      <c r="P3120">
        <f>MONTH(Table1[[#This Row],[Launch Date]])</f>
        <v>6</v>
      </c>
      <c r="Q3120">
        <f>YEAR(Table1[[#This Row],[Launch Date]])</f>
        <v>2016</v>
      </c>
    </row>
    <row r="3121" spans="1:17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40">
        <f>(Table1[[#This Row],[launched_at]]/86400)+DATE(1970,1,1)</f>
        <v>42060.04550925926</v>
      </c>
      <c r="P3121">
        <f>MONTH(Table1[[#This Row],[Launch Date]])</f>
        <v>2</v>
      </c>
      <c r="Q3121">
        <f>YEAR(Table1[[#This Row],[Launch Date]])</f>
        <v>2015</v>
      </c>
    </row>
    <row r="3122" spans="1:17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40">
        <f>(Table1[[#This Row],[launched_at]]/86400)+DATE(1970,1,1)</f>
        <v>42435.942083333328</v>
      </c>
      <c r="P3122">
        <f>MONTH(Table1[[#This Row],[Launch Date]])</f>
        <v>3</v>
      </c>
      <c r="Q3122">
        <f>YEAR(Table1[[#This Row],[Launch Date]])</f>
        <v>2016</v>
      </c>
    </row>
    <row r="3123" spans="1:17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40">
        <f>(Table1[[#This Row],[launched_at]]/86400)+DATE(1970,1,1)</f>
        <v>41848.679803240739</v>
      </c>
      <c r="P3123">
        <f>MONTH(Table1[[#This Row],[Launch Date]])</f>
        <v>7</v>
      </c>
      <c r="Q3123">
        <f>YEAR(Table1[[#This Row],[Launch Date]])</f>
        <v>2014</v>
      </c>
    </row>
    <row r="3124" spans="1:17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40">
        <f>(Table1[[#This Row],[launched_at]]/86400)+DATE(1970,1,1)</f>
        <v>42678.932083333333</v>
      </c>
      <c r="P3124">
        <f>MONTH(Table1[[#This Row],[Launch Date]])</f>
        <v>11</v>
      </c>
      <c r="Q3124">
        <f>YEAR(Table1[[#This Row],[Launch Date]])</f>
        <v>2016</v>
      </c>
    </row>
    <row r="3125" spans="1:17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40">
        <f>(Table1[[#This Row],[launched_at]]/86400)+DATE(1970,1,1)</f>
        <v>42530.993032407408</v>
      </c>
      <c r="P3125">
        <f>MONTH(Table1[[#This Row],[Launch Date]])</f>
        <v>6</v>
      </c>
      <c r="Q3125">
        <f>YEAR(Table1[[#This Row],[Launch Date]])</f>
        <v>2016</v>
      </c>
    </row>
    <row r="3126" spans="1:17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40">
        <f>(Table1[[#This Row],[launched_at]]/86400)+DATE(1970,1,1)</f>
        <v>41977.780104166668</v>
      </c>
      <c r="P3126">
        <f>MONTH(Table1[[#This Row],[Launch Date]])</f>
        <v>12</v>
      </c>
      <c r="Q3126">
        <f>YEAR(Table1[[#This Row],[Launch Date]])</f>
        <v>2014</v>
      </c>
    </row>
    <row r="3127" spans="1:17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40">
        <f>(Table1[[#This Row],[launched_at]]/86400)+DATE(1970,1,1)</f>
        <v>42346.20685185185</v>
      </c>
      <c r="P3127">
        <f>MONTH(Table1[[#This Row],[Launch Date]])</f>
        <v>12</v>
      </c>
      <c r="Q3127">
        <f>YEAR(Table1[[#This Row],[Launch Date]])</f>
        <v>2015</v>
      </c>
    </row>
    <row r="3128" spans="1:17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40">
        <f>(Table1[[#This Row],[launched_at]]/86400)+DATE(1970,1,1)</f>
        <v>42427.018078703702</v>
      </c>
      <c r="P3128">
        <f>MONTH(Table1[[#This Row],[Launch Date]])</f>
        <v>2</v>
      </c>
      <c r="Q3128">
        <f>YEAR(Table1[[#This Row],[Launch Date]])</f>
        <v>2016</v>
      </c>
    </row>
    <row r="3129" spans="1:17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40">
        <f>(Table1[[#This Row],[launched_at]]/86400)+DATE(1970,1,1)</f>
        <v>42034.856817129628</v>
      </c>
      <c r="P3129">
        <f>MONTH(Table1[[#This Row],[Launch Date]])</f>
        <v>1</v>
      </c>
      <c r="Q3129">
        <f>YEAR(Table1[[#This Row],[Launch Date]])</f>
        <v>2015</v>
      </c>
    </row>
    <row r="3130" spans="1:17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40">
        <f>(Table1[[#This Row],[launched_at]]/86400)+DATE(1970,1,1)</f>
        <v>42780.825706018513</v>
      </c>
      <c r="P3130">
        <f>MONTH(Table1[[#This Row],[Launch Date]])</f>
        <v>2</v>
      </c>
      <c r="Q3130">
        <f>YEAR(Table1[[#This Row],[Launch Date]])</f>
        <v>2017</v>
      </c>
    </row>
    <row r="3131" spans="1:17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40">
        <f>(Table1[[#This Row],[launched_at]]/86400)+DATE(1970,1,1)</f>
        <v>42803.842812499999</v>
      </c>
      <c r="P3131">
        <f>MONTH(Table1[[#This Row],[Launch Date]])</f>
        <v>3</v>
      </c>
      <c r="Q3131">
        <f>YEAR(Table1[[#This Row],[Launch Date]])</f>
        <v>2017</v>
      </c>
    </row>
    <row r="3132" spans="1:17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40">
        <f>(Table1[[#This Row],[launched_at]]/86400)+DATE(1970,1,1)</f>
        <v>42808.640231481477</v>
      </c>
      <c r="P3132">
        <f>MONTH(Table1[[#This Row],[Launch Date]])</f>
        <v>3</v>
      </c>
      <c r="Q3132">
        <f>YEAR(Table1[[#This Row],[Launch Date]])</f>
        <v>2017</v>
      </c>
    </row>
    <row r="3133" spans="1:17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40">
        <f>(Table1[[#This Row],[launched_at]]/86400)+DATE(1970,1,1)</f>
        <v>42803.579224537039</v>
      </c>
      <c r="P3133">
        <f>MONTH(Table1[[#This Row],[Launch Date]])</f>
        <v>3</v>
      </c>
      <c r="Q3133">
        <f>YEAR(Table1[[#This Row],[Launch Date]])</f>
        <v>2017</v>
      </c>
    </row>
    <row r="3134" spans="1:17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40">
        <f>(Table1[[#This Row],[launched_at]]/86400)+DATE(1970,1,1)</f>
        <v>42786.350231481483</v>
      </c>
      <c r="P3134">
        <f>MONTH(Table1[[#This Row],[Launch Date]])</f>
        <v>2</v>
      </c>
      <c r="Q3134">
        <f>YEAR(Table1[[#This Row],[Launch Date]])</f>
        <v>2017</v>
      </c>
    </row>
    <row r="3135" spans="1:17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40">
        <f>(Table1[[#This Row],[launched_at]]/86400)+DATE(1970,1,1)</f>
        <v>42788.565208333333</v>
      </c>
      <c r="P3135">
        <f>MONTH(Table1[[#This Row],[Launch Date]])</f>
        <v>2</v>
      </c>
      <c r="Q3135">
        <f>YEAR(Table1[[#This Row],[Launch Date]])</f>
        <v>2017</v>
      </c>
    </row>
    <row r="3136" spans="1:17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40">
        <f>(Table1[[#This Row],[launched_at]]/86400)+DATE(1970,1,1)</f>
        <v>42800.720127314809</v>
      </c>
      <c r="P3136">
        <f>MONTH(Table1[[#This Row],[Launch Date]])</f>
        <v>3</v>
      </c>
      <c r="Q3136">
        <f>YEAR(Table1[[#This Row],[Launch Date]])</f>
        <v>2017</v>
      </c>
    </row>
    <row r="3137" spans="1:17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40">
        <f>(Table1[[#This Row],[launched_at]]/86400)+DATE(1970,1,1)</f>
        <v>42807.151863425926</v>
      </c>
      <c r="P3137">
        <f>MONTH(Table1[[#This Row],[Launch Date]])</f>
        <v>3</v>
      </c>
      <c r="Q3137">
        <f>YEAR(Table1[[#This Row],[Launch Date]])</f>
        <v>2017</v>
      </c>
    </row>
    <row r="3138" spans="1:17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40">
        <f>(Table1[[#This Row],[launched_at]]/86400)+DATE(1970,1,1)</f>
        <v>42789.462430555555</v>
      </c>
      <c r="P3138">
        <f>MONTH(Table1[[#This Row],[Launch Date]])</f>
        <v>2</v>
      </c>
      <c r="Q3138">
        <f>YEAR(Table1[[#This Row],[Launch Date]])</f>
        <v>2017</v>
      </c>
    </row>
    <row r="3139" spans="1:17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40">
        <f>(Table1[[#This Row],[launched_at]]/86400)+DATE(1970,1,1)</f>
        <v>42807.885057870371</v>
      </c>
      <c r="P3139">
        <f>MONTH(Table1[[#This Row],[Launch Date]])</f>
        <v>3</v>
      </c>
      <c r="Q3139">
        <f>YEAR(Table1[[#This Row],[Launch Date]])</f>
        <v>2017</v>
      </c>
    </row>
    <row r="3140" spans="1:17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40">
        <f>(Table1[[#This Row],[launched_at]]/86400)+DATE(1970,1,1)</f>
        <v>42809.645914351851</v>
      </c>
      <c r="P3140">
        <f>MONTH(Table1[[#This Row],[Launch Date]])</f>
        <v>3</v>
      </c>
      <c r="Q3140">
        <f>YEAR(Table1[[#This Row],[Launch Date]])</f>
        <v>2017</v>
      </c>
    </row>
    <row r="3141" spans="1:17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40">
        <f>(Table1[[#This Row],[launched_at]]/86400)+DATE(1970,1,1)</f>
        <v>42785.270370370374</v>
      </c>
      <c r="P3141">
        <f>MONTH(Table1[[#This Row],[Launch Date]])</f>
        <v>2</v>
      </c>
      <c r="Q3141">
        <f>YEAR(Table1[[#This Row],[Launch Date]])</f>
        <v>2017</v>
      </c>
    </row>
    <row r="3142" spans="1:17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40">
        <f>(Table1[[#This Row],[launched_at]]/86400)+DATE(1970,1,1)</f>
        <v>42802.718784722223</v>
      </c>
      <c r="P3142">
        <f>MONTH(Table1[[#This Row],[Launch Date]])</f>
        <v>3</v>
      </c>
      <c r="Q3142">
        <f>YEAR(Table1[[#This Row],[Launch Date]])</f>
        <v>2017</v>
      </c>
    </row>
    <row r="3143" spans="1:17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40">
        <f>(Table1[[#This Row],[launched_at]]/86400)+DATE(1970,1,1)</f>
        <v>42800.753333333334</v>
      </c>
      <c r="P3143">
        <f>MONTH(Table1[[#This Row],[Launch Date]])</f>
        <v>3</v>
      </c>
      <c r="Q3143">
        <f>YEAR(Table1[[#This Row],[Launch Date]])</f>
        <v>2017</v>
      </c>
    </row>
    <row r="3144" spans="1:17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40">
        <f>(Table1[[#This Row],[launched_at]]/86400)+DATE(1970,1,1)</f>
        <v>42783.513182870374</v>
      </c>
      <c r="P3144">
        <f>MONTH(Table1[[#This Row],[Launch Date]])</f>
        <v>2</v>
      </c>
      <c r="Q3144">
        <f>YEAR(Table1[[#This Row],[Launch Date]])</f>
        <v>2017</v>
      </c>
    </row>
    <row r="3145" spans="1:17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40">
        <f>(Table1[[#This Row],[launched_at]]/86400)+DATE(1970,1,1)</f>
        <v>42808.358287037037</v>
      </c>
      <c r="P3145">
        <f>MONTH(Table1[[#This Row],[Launch Date]])</f>
        <v>3</v>
      </c>
      <c r="Q3145">
        <f>YEAR(Table1[[#This Row],[Launch Date]])</f>
        <v>2017</v>
      </c>
    </row>
    <row r="3146" spans="1:17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40">
        <f>(Table1[[#This Row],[launched_at]]/86400)+DATE(1970,1,1)</f>
        <v>42796.538275462968</v>
      </c>
      <c r="P3146">
        <f>MONTH(Table1[[#This Row],[Launch Date]])</f>
        <v>3</v>
      </c>
      <c r="Q3146">
        <f>YEAR(Table1[[#This Row],[Launch Date]])</f>
        <v>2017</v>
      </c>
    </row>
    <row r="3147" spans="1:17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40">
        <f>(Table1[[#This Row],[launched_at]]/86400)+DATE(1970,1,1)</f>
        <v>42762.040902777779</v>
      </c>
      <c r="P3147">
        <f>MONTH(Table1[[#This Row],[Launch Date]])</f>
        <v>1</v>
      </c>
      <c r="Q3147">
        <f>YEAR(Table1[[#This Row],[Launch Date]])</f>
        <v>2017</v>
      </c>
    </row>
    <row r="3148" spans="1:17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40">
        <f>(Table1[[#This Row],[launched_at]]/86400)+DATE(1970,1,1)</f>
        <v>42796.682476851856</v>
      </c>
      <c r="P3148">
        <f>MONTH(Table1[[#This Row],[Launch Date]])</f>
        <v>3</v>
      </c>
      <c r="Q3148">
        <f>YEAR(Table1[[#This Row],[Launch Date]])</f>
        <v>2017</v>
      </c>
    </row>
    <row r="3149" spans="1:17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40">
        <f>(Table1[[#This Row],[launched_at]]/86400)+DATE(1970,1,1)</f>
        <v>41909.96938657407</v>
      </c>
      <c r="P3149">
        <f>MONTH(Table1[[#This Row],[Launch Date]])</f>
        <v>9</v>
      </c>
      <c r="Q3149">
        <f>YEAR(Table1[[#This Row],[Launch Date]])</f>
        <v>2014</v>
      </c>
    </row>
    <row r="3150" spans="1:17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40">
        <f>(Table1[[#This Row],[launched_at]]/86400)+DATE(1970,1,1)</f>
        <v>41891.665324074071</v>
      </c>
      <c r="P3150">
        <f>MONTH(Table1[[#This Row],[Launch Date]])</f>
        <v>9</v>
      </c>
      <c r="Q3150">
        <f>YEAR(Table1[[#This Row],[Launch Date]])</f>
        <v>2014</v>
      </c>
    </row>
    <row r="3151" spans="1:17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40">
        <f>(Table1[[#This Row],[launched_at]]/86400)+DATE(1970,1,1)</f>
        <v>41226.017361111109</v>
      </c>
      <c r="P3151">
        <f>MONTH(Table1[[#This Row],[Launch Date]])</f>
        <v>11</v>
      </c>
      <c r="Q3151">
        <f>YEAR(Table1[[#This Row],[Launch Date]])</f>
        <v>2012</v>
      </c>
    </row>
    <row r="3152" spans="1:17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40">
        <f>(Table1[[#This Row],[launched_at]]/86400)+DATE(1970,1,1)</f>
        <v>40478.263923611114</v>
      </c>
      <c r="P3152">
        <f>MONTH(Table1[[#This Row],[Launch Date]])</f>
        <v>10</v>
      </c>
      <c r="Q3152">
        <f>YEAR(Table1[[#This Row],[Launch Date]])</f>
        <v>2010</v>
      </c>
    </row>
    <row r="3153" spans="1:17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40">
        <f>(Table1[[#This Row],[launched_at]]/86400)+DATE(1970,1,1)</f>
        <v>41862.83997685185</v>
      </c>
      <c r="P3153">
        <f>MONTH(Table1[[#This Row],[Launch Date]])</f>
        <v>8</v>
      </c>
      <c r="Q3153">
        <f>YEAR(Table1[[#This Row],[Launch Date]])</f>
        <v>2014</v>
      </c>
    </row>
    <row r="3154" spans="1:17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40">
        <f>(Table1[[#This Row],[launched_at]]/86400)+DATE(1970,1,1)</f>
        <v>41550.867673611108</v>
      </c>
      <c r="P3154">
        <f>MONTH(Table1[[#This Row],[Launch Date]])</f>
        <v>10</v>
      </c>
      <c r="Q3154">
        <f>YEAR(Table1[[#This Row],[Launch Date]])</f>
        <v>2013</v>
      </c>
    </row>
    <row r="3155" spans="1:17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40">
        <f>(Table1[[#This Row],[launched_at]]/86400)+DATE(1970,1,1)</f>
        <v>40633.154363425929</v>
      </c>
      <c r="P3155">
        <f>MONTH(Table1[[#This Row],[Launch Date]])</f>
        <v>3</v>
      </c>
      <c r="Q3155">
        <f>YEAR(Table1[[#This Row],[Launch Date]])</f>
        <v>2011</v>
      </c>
    </row>
    <row r="3156" spans="1:17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40">
        <f>(Table1[[#This Row],[launched_at]]/86400)+DATE(1970,1,1)</f>
        <v>40970.875671296293</v>
      </c>
      <c r="P3156">
        <f>MONTH(Table1[[#This Row],[Launch Date]])</f>
        <v>3</v>
      </c>
      <c r="Q3156">
        <f>YEAR(Table1[[#This Row],[Launch Date]])</f>
        <v>2012</v>
      </c>
    </row>
    <row r="3157" spans="1:17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40">
        <f>(Table1[[#This Row],[launched_at]]/86400)+DATE(1970,1,1)</f>
        <v>41233.499131944445</v>
      </c>
      <c r="P3157">
        <f>MONTH(Table1[[#This Row],[Launch Date]])</f>
        <v>11</v>
      </c>
      <c r="Q3157">
        <f>YEAR(Table1[[#This Row],[Launch Date]])</f>
        <v>2012</v>
      </c>
    </row>
    <row r="3158" spans="1:17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40">
        <f>(Table1[[#This Row],[launched_at]]/86400)+DATE(1970,1,1)</f>
        <v>41026.953055555554</v>
      </c>
      <c r="P3158">
        <f>MONTH(Table1[[#This Row],[Launch Date]])</f>
        <v>4</v>
      </c>
      <c r="Q3158">
        <f>YEAR(Table1[[#This Row],[Launch Date]])</f>
        <v>2012</v>
      </c>
    </row>
    <row r="3159" spans="1:17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40">
        <f>(Table1[[#This Row],[launched_at]]/86400)+DATE(1970,1,1)</f>
        <v>41829.788252314815</v>
      </c>
      <c r="P3159">
        <f>MONTH(Table1[[#This Row],[Launch Date]])</f>
        <v>7</v>
      </c>
      <c r="Q3159">
        <f>YEAR(Table1[[#This Row],[Launch Date]])</f>
        <v>2014</v>
      </c>
    </row>
    <row r="3160" spans="1:17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40">
        <f>(Table1[[#This Row],[launched_at]]/86400)+DATE(1970,1,1)</f>
        <v>41447.839722222227</v>
      </c>
      <c r="P3160">
        <f>MONTH(Table1[[#This Row],[Launch Date]])</f>
        <v>6</v>
      </c>
      <c r="Q3160">
        <f>YEAR(Table1[[#This Row],[Launch Date]])</f>
        <v>2013</v>
      </c>
    </row>
    <row r="3161" spans="1:17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40">
        <f>(Table1[[#This Row],[launched_at]]/86400)+DATE(1970,1,1)</f>
        <v>40884.066678240742</v>
      </c>
      <c r="P3161">
        <f>MONTH(Table1[[#This Row],[Launch Date]])</f>
        <v>12</v>
      </c>
      <c r="Q3161">
        <f>YEAR(Table1[[#This Row],[Launch Date]])</f>
        <v>2011</v>
      </c>
    </row>
    <row r="3162" spans="1:17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40">
        <f>(Table1[[#This Row],[launched_at]]/86400)+DATE(1970,1,1)</f>
        <v>41841.26489583333</v>
      </c>
      <c r="P3162">
        <f>MONTH(Table1[[#This Row],[Launch Date]])</f>
        <v>7</v>
      </c>
      <c r="Q3162">
        <f>YEAR(Table1[[#This Row],[Launch Date]])</f>
        <v>2014</v>
      </c>
    </row>
    <row r="3163" spans="1:17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40">
        <f>(Table1[[#This Row],[launched_at]]/86400)+DATE(1970,1,1)</f>
        <v>41897.536134259259</v>
      </c>
      <c r="P3163">
        <f>MONTH(Table1[[#This Row],[Launch Date]])</f>
        <v>9</v>
      </c>
      <c r="Q3163">
        <f>YEAR(Table1[[#This Row],[Launch Date]])</f>
        <v>2014</v>
      </c>
    </row>
    <row r="3164" spans="1:17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40">
        <f>(Table1[[#This Row],[launched_at]]/86400)+DATE(1970,1,1)</f>
        <v>41799.685902777775</v>
      </c>
      <c r="P3164">
        <f>MONTH(Table1[[#This Row],[Launch Date]])</f>
        <v>6</v>
      </c>
      <c r="Q3164">
        <f>YEAR(Table1[[#This Row],[Launch Date]])</f>
        <v>2014</v>
      </c>
    </row>
    <row r="3165" spans="1:17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40">
        <f>(Table1[[#This Row],[launched_at]]/86400)+DATE(1970,1,1)</f>
        <v>41775.753761574073</v>
      </c>
      <c r="P3165">
        <f>MONTH(Table1[[#This Row],[Launch Date]])</f>
        <v>5</v>
      </c>
      <c r="Q3165">
        <f>YEAR(Table1[[#This Row],[Launch Date]])</f>
        <v>2014</v>
      </c>
    </row>
    <row r="3166" spans="1:17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40">
        <f>(Table1[[#This Row],[launched_at]]/86400)+DATE(1970,1,1)</f>
        <v>41766.805729166663</v>
      </c>
      <c r="P3166">
        <f>MONTH(Table1[[#This Row],[Launch Date]])</f>
        <v>5</v>
      </c>
      <c r="Q3166">
        <f>YEAR(Table1[[#This Row],[Launch Date]])</f>
        <v>2014</v>
      </c>
    </row>
    <row r="3167" spans="1:17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40">
        <f>(Table1[[#This Row],[launched_at]]/86400)+DATE(1970,1,1)</f>
        <v>40644.159259259257</v>
      </c>
      <c r="P3167">
        <f>MONTH(Table1[[#This Row],[Launch Date]])</f>
        <v>4</v>
      </c>
      <c r="Q3167">
        <f>YEAR(Table1[[#This Row],[Launch Date]])</f>
        <v>2011</v>
      </c>
    </row>
    <row r="3168" spans="1:17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40">
        <f>(Table1[[#This Row],[launched_at]]/86400)+DATE(1970,1,1)</f>
        <v>41940.69158564815</v>
      </c>
      <c r="P3168">
        <f>MONTH(Table1[[#This Row],[Launch Date]])</f>
        <v>10</v>
      </c>
      <c r="Q3168">
        <f>YEAR(Table1[[#This Row],[Launch Date]])</f>
        <v>2014</v>
      </c>
    </row>
    <row r="3169" spans="1:17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40">
        <f>(Table1[[#This Row],[launched_at]]/86400)+DATE(1970,1,1)</f>
        <v>41839.175706018519</v>
      </c>
      <c r="P3169">
        <f>MONTH(Table1[[#This Row],[Launch Date]])</f>
        <v>7</v>
      </c>
      <c r="Q3169">
        <f>YEAR(Table1[[#This Row],[Launch Date]])</f>
        <v>2014</v>
      </c>
    </row>
    <row r="3170" spans="1:17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40">
        <f>(Table1[[#This Row],[launched_at]]/86400)+DATE(1970,1,1)</f>
        <v>41772.105937500004</v>
      </c>
      <c r="P3170">
        <f>MONTH(Table1[[#This Row],[Launch Date]])</f>
        <v>5</v>
      </c>
      <c r="Q3170">
        <f>YEAR(Table1[[#This Row],[Launch Date]])</f>
        <v>2014</v>
      </c>
    </row>
    <row r="3171" spans="1:17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40">
        <f>(Table1[[#This Row],[launched_at]]/86400)+DATE(1970,1,1)</f>
        <v>41591.737974537034</v>
      </c>
      <c r="P3171">
        <f>MONTH(Table1[[#This Row],[Launch Date]])</f>
        <v>11</v>
      </c>
      <c r="Q3171">
        <f>YEAR(Table1[[#This Row],[Launch Date]])</f>
        <v>2013</v>
      </c>
    </row>
    <row r="3172" spans="1:17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40">
        <f>(Table1[[#This Row],[launched_at]]/86400)+DATE(1970,1,1)</f>
        <v>41789.080370370371</v>
      </c>
      <c r="P3172">
        <f>MONTH(Table1[[#This Row],[Launch Date]])</f>
        <v>5</v>
      </c>
      <c r="Q3172">
        <f>YEAR(Table1[[#This Row],[Launch Date]])</f>
        <v>2014</v>
      </c>
    </row>
    <row r="3173" spans="1:17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40">
        <f>(Table1[[#This Row],[launched_at]]/86400)+DATE(1970,1,1)</f>
        <v>42466.608310185184</v>
      </c>
      <c r="P3173">
        <f>MONTH(Table1[[#This Row],[Launch Date]])</f>
        <v>4</v>
      </c>
      <c r="Q3173">
        <f>YEAR(Table1[[#This Row],[Launch Date]])</f>
        <v>2016</v>
      </c>
    </row>
    <row r="3174" spans="1:17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40">
        <f>(Table1[[#This Row],[launched_at]]/86400)+DATE(1970,1,1)</f>
        <v>40923.729953703703</v>
      </c>
      <c r="P3174">
        <f>MONTH(Table1[[#This Row],[Launch Date]])</f>
        <v>1</v>
      </c>
      <c r="Q3174">
        <f>YEAR(Table1[[#This Row],[Launch Date]])</f>
        <v>2012</v>
      </c>
    </row>
    <row r="3175" spans="1:17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40">
        <f>(Table1[[#This Row],[launched_at]]/86400)+DATE(1970,1,1)</f>
        <v>41878.878379629634</v>
      </c>
      <c r="P3175">
        <f>MONTH(Table1[[#This Row],[Launch Date]])</f>
        <v>8</v>
      </c>
      <c r="Q3175">
        <f>YEAR(Table1[[#This Row],[Launch Date]])</f>
        <v>2014</v>
      </c>
    </row>
    <row r="3176" spans="1:17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40">
        <f>(Table1[[#This Row],[launched_at]]/86400)+DATE(1970,1,1)</f>
        <v>41862.864675925928</v>
      </c>
      <c r="P3176">
        <f>MONTH(Table1[[#This Row],[Launch Date]])</f>
        <v>8</v>
      </c>
      <c r="Q3176">
        <f>YEAR(Table1[[#This Row],[Launch Date]])</f>
        <v>2014</v>
      </c>
    </row>
    <row r="3177" spans="1:17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40">
        <f>(Table1[[#This Row],[launched_at]]/86400)+DATE(1970,1,1)</f>
        <v>40531.886886574073</v>
      </c>
      <c r="P3177">
        <f>MONTH(Table1[[#This Row],[Launch Date]])</f>
        <v>12</v>
      </c>
      <c r="Q3177">
        <f>YEAR(Table1[[#This Row],[Launch Date]])</f>
        <v>2010</v>
      </c>
    </row>
    <row r="3178" spans="1:17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40">
        <f>(Table1[[#This Row],[launched_at]]/86400)+DATE(1970,1,1)</f>
        <v>41477.930914351848</v>
      </c>
      <c r="P3178">
        <f>MONTH(Table1[[#This Row],[Launch Date]])</f>
        <v>7</v>
      </c>
      <c r="Q3178">
        <f>YEAR(Table1[[#This Row],[Launch Date]])</f>
        <v>2013</v>
      </c>
    </row>
    <row r="3179" spans="1:17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40">
        <f>(Table1[[#This Row],[launched_at]]/86400)+DATE(1970,1,1)</f>
        <v>41781.666770833333</v>
      </c>
      <c r="P3179">
        <f>MONTH(Table1[[#This Row],[Launch Date]])</f>
        <v>5</v>
      </c>
      <c r="Q3179">
        <f>YEAR(Table1[[#This Row],[Launch Date]])</f>
        <v>2014</v>
      </c>
    </row>
    <row r="3180" spans="1:17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40">
        <f>(Table1[[#This Row],[launched_at]]/86400)+DATE(1970,1,1)</f>
        <v>41806.605034722219</v>
      </c>
      <c r="P3180">
        <f>MONTH(Table1[[#This Row],[Launch Date]])</f>
        <v>6</v>
      </c>
      <c r="Q3180">
        <f>YEAR(Table1[[#This Row],[Launch Date]])</f>
        <v>2014</v>
      </c>
    </row>
    <row r="3181" spans="1:17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40">
        <f>(Table1[[#This Row],[launched_at]]/86400)+DATE(1970,1,1)</f>
        <v>41375.702210648145</v>
      </c>
      <c r="P3181">
        <f>MONTH(Table1[[#This Row],[Launch Date]])</f>
        <v>4</v>
      </c>
      <c r="Q3181">
        <f>YEAR(Table1[[#This Row],[Launch Date]])</f>
        <v>2013</v>
      </c>
    </row>
    <row r="3182" spans="1:17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40">
        <f>(Table1[[#This Row],[launched_at]]/86400)+DATE(1970,1,1)</f>
        <v>41780.412604166668</v>
      </c>
      <c r="P3182">
        <f>MONTH(Table1[[#This Row],[Launch Date]])</f>
        <v>5</v>
      </c>
      <c r="Q3182">
        <f>YEAR(Table1[[#This Row],[Launch Date]])</f>
        <v>2014</v>
      </c>
    </row>
    <row r="3183" spans="1:17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40">
        <f>(Table1[[#This Row],[launched_at]]/86400)+DATE(1970,1,1)</f>
        <v>41779.310034722221</v>
      </c>
      <c r="P3183">
        <f>MONTH(Table1[[#This Row],[Launch Date]])</f>
        <v>5</v>
      </c>
      <c r="Q3183">
        <f>YEAR(Table1[[#This Row],[Launch Date]])</f>
        <v>2014</v>
      </c>
    </row>
    <row r="3184" spans="1:17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40">
        <f>(Table1[[#This Row],[launched_at]]/86400)+DATE(1970,1,1)</f>
        <v>40883.949317129627</v>
      </c>
      <c r="P3184">
        <f>MONTH(Table1[[#This Row],[Launch Date]])</f>
        <v>12</v>
      </c>
      <c r="Q3184">
        <f>YEAR(Table1[[#This Row],[Launch Date]])</f>
        <v>2011</v>
      </c>
    </row>
    <row r="3185" spans="1:17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40">
        <f>(Table1[[#This Row],[launched_at]]/86400)+DATE(1970,1,1)</f>
        <v>41491.79478009259</v>
      </c>
      <c r="P3185">
        <f>MONTH(Table1[[#This Row],[Launch Date]])</f>
        <v>8</v>
      </c>
      <c r="Q3185">
        <f>YEAR(Table1[[#This Row],[Launch Date]])</f>
        <v>2013</v>
      </c>
    </row>
    <row r="3186" spans="1:17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40">
        <f>(Table1[[#This Row],[launched_at]]/86400)+DATE(1970,1,1)</f>
        <v>41791.993414351848</v>
      </c>
      <c r="P3186">
        <f>MONTH(Table1[[#This Row],[Launch Date]])</f>
        <v>6</v>
      </c>
      <c r="Q3186">
        <f>YEAR(Table1[[#This Row],[Launch Date]])</f>
        <v>2014</v>
      </c>
    </row>
    <row r="3187" spans="1:17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40">
        <f>(Table1[[#This Row],[launched_at]]/86400)+DATE(1970,1,1)</f>
        <v>41829.977326388893</v>
      </c>
      <c r="P3187">
        <f>MONTH(Table1[[#This Row],[Launch Date]])</f>
        <v>7</v>
      </c>
      <c r="Q3187">
        <f>YEAR(Table1[[#This Row],[Launch Date]])</f>
        <v>2014</v>
      </c>
    </row>
    <row r="3188" spans="1:17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40">
        <f>(Table1[[#This Row],[launched_at]]/86400)+DATE(1970,1,1)</f>
        <v>41868.924050925925</v>
      </c>
      <c r="P3188">
        <f>MONTH(Table1[[#This Row],[Launch Date]])</f>
        <v>8</v>
      </c>
      <c r="Q3188">
        <f>YEAR(Table1[[#This Row],[Launch Date]])</f>
        <v>2014</v>
      </c>
    </row>
    <row r="3189" spans="1:17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40">
        <f>(Table1[[#This Row],[launched_at]]/86400)+DATE(1970,1,1)</f>
        <v>41835.666354166664</v>
      </c>
      <c r="P3189">
        <f>MONTH(Table1[[#This Row],[Launch Date]])</f>
        <v>7</v>
      </c>
      <c r="Q3189">
        <f>YEAR(Table1[[#This Row],[Launch Date]])</f>
        <v>2014</v>
      </c>
    </row>
    <row r="3190" spans="1:17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40">
        <f>(Table1[[#This Row],[launched_at]]/86400)+DATE(1970,1,1)</f>
        <v>42144.415532407409</v>
      </c>
      <c r="P3190">
        <f>MONTH(Table1[[#This Row],[Launch Date]])</f>
        <v>5</v>
      </c>
      <c r="Q3190">
        <f>YEAR(Table1[[#This Row],[Launch Date]])</f>
        <v>2015</v>
      </c>
    </row>
    <row r="3191" spans="1:17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40">
        <f>(Table1[[#This Row],[launched_at]]/86400)+DATE(1970,1,1)</f>
        <v>42118.346435185187</v>
      </c>
      <c r="P3191">
        <f>MONTH(Table1[[#This Row],[Launch Date]])</f>
        <v>4</v>
      </c>
      <c r="Q3191">
        <f>YEAR(Table1[[#This Row],[Launch Date]])</f>
        <v>2015</v>
      </c>
    </row>
    <row r="3192" spans="1:17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40">
        <f>(Table1[[#This Row],[launched_at]]/86400)+DATE(1970,1,1)</f>
        <v>42683.151331018518</v>
      </c>
      <c r="P3192">
        <f>MONTH(Table1[[#This Row],[Launch Date]])</f>
        <v>11</v>
      </c>
      <c r="Q3192">
        <f>YEAR(Table1[[#This Row],[Launch Date]])</f>
        <v>2016</v>
      </c>
    </row>
    <row r="3193" spans="1:17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40">
        <f>(Table1[[#This Row],[launched_at]]/86400)+DATE(1970,1,1)</f>
        <v>42538.755428240736</v>
      </c>
      <c r="P3193">
        <f>MONTH(Table1[[#This Row],[Launch Date]])</f>
        <v>6</v>
      </c>
      <c r="Q3193">
        <f>YEAR(Table1[[#This Row],[Launch Date]])</f>
        <v>2016</v>
      </c>
    </row>
    <row r="3194" spans="1:17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40">
        <f>(Table1[[#This Row],[launched_at]]/86400)+DATE(1970,1,1)</f>
        <v>42018.94049768518</v>
      </c>
      <c r="P3194">
        <f>MONTH(Table1[[#This Row],[Launch Date]])</f>
        <v>1</v>
      </c>
      <c r="Q3194">
        <f>YEAR(Table1[[#This Row],[Launch Date]])</f>
        <v>2015</v>
      </c>
    </row>
    <row r="3195" spans="1:17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40">
        <f>(Table1[[#This Row],[launched_at]]/86400)+DATE(1970,1,1)</f>
        <v>42010.968240740738</v>
      </c>
      <c r="P3195">
        <f>MONTH(Table1[[#This Row],[Launch Date]])</f>
        <v>1</v>
      </c>
      <c r="Q3195">
        <f>YEAR(Table1[[#This Row],[Launch Date]])</f>
        <v>2015</v>
      </c>
    </row>
    <row r="3196" spans="1:17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40">
        <f>(Table1[[#This Row],[launched_at]]/86400)+DATE(1970,1,1)</f>
        <v>42182.062476851846</v>
      </c>
      <c r="P3196">
        <f>MONTH(Table1[[#This Row],[Launch Date]])</f>
        <v>6</v>
      </c>
      <c r="Q3196">
        <f>YEAR(Table1[[#This Row],[Launch Date]])</f>
        <v>2015</v>
      </c>
    </row>
    <row r="3197" spans="1:17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40">
        <f>(Table1[[#This Row],[launched_at]]/86400)+DATE(1970,1,1)</f>
        <v>42017.594236111108</v>
      </c>
      <c r="P3197">
        <f>MONTH(Table1[[#This Row],[Launch Date]])</f>
        <v>1</v>
      </c>
      <c r="Q3197">
        <f>YEAR(Table1[[#This Row],[Launch Date]])</f>
        <v>2015</v>
      </c>
    </row>
    <row r="3198" spans="1:17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40">
        <f>(Table1[[#This Row],[launched_at]]/86400)+DATE(1970,1,1)</f>
        <v>42157.598090277781</v>
      </c>
      <c r="P3198">
        <f>MONTH(Table1[[#This Row],[Launch Date]])</f>
        <v>6</v>
      </c>
      <c r="Q3198">
        <f>YEAR(Table1[[#This Row],[Launch Date]])</f>
        <v>2015</v>
      </c>
    </row>
    <row r="3199" spans="1:17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40">
        <f>(Table1[[#This Row],[launched_at]]/86400)+DATE(1970,1,1)</f>
        <v>42009.493263888886</v>
      </c>
      <c r="P3199">
        <f>MONTH(Table1[[#This Row],[Launch Date]])</f>
        <v>1</v>
      </c>
      <c r="Q3199">
        <f>YEAR(Table1[[#This Row],[Launch Date]])</f>
        <v>2015</v>
      </c>
    </row>
    <row r="3200" spans="1:17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40">
        <f>(Table1[[#This Row],[launched_at]]/86400)+DATE(1970,1,1)</f>
        <v>42013.424502314811</v>
      </c>
      <c r="P3200">
        <f>MONTH(Table1[[#This Row],[Launch Date]])</f>
        <v>1</v>
      </c>
      <c r="Q3200">
        <f>YEAR(Table1[[#This Row],[Launch Date]])</f>
        <v>2015</v>
      </c>
    </row>
    <row r="3201" spans="1:17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40">
        <f>(Table1[[#This Row],[launched_at]]/86400)+DATE(1970,1,1)</f>
        <v>41858.761782407411</v>
      </c>
      <c r="P3201">
        <f>MONTH(Table1[[#This Row],[Launch Date]])</f>
        <v>8</v>
      </c>
      <c r="Q3201">
        <f>YEAR(Table1[[#This Row],[Launch Date]])</f>
        <v>2014</v>
      </c>
    </row>
    <row r="3202" spans="1:17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40">
        <f>(Table1[[#This Row],[launched_at]]/86400)+DATE(1970,1,1)</f>
        <v>42460.320613425924</v>
      </c>
      <c r="P3202">
        <f>MONTH(Table1[[#This Row],[Launch Date]])</f>
        <v>3</v>
      </c>
      <c r="Q3202">
        <f>YEAR(Table1[[#This Row],[Launch Date]])</f>
        <v>2016</v>
      </c>
    </row>
    <row r="3203" spans="1:17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40">
        <f>(Table1[[#This Row],[launched_at]]/86400)+DATE(1970,1,1)</f>
        <v>41861.767094907409</v>
      </c>
      <c r="P3203">
        <f>MONTH(Table1[[#This Row],[Launch Date]])</f>
        <v>8</v>
      </c>
      <c r="Q3203">
        <f>YEAR(Table1[[#This Row],[Launch Date]])</f>
        <v>2014</v>
      </c>
    </row>
    <row r="3204" spans="1:17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40">
        <f>(Table1[[#This Row],[launched_at]]/86400)+DATE(1970,1,1)</f>
        <v>42293.853541666671</v>
      </c>
      <c r="P3204">
        <f>MONTH(Table1[[#This Row],[Launch Date]])</f>
        <v>10</v>
      </c>
      <c r="Q3204">
        <f>YEAR(Table1[[#This Row],[Launch Date]])</f>
        <v>2015</v>
      </c>
    </row>
    <row r="3205" spans="1:17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40">
        <f>(Table1[[#This Row],[launched_at]]/86400)+DATE(1970,1,1)</f>
        <v>42242.988680555558</v>
      </c>
      <c r="P3205">
        <f>MONTH(Table1[[#This Row],[Launch Date]])</f>
        <v>8</v>
      </c>
      <c r="Q3205">
        <f>YEAR(Table1[[#This Row],[Launch Date]])</f>
        <v>2015</v>
      </c>
    </row>
    <row r="3206" spans="1:17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40">
        <f>(Table1[[#This Row],[launched_at]]/86400)+DATE(1970,1,1)</f>
        <v>42172.686099537037</v>
      </c>
      <c r="P3206">
        <f>MONTH(Table1[[#This Row],[Launch Date]])</f>
        <v>6</v>
      </c>
      <c r="Q3206">
        <f>YEAR(Table1[[#This Row],[Launch Date]])</f>
        <v>2015</v>
      </c>
    </row>
    <row r="3207" spans="1:17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40">
        <f>(Table1[[#This Row],[launched_at]]/86400)+DATE(1970,1,1)</f>
        <v>42095.374675925923</v>
      </c>
      <c r="P3207">
        <f>MONTH(Table1[[#This Row],[Launch Date]])</f>
        <v>4</v>
      </c>
      <c r="Q3207">
        <f>YEAR(Table1[[#This Row],[Launch Date]])</f>
        <v>2015</v>
      </c>
    </row>
    <row r="3208" spans="1:17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40">
        <f>(Table1[[#This Row],[launched_at]]/86400)+DATE(1970,1,1)</f>
        <v>42236.276053240741</v>
      </c>
      <c r="P3208">
        <f>MONTH(Table1[[#This Row],[Launch Date]])</f>
        <v>8</v>
      </c>
      <c r="Q3208">
        <f>YEAR(Table1[[#This Row],[Launch Date]])</f>
        <v>2015</v>
      </c>
    </row>
    <row r="3209" spans="1:17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40">
        <f>(Table1[[#This Row],[launched_at]]/86400)+DATE(1970,1,1)</f>
        <v>42057.277858796297</v>
      </c>
      <c r="P3209">
        <f>MONTH(Table1[[#This Row],[Launch Date]])</f>
        <v>2</v>
      </c>
      <c r="Q3209">
        <f>YEAR(Table1[[#This Row],[Launch Date]])</f>
        <v>2015</v>
      </c>
    </row>
    <row r="3210" spans="1:17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40">
        <f>(Table1[[#This Row],[launched_at]]/86400)+DATE(1970,1,1)</f>
        <v>41827.605057870373</v>
      </c>
      <c r="P3210">
        <f>MONTH(Table1[[#This Row],[Launch Date]])</f>
        <v>7</v>
      </c>
      <c r="Q3210">
        <f>YEAR(Table1[[#This Row],[Launch Date]])</f>
        <v>2014</v>
      </c>
    </row>
    <row r="3211" spans="1:17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40">
        <f>(Table1[[#This Row],[launched_at]]/86400)+DATE(1970,1,1)</f>
        <v>41778.637245370366</v>
      </c>
      <c r="P3211">
        <f>MONTH(Table1[[#This Row],[Launch Date]])</f>
        <v>5</v>
      </c>
      <c r="Q3211">
        <f>YEAR(Table1[[#This Row],[Launch Date]])</f>
        <v>2014</v>
      </c>
    </row>
    <row r="3212" spans="1:17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40">
        <f>(Table1[[#This Row],[launched_at]]/86400)+DATE(1970,1,1)</f>
        <v>41013.936562499999</v>
      </c>
      <c r="P3212">
        <f>MONTH(Table1[[#This Row],[Launch Date]])</f>
        <v>4</v>
      </c>
      <c r="Q3212">
        <f>YEAR(Table1[[#This Row],[Launch Date]])</f>
        <v>2012</v>
      </c>
    </row>
    <row r="3213" spans="1:17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40">
        <f>(Table1[[#This Row],[launched_at]]/86400)+DATE(1970,1,1)</f>
        <v>41834.58657407407</v>
      </c>
      <c r="P3213">
        <f>MONTH(Table1[[#This Row],[Launch Date]])</f>
        <v>7</v>
      </c>
      <c r="Q3213">
        <f>YEAR(Table1[[#This Row],[Launch Date]])</f>
        <v>2014</v>
      </c>
    </row>
    <row r="3214" spans="1:17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40">
        <f>(Table1[[#This Row],[launched_at]]/86400)+DATE(1970,1,1)</f>
        <v>41829.795729166668</v>
      </c>
      <c r="P3214">
        <f>MONTH(Table1[[#This Row],[Launch Date]])</f>
        <v>7</v>
      </c>
      <c r="Q3214">
        <f>YEAR(Table1[[#This Row],[Launch Date]])</f>
        <v>2014</v>
      </c>
    </row>
    <row r="3215" spans="1:17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40">
        <f>(Table1[[#This Row],[launched_at]]/86400)+DATE(1970,1,1)</f>
        <v>42171.763414351852</v>
      </c>
      <c r="P3215">
        <f>MONTH(Table1[[#This Row],[Launch Date]])</f>
        <v>6</v>
      </c>
      <c r="Q3215">
        <f>YEAR(Table1[[#This Row],[Launch Date]])</f>
        <v>2015</v>
      </c>
    </row>
    <row r="3216" spans="1:17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40">
        <f>(Table1[[#This Row],[launched_at]]/86400)+DATE(1970,1,1)</f>
        <v>42337.792511574073</v>
      </c>
      <c r="P3216">
        <f>MONTH(Table1[[#This Row],[Launch Date]])</f>
        <v>11</v>
      </c>
      <c r="Q3216">
        <f>YEAR(Table1[[#This Row],[Launch Date]])</f>
        <v>2015</v>
      </c>
    </row>
    <row r="3217" spans="1:17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40">
        <f>(Table1[[#This Row],[launched_at]]/86400)+DATE(1970,1,1)</f>
        <v>42219.665173611109</v>
      </c>
      <c r="P3217">
        <f>MONTH(Table1[[#This Row],[Launch Date]])</f>
        <v>8</v>
      </c>
      <c r="Q3217">
        <f>YEAR(Table1[[#This Row],[Launch Date]])</f>
        <v>2015</v>
      </c>
    </row>
    <row r="3218" spans="1:17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40">
        <f>(Table1[[#This Row],[launched_at]]/86400)+DATE(1970,1,1)</f>
        <v>42165.462627314817</v>
      </c>
      <c r="P3218">
        <f>MONTH(Table1[[#This Row],[Launch Date]])</f>
        <v>6</v>
      </c>
      <c r="Q3218">
        <f>YEAR(Table1[[#This Row],[Launch Date]])</f>
        <v>2015</v>
      </c>
    </row>
    <row r="3219" spans="1:17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40">
        <f>(Table1[[#This Row],[launched_at]]/86400)+DATE(1970,1,1)</f>
        <v>42648.546111111107</v>
      </c>
      <c r="P3219">
        <f>MONTH(Table1[[#This Row],[Launch Date]])</f>
        <v>10</v>
      </c>
      <c r="Q3219">
        <f>YEAR(Table1[[#This Row],[Launch Date]])</f>
        <v>2016</v>
      </c>
    </row>
    <row r="3220" spans="1:17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40">
        <f>(Table1[[#This Row],[launched_at]]/86400)+DATE(1970,1,1)</f>
        <v>41971.002152777779</v>
      </c>
      <c r="P3220">
        <f>MONTH(Table1[[#This Row],[Launch Date]])</f>
        <v>11</v>
      </c>
      <c r="Q3220">
        <f>YEAR(Table1[[#This Row],[Launch Date]])</f>
        <v>2014</v>
      </c>
    </row>
    <row r="3221" spans="1:17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40">
        <f>(Table1[[#This Row],[launched_at]]/86400)+DATE(1970,1,1)</f>
        <v>42050.983182870375</v>
      </c>
      <c r="P3221">
        <f>MONTH(Table1[[#This Row],[Launch Date]])</f>
        <v>2</v>
      </c>
      <c r="Q3221">
        <f>YEAR(Table1[[#This Row],[Launch Date]])</f>
        <v>2015</v>
      </c>
    </row>
    <row r="3222" spans="1:17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40">
        <f>(Table1[[#This Row],[launched_at]]/86400)+DATE(1970,1,1)</f>
        <v>42772.833379629628</v>
      </c>
      <c r="P3222">
        <f>MONTH(Table1[[#This Row],[Launch Date]])</f>
        <v>2</v>
      </c>
      <c r="Q3222">
        <f>YEAR(Table1[[#This Row],[Launch Date]])</f>
        <v>2017</v>
      </c>
    </row>
    <row r="3223" spans="1:17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40">
        <f>(Table1[[#This Row],[launched_at]]/86400)+DATE(1970,1,1)</f>
        <v>42155.696793981479</v>
      </c>
      <c r="P3223">
        <f>MONTH(Table1[[#This Row],[Launch Date]])</f>
        <v>5</v>
      </c>
      <c r="Q3223">
        <f>YEAR(Table1[[#This Row],[Launch Date]])</f>
        <v>2015</v>
      </c>
    </row>
    <row r="3224" spans="1:17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40">
        <f>(Table1[[#This Row],[launched_at]]/86400)+DATE(1970,1,1)</f>
        <v>42270.582141203704</v>
      </c>
      <c r="P3224">
        <f>MONTH(Table1[[#This Row],[Launch Date]])</f>
        <v>9</v>
      </c>
      <c r="Q3224">
        <f>YEAR(Table1[[#This Row],[Launch Date]])</f>
        <v>2015</v>
      </c>
    </row>
    <row r="3225" spans="1:17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40">
        <f>(Table1[[#This Row],[launched_at]]/86400)+DATE(1970,1,1)</f>
        <v>42206.835370370369</v>
      </c>
      <c r="P3225">
        <f>MONTH(Table1[[#This Row],[Launch Date]])</f>
        <v>7</v>
      </c>
      <c r="Q3225">
        <f>YEAR(Table1[[#This Row],[Launch Date]])</f>
        <v>2015</v>
      </c>
    </row>
    <row r="3226" spans="1:17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40">
        <f>(Table1[[#This Row],[launched_at]]/86400)+DATE(1970,1,1)</f>
        <v>42697.850844907407</v>
      </c>
      <c r="P3226">
        <f>MONTH(Table1[[#This Row],[Launch Date]])</f>
        <v>11</v>
      </c>
      <c r="Q3226">
        <f>YEAR(Table1[[#This Row],[Launch Date]])</f>
        <v>2016</v>
      </c>
    </row>
    <row r="3227" spans="1:17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40">
        <f>(Table1[[#This Row],[launched_at]]/86400)+DATE(1970,1,1)</f>
        <v>42503.559467592597</v>
      </c>
      <c r="P3227">
        <f>MONTH(Table1[[#This Row],[Launch Date]])</f>
        <v>5</v>
      </c>
      <c r="Q3227">
        <f>YEAR(Table1[[#This Row],[Launch Date]])</f>
        <v>2016</v>
      </c>
    </row>
    <row r="3228" spans="1:17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40">
        <f>(Table1[[#This Row],[launched_at]]/86400)+DATE(1970,1,1)</f>
        <v>42277.583472222221</v>
      </c>
      <c r="P3228">
        <f>MONTH(Table1[[#This Row],[Launch Date]])</f>
        <v>9</v>
      </c>
      <c r="Q3228">
        <f>YEAR(Table1[[#This Row],[Launch Date]])</f>
        <v>2015</v>
      </c>
    </row>
    <row r="3229" spans="1:17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40">
        <f>(Table1[[#This Row],[launched_at]]/86400)+DATE(1970,1,1)</f>
        <v>42722.882361111115</v>
      </c>
      <c r="P3229">
        <f>MONTH(Table1[[#This Row],[Launch Date]])</f>
        <v>12</v>
      </c>
      <c r="Q3229">
        <f>YEAR(Table1[[#This Row],[Launch Date]])</f>
        <v>2016</v>
      </c>
    </row>
    <row r="3230" spans="1:17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40">
        <f>(Table1[[#This Row],[launched_at]]/86400)+DATE(1970,1,1)</f>
        <v>42323.70930555556</v>
      </c>
      <c r="P3230">
        <f>MONTH(Table1[[#This Row],[Launch Date]])</f>
        <v>11</v>
      </c>
      <c r="Q3230">
        <f>YEAR(Table1[[#This Row],[Launch Date]])</f>
        <v>2015</v>
      </c>
    </row>
    <row r="3231" spans="1:17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40">
        <f>(Table1[[#This Row],[launched_at]]/86400)+DATE(1970,1,1)</f>
        <v>41933.291643518518</v>
      </c>
      <c r="P3231">
        <f>MONTH(Table1[[#This Row],[Launch Date]])</f>
        <v>10</v>
      </c>
      <c r="Q3231">
        <f>YEAR(Table1[[#This Row],[Launch Date]])</f>
        <v>2014</v>
      </c>
    </row>
    <row r="3232" spans="1:17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40">
        <f>(Table1[[#This Row],[launched_at]]/86400)+DATE(1970,1,1)</f>
        <v>41898.168124999997</v>
      </c>
      <c r="P3232">
        <f>MONTH(Table1[[#This Row],[Launch Date]])</f>
        <v>9</v>
      </c>
      <c r="Q3232">
        <f>YEAR(Table1[[#This Row],[Launch Date]])</f>
        <v>2014</v>
      </c>
    </row>
    <row r="3233" spans="1:17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40">
        <f>(Table1[[#This Row],[launched_at]]/86400)+DATE(1970,1,1)</f>
        <v>42446.943831018521</v>
      </c>
      <c r="P3233">
        <f>MONTH(Table1[[#This Row],[Launch Date]])</f>
        <v>3</v>
      </c>
      <c r="Q3233">
        <f>YEAR(Table1[[#This Row],[Launch Date]])</f>
        <v>2016</v>
      </c>
    </row>
    <row r="3234" spans="1:17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40">
        <f>(Table1[[#This Row],[launched_at]]/86400)+DATE(1970,1,1)</f>
        <v>42463.81385416667</v>
      </c>
      <c r="P3234">
        <f>MONTH(Table1[[#This Row],[Launch Date]])</f>
        <v>4</v>
      </c>
      <c r="Q3234">
        <f>YEAR(Table1[[#This Row],[Launch Date]])</f>
        <v>2016</v>
      </c>
    </row>
    <row r="3235" spans="1:17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40">
        <f>(Table1[[#This Row],[launched_at]]/86400)+DATE(1970,1,1)</f>
        <v>42766.805034722223</v>
      </c>
      <c r="P3235">
        <f>MONTH(Table1[[#This Row],[Launch Date]])</f>
        <v>1</v>
      </c>
      <c r="Q3235">
        <f>YEAR(Table1[[#This Row],[Launch Date]])</f>
        <v>2017</v>
      </c>
    </row>
    <row r="3236" spans="1:17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40">
        <f>(Table1[[#This Row],[launched_at]]/86400)+DATE(1970,1,1)</f>
        <v>42734.789444444439</v>
      </c>
      <c r="P3236">
        <f>MONTH(Table1[[#This Row],[Launch Date]])</f>
        <v>12</v>
      </c>
      <c r="Q3236">
        <f>YEAR(Table1[[#This Row],[Launch Date]])</f>
        <v>2016</v>
      </c>
    </row>
    <row r="3237" spans="1:17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40">
        <f>(Table1[[#This Row],[launched_at]]/86400)+DATE(1970,1,1)</f>
        <v>42522.347812499997</v>
      </c>
      <c r="P3237">
        <f>MONTH(Table1[[#This Row],[Launch Date]])</f>
        <v>6</v>
      </c>
      <c r="Q3237">
        <f>YEAR(Table1[[#This Row],[Launch Date]])</f>
        <v>2016</v>
      </c>
    </row>
    <row r="3238" spans="1:17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40">
        <f>(Table1[[#This Row],[launched_at]]/86400)+DATE(1970,1,1)</f>
        <v>42702.917048611111</v>
      </c>
      <c r="P3238">
        <f>MONTH(Table1[[#This Row],[Launch Date]])</f>
        <v>11</v>
      </c>
      <c r="Q3238">
        <f>YEAR(Table1[[#This Row],[Launch Date]])</f>
        <v>2016</v>
      </c>
    </row>
    <row r="3239" spans="1:17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40">
        <f>(Table1[[#This Row],[launched_at]]/86400)+DATE(1970,1,1)</f>
        <v>42252.474351851852</v>
      </c>
      <c r="P3239">
        <f>MONTH(Table1[[#This Row],[Launch Date]])</f>
        <v>9</v>
      </c>
      <c r="Q3239">
        <f>YEAR(Table1[[#This Row],[Launch Date]])</f>
        <v>2015</v>
      </c>
    </row>
    <row r="3240" spans="1:17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40">
        <f>(Table1[[#This Row],[launched_at]]/86400)+DATE(1970,1,1)</f>
        <v>42156.510393518518</v>
      </c>
      <c r="P3240">
        <f>MONTH(Table1[[#This Row],[Launch Date]])</f>
        <v>6</v>
      </c>
      <c r="Q3240">
        <f>YEAR(Table1[[#This Row],[Launch Date]])</f>
        <v>2015</v>
      </c>
    </row>
    <row r="3241" spans="1:17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40">
        <f>(Table1[[#This Row],[launched_at]]/86400)+DATE(1970,1,1)</f>
        <v>42278.089039351849</v>
      </c>
      <c r="P3241">
        <f>MONTH(Table1[[#This Row],[Launch Date]])</f>
        <v>10</v>
      </c>
      <c r="Q3241">
        <f>YEAR(Table1[[#This Row],[Launch Date]])</f>
        <v>2015</v>
      </c>
    </row>
    <row r="3242" spans="1:17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40">
        <f>(Table1[[#This Row],[launched_at]]/86400)+DATE(1970,1,1)</f>
        <v>42754.693842592591</v>
      </c>
      <c r="P3242">
        <f>MONTH(Table1[[#This Row],[Launch Date]])</f>
        <v>1</v>
      </c>
      <c r="Q3242">
        <f>YEAR(Table1[[#This Row],[Launch Date]])</f>
        <v>2017</v>
      </c>
    </row>
    <row r="3243" spans="1:17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40">
        <f>(Table1[[#This Row],[launched_at]]/86400)+DATE(1970,1,1)</f>
        <v>41893.324884259258</v>
      </c>
      <c r="P3243">
        <f>MONTH(Table1[[#This Row],[Launch Date]])</f>
        <v>9</v>
      </c>
      <c r="Q3243">
        <f>YEAR(Table1[[#This Row],[Launch Date]])</f>
        <v>2014</v>
      </c>
    </row>
    <row r="3244" spans="1:17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40">
        <f>(Table1[[#This Row],[launched_at]]/86400)+DATE(1970,1,1)</f>
        <v>41871.755694444444</v>
      </c>
      <c r="P3244">
        <f>MONTH(Table1[[#This Row],[Launch Date]])</f>
        <v>8</v>
      </c>
      <c r="Q3244">
        <f>YEAR(Table1[[#This Row],[Launch Date]])</f>
        <v>2014</v>
      </c>
    </row>
    <row r="3245" spans="1:17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40">
        <f>(Table1[[#This Row],[launched_at]]/86400)+DATE(1970,1,1)</f>
        <v>42262.096782407403</v>
      </c>
      <c r="P3245">
        <f>MONTH(Table1[[#This Row],[Launch Date]])</f>
        <v>9</v>
      </c>
      <c r="Q3245">
        <f>YEAR(Table1[[#This Row],[Launch Date]])</f>
        <v>2015</v>
      </c>
    </row>
    <row r="3246" spans="1:17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40">
        <f>(Table1[[#This Row],[launched_at]]/86400)+DATE(1970,1,1)</f>
        <v>42675.694236111114</v>
      </c>
      <c r="P3246">
        <f>MONTH(Table1[[#This Row],[Launch Date]])</f>
        <v>11</v>
      </c>
      <c r="Q3246">
        <f>YEAR(Table1[[#This Row],[Launch Date]])</f>
        <v>2016</v>
      </c>
    </row>
    <row r="3247" spans="1:17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40">
        <f>(Table1[[#This Row],[launched_at]]/86400)+DATE(1970,1,1)</f>
        <v>42135.60020833333</v>
      </c>
      <c r="P3247">
        <f>MONTH(Table1[[#This Row],[Launch Date]])</f>
        <v>5</v>
      </c>
      <c r="Q3247">
        <f>YEAR(Table1[[#This Row],[Launch Date]])</f>
        <v>2015</v>
      </c>
    </row>
    <row r="3248" spans="1:17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40">
        <f>(Table1[[#This Row],[launched_at]]/86400)+DATE(1970,1,1)</f>
        <v>42230.472222222219</v>
      </c>
      <c r="P3248">
        <f>MONTH(Table1[[#This Row],[Launch Date]])</f>
        <v>8</v>
      </c>
      <c r="Q3248">
        <f>YEAR(Table1[[#This Row],[Launch Date]])</f>
        <v>2015</v>
      </c>
    </row>
    <row r="3249" spans="1:17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40">
        <f>(Table1[[#This Row],[launched_at]]/86400)+DATE(1970,1,1)</f>
        <v>42167.434166666666</v>
      </c>
      <c r="P3249">
        <f>MONTH(Table1[[#This Row],[Launch Date]])</f>
        <v>6</v>
      </c>
      <c r="Q3249">
        <f>YEAR(Table1[[#This Row],[Launch Date]])</f>
        <v>2015</v>
      </c>
    </row>
    <row r="3250" spans="1:17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40">
        <f>(Table1[[#This Row],[launched_at]]/86400)+DATE(1970,1,1)</f>
        <v>42068.888391203705</v>
      </c>
      <c r="P3250">
        <f>MONTH(Table1[[#This Row],[Launch Date]])</f>
        <v>3</v>
      </c>
      <c r="Q3250">
        <f>YEAR(Table1[[#This Row],[Launch Date]])</f>
        <v>2015</v>
      </c>
    </row>
    <row r="3251" spans="1:17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40">
        <f>(Table1[[#This Row],[launched_at]]/86400)+DATE(1970,1,1)</f>
        <v>42145.746689814812</v>
      </c>
      <c r="P3251">
        <f>MONTH(Table1[[#This Row],[Launch Date]])</f>
        <v>5</v>
      </c>
      <c r="Q3251">
        <f>YEAR(Table1[[#This Row],[Launch Date]])</f>
        <v>2015</v>
      </c>
    </row>
    <row r="3252" spans="1:17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40">
        <f>(Table1[[#This Row],[launched_at]]/86400)+DATE(1970,1,1)</f>
        <v>41918.742175925923</v>
      </c>
      <c r="P3252">
        <f>MONTH(Table1[[#This Row],[Launch Date]])</f>
        <v>10</v>
      </c>
      <c r="Q3252">
        <f>YEAR(Table1[[#This Row],[Launch Date]])</f>
        <v>2014</v>
      </c>
    </row>
    <row r="3253" spans="1:17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40">
        <f>(Table1[[#This Row],[launched_at]]/86400)+DATE(1970,1,1)</f>
        <v>42146.731087962966</v>
      </c>
      <c r="P3253">
        <f>MONTH(Table1[[#This Row],[Launch Date]])</f>
        <v>5</v>
      </c>
      <c r="Q3253">
        <f>YEAR(Table1[[#This Row],[Launch Date]])</f>
        <v>2015</v>
      </c>
    </row>
    <row r="3254" spans="1:17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40">
        <f>(Table1[[#This Row],[launched_at]]/86400)+DATE(1970,1,1)</f>
        <v>42590.472685185188</v>
      </c>
      <c r="P3254">
        <f>MONTH(Table1[[#This Row],[Launch Date]])</f>
        <v>8</v>
      </c>
      <c r="Q3254">
        <f>YEAR(Table1[[#This Row],[Launch Date]])</f>
        <v>2016</v>
      </c>
    </row>
    <row r="3255" spans="1:17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40">
        <f>(Table1[[#This Row],[launched_at]]/86400)+DATE(1970,1,1)</f>
        <v>42602.576712962968</v>
      </c>
      <c r="P3255">
        <f>MONTH(Table1[[#This Row],[Launch Date]])</f>
        <v>8</v>
      </c>
      <c r="Q3255">
        <f>YEAR(Table1[[#This Row],[Launch Date]])</f>
        <v>2016</v>
      </c>
    </row>
    <row r="3256" spans="1:17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40">
        <f>(Table1[[#This Row],[launched_at]]/86400)+DATE(1970,1,1)</f>
        <v>42059.085752314815</v>
      </c>
      <c r="P3256">
        <f>MONTH(Table1[[#This Row],[Launch Date]])</f>
        <v>2</v>
      </c>
      <c r="Q3256">
        <f>YEAR(Table1[[#This Row],[Launch Date]])</f>
        <v>2015</v>
      </c>
    </row>
    <row r="3257" spans="1:17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40">
        <f>(Table1[[#This Row],[launched_at]]/86400)+DATE(1970,1,1)</f>
        <v>41889.768229166664</v>
      </c>
      <c r="P3257">
        <f>MONTH(Table1[[#This Row],[Launch Date]])</f>
        <v>9</v>
      </c>
      <c r="Q3257">
        <f>YEAR(Table1[[#This Row],[Launch Date]])</f>
        <v>2014</v>
      </c>
    </row>
    <row r="3258" spans="1:17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40">
        <f>(Table1[[#This Row],[launched_at]]/86400)+DATE(1970,1,1)</f>
        <v>42144.573807870373</v>
      </c>
      <c r="P3258">
        <f>MONTH(Table1[[#This Row],[Launch Date]])</f>
        <v>5</v>
      </c>
      <c r="Q3258">
        <f>YEAR(Table1[[#This Row],[Launch Date]])</f>
        <v>2015</v>
      </c>
    </row>
    <row r="3259" spans="1:17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40">
        <f>(Table1[[#This Row],[launched_at]]/86400)+DATE(1970,1,1)</f>
        <v>42758.559629629628</v>
      </c>
      <c r="P3259">
        <f>MONTH(Table1[[#This Row],[Launch Date]])</f>
        <v>1</v>
      </c>
      <c r="Q3259">
        <f>YEAR(Table1[[#This Row],[Launch Date]])</f>
        <v>2017</v>
      </c>
    </row>
    <row r="3260" spans="1:17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40">
        <f>(Table1[[#This Row],[launched_at]]/86400)+DATE(1970,1,1)</f>
        <v>41982.887280092589</v>
      </c>
      <c r="P3260">
        <f>MONTH(Table1[[#This Row],[Launch Date]])</f>
        <v>12</v>
      </c>
      <c r="Q3260">
        <f>YEAR(Table1[[#This Row],[Launch Date]])</f>
        <v>2014</v>
      </c>
    </row>
    <row r="3261" spans="1:17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40">
        <f>(Table1[[#This Row],[launched_at]]/86400)+DATE(1970,1,1)</f>
        <v>42614.760937500003</v>
      </c>
      <c r="P3261">
        <f>MONTH(Table1[[#This Row],[Launch Date]])</f>
        <v>9</v>
      </c>
      <c r="Q3261">
        <f>YEAR(Table1[[#This Row],[Launch Date]])</f>
        <v>2016</v>
      </c>
    </row>
    <row r="3262" spans="1:17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40">
        <f>(Table1[[#This Row],[launched_at]]/86400)+DATE(1970,1,1)</f>
        <v>42303.672662037032</v>
      </c>
      <c r="P3262">
        <f>MONTH(Table1[[#This Row],[Launch Date]])</f>
        <v>10</v>
      </c>
      <c r="Q3262">
        <f>YEAR(Table1[[#This Row],[Launch Date]])</f>
        <v>2015</v>
      </c>
    </row>
    <row r="3263" spans="1:17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40">
        <f>(Table1[[#This Row],[launched_at]]/86400)+DATE(1970,1,1)</f>
        <v>42171.725416666668</v>
      </c>
      <c r="P3263">
        <f>MONTH(Table1[[#This Row],[Launch Date]])</f>
        <v>6</v>
      </c>
      <c r="Q3263">
        <f>YEAR(Table1[[#This Row],[Launch Date]])</f>
        <v>2015</v>
      </c>
    </row>
    <row r="3264" spans="1:17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40">
        <f>(Table1[[#This Row],[launched_at]]/86400)+DATE(1970,1,1)</f>
        <v>41964.315532407403</v>
      </c>
      <c r="P3264">
        <f>MONTH(Table1[[#This Row],[Launch Date]])</f>
        <v>11</v>
      </c>
      <c r="Q3264">
        <f>YEAR(Table1[[#This Row],[Launch Date]])</f>
        <v>2014</v>
      </c>
    </row>
    <row r="3265" spans="1:17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40">
        <f>(Table1[[#This Row],[launched_at]]/86400)+DATE(1970,1,1)</f>
        <v>42284.516064814816</v>
      </c>
      <c r="P3265">
        <f>MONTH(Table1[[#This Row],[Launch Date]])</f>
        <v>10</v>
      </c>
      <c r="Q3265">
        <f>YEAR(Table1[[#This Row],[Launch Date]])</f>
        <v>2015</v>
      </c>
    </row>
    <row r="3266" spans="1:17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40">
        <f>(Table1[[#This Row],[launched_at]]/86400)+DATE(1970,1,1)</f>
        <v>42016.800208333334</v>
      </c>
      <c r="P3266">
        <f>MONTH(Table1[[#This Row],[Launch Date]])</f>
        <v>1</v>
      </c>
      <c r="Q3266">
        <f>YEAR(Table1[[#This Row],[Launch Date]])</f>
        <v>2015</v>
      </c>
    </row>
    <row r="3267" spans="1:17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40">
        <f>(Table1[[#This Row],[launched_at]]/86400)+DATE(1970,1,1)</f>
        <v>42311.711979166663</v>
      </c>
      <c r="P3267">
        <f>MONTH(Table1[[#This Row],[Launch Date]])</f>
        <v>11</v>
      </c>
      <c r="Q3267">
        <f>YEAR(Table1[[#This Row],[Launch Date]])</f>
        <v>2015</v>
      </c>
    </row>
    <row r="3268" spans="1:17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40">
        <f>(Table1[[#This Row],[launched_at]]/86400)+DATE(1970,1,1)</f>
        <v>42136.536134259259</v>
      </c>
      <c r="P3268">
        <f>MONTH(Table1[[#This Row],[Launch Date]])</f>
        <v>5</v>
      </c>
      <c r="Q3268">
        <f>YEAR(Table1[[#This Row],[Launch Date]])</f>
        <v>2015</v>
      </c>
    </row>
    <row r="3269" spans="1:17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40">
        <f>(Table1[[#This Row],[launched_at]]/86400)+DATE(1970,1,1)</f>
        <v>42172.757638888885</v>
      </c>
      <c r="P3269">
        <f>MONTH(Table1[[#This Row],[Launch Date]])</f>
        <v>6</v>
      </c>
      <c r="Q3269">
        <f>YEAR(Table1[[#This Row],[Launch Date]])</f>
        <v>2015</v>
      </c>
    </row>
    <row r="3270" spans="1:17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40">
        <f>(Table1[[#This Row],[launched_at]]/86400)+DATE(1970,1,1)</f>
        <v>42590.90425925926</v>
      </c>
      <c r="P3270">
        <f>MONTH(Table1[[#This Row],[Launch Date]])</f>
        <v>8</v>
      </c>
      <c r="Q3270">
        <f>YEAR(Table1[[#This Row],[Launch Date]])</f>
        <v>2016</v>
      </c>
    </row>
    <row r="3271" spans="1:17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40">
        <f>(Table1[[#This Row],[launched_at]]/86400)+DATE(1970,1,1)</f>
        <v>42137.395798611113</v>
      </c>
      <c r="P3271">
        <f>MONTH(Table1[[#This Row],[Launch Date]])</f>
        <v>5</v>
      </c>
      <c r="Q3271">
        <f>YEAR(Table1[[#This Row],[Launch Date]])</f>
        <v>2015</v>
      </c>
    </row>
    <row r="3272" spans="1:17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40">
        <f>(Table1[[#This Row],[launched_at]]/86400)+DATE(1970,1,1)</f>
        <v>42167.533159722225</v>
      </c>
      <c r="P3272">
        <f>MONTH(Table1[[#This Row],[Launch Date]])</f>
        <v>6</v>
      </c>
      <c r="Q3272">
        <f>YEAR(Table1[[#This Row],[Launch Date]])</f>
        <v>2015</v>
      </c>
    </row>
    <row r="3273" spans="1:17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40">
        <f>(Table1[[#This Row],[launched_at]]/86400)+DATE(1970,1,1)</f>
        <v>41915.437210648146</v>
      </c>
      <c r="P3273">
        <f>MONTH(Table1[[#This Row],[Launch Date]])</f>
        <v>10</v>
      </c>
      <c r="Q3273">
        <f>YEAR(Table1[[#This Row],[Launch Date]])</f>
        <v>2014</v>
      </c>
    </row>
    <row r="3274" spans="1:17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40">
        <f>(Table1[[#This Row],[launched_at]]/86400)+DATE(1970,1,1)</f>
        <v>42284.500104166669</v>
      </c>
      <c r="P3274">
        <f>MONTH(Table1[[#This Row],[Launch Date]])</f>
        <v>10</v>
      </c>
      <c r="Q3274">
        <f>YEAR(Table1[[#This Row],[Launch Date]])</f>
        <v>2015</v>
      </c>
    </row>
    <row r="3275" spans="1:17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40">
        <f>(Table1[[#This Row],[launched_at]]/86400)+DATE(1970,1,1)</f>
        <v>42611.801412037035</v>
      </c>
      <c r="P3275">
        <f>MONTH(Table1[[#This Row],[Launch Date]])</f>
        <v>8</v>
      </c>
      <c r="Q3275">
        <f>YEAR(Table1[[#This Row],[Launch Date]])</f>
        <v>2016</v>
      </c>
    </row>
    <row r="3276" spans="1:17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40">
        <f>(Table1[[#This Row],[launched_at]]/86400)+DATE(1970,1,1)</f>
        <v>42400.704537037032</v>
      </c>
      <c r="P3276">
        <f>MONTH(Table1[[#This Row],[Launch Date]])</f>
        <v>1</v>
      </c>
      <c r="Q3276">
        <f>YEAR(Table1[[#This Row],[Launch Date]])</f>
        <v>2016</v>
      </c>
    </row>
    <row r="3277" spans="1:17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40">
        <f>(Table1[[#This Row],[launched_at]]/86400)+DATE(1970,1,1)</f>
        <v>42017.88045138889</v>
      </c>
      <c r="P3277">
        <f>MONTH(Table1[[#This Row],[Launch Date]])</f>
        <v>1</v>
      </c>
      <c r="Q3277">
        <f>YEAR(Table1[[#This Row],[Launch Date]])</f>
        <v>2015</v>
      </c>
    </row>
    <row r="3278" spans="1:17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40">
        <f>(Table1[[#This Row],[launched_at]]/86400)+DATE(1970,1,1)</f>
        <v>42426.949988425928</v>
      </c>
      <c r="P3278">
        <f>MONTH(Table1[[#This Row],[Launch Date]])</f>
        <v>2</v>
      </c>
      <c r="Q3278">
        <f>YEAR(Table1[[#This Row],[Launch Date]])</f>
        <v>2016</v>
      </c>
    </row>
    <row r="3279" spans="1:17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40">
        <f>(Table1[[#This Row],[launched_at]]/86400)+DATE(1970,1,1)</f>
        <v>41931.682939814811</v>
      </c>
      <c r="P3279">
        <f>MONTH(Table1[[#This Row],[Launch Date]])</f>
        <v>10</v>
      </c>
      <c r="Q3279">
        <f>YEAR(Table1[[#This Row],[Launch Date]])</f>
        <v>2014</v>
      </c>
    </row>
    <row r="3280" spans="1:17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40">
        <f>(Table1[[#This Row],[launched_at]]/86400)+DATE(1970,1,1)</f>
        <v>42124.848414351851</v>
      </c>
      <c r="P3280">
        <f>MONTH(Table1[[#This Row],[Launch Date]])</f>
        <v>4</v>
      </c>
      <c r="Q3280">
        <f>YEAR(Table1[[#This Row],[Launch Date]])</f>
        <v>2015</v>
      </c>
    </row>
    <row r="3281" spans="1:17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40">
        <f>(Table1[[#This Row],[launched_at]]/86400)+DATE(1970,1,1)</f>
        <v>42431.102534722224</v>
      </c>
      <c r="P3281">
        <f>MONTH(Table1[[#This Row],[Launch Date]])</f>
        <v>3</v>
      </c>
      <c r="Q3281">
        <f>YEAR(Table1[[#This Row],[Launch Date]])</f>
        <v>2016</v>
      </c>
    </row>
    <row r="3282" spans="1:17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40">
        <f>(Table1[[#This Row],[launched_at]]/86400)+DATE(1970,1,1)</f>
        <v>42121.756921296299</v>
      </c>
      <c r="P3282">
        <f>MONTH(Table1[[#This Row],[Launch Date]])</f>
        <v>4</v>
      </c>
      <c r="Q3282">
        <f>YEAR(Table1[[#This Row],[Launch Date]])</f>
        <v>2015</v>
      </c>
    </row>
    <row r="3283" spans="1:17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40">
        <f>(Table1[[#This Row],[launched_at]]/86400)+DATE(1970,1,1)</f>
        <v>42219.019733796296</v>
      </c>
      <c r="P3283">
        <f>MONTH(Table1[[#This Row],[Launch Date]])</f>
        <v>8</v>
      </c>
      <c r="Q3283">
        <f>YEAR(Table1[[#This Row],[Launch Date]])</f>
        <v>2015</v>
      </c>
    </row>
    <row r="3284" spans="1:17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40">
        <f>(Table1[[#This Row],[launched_at]]/86400)+DATE(1970,1,1)</f>
        <v>42445.19430555556</v>
      </c>
      <c r="P3284">
        <f>MONTH(Table1[[#This Row],[Launch Date]])</f>
        <v>3</v>
      </c>
      <c r="Q3284">
        <f>YEAR(Table1[[#This Row],[Launch Date]])</f>
        <v>2016</v>
      </c>
    </row>
    <row r="3285" spans="1:17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40">
        <f>(Table1[[#This Row],[launched_at]]/86400)+DATE(1970,1,1)</f>
        <v>42379.74418981481</v>
      </c>
      <c r="P3285">
        <f>MONTH(Table1[[#This Row],[Launch Date]])</f>
        <v>1</v>
      </c>
      <c r="Q3285">
        <f>YEAR(Table1[[#This Row],[Launch Date]])</f>
        <v>2016</v>
      </c>
    </row>
    <row r="3286" spans="1:17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40">
        <f>(Table1[[#This Row],[launched_at]]/86400)+DATE(1970,1,1)</f>
        <v>42380.884872685187</v>
      </c>
      <c r="P3286">
        <f>MONTH(Table1[[#This Row],[Launch Date]])</f>
        <v>1</v>
      </c>
      <c r="Q3286">
        <f>YEAR(Table1[[#This Row],[Launch Date]])</f>
        <v>2016</v>
      </c>
    </row>
    <row r="3287" spans="1:17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40">
        <f>(Table1[[#This Row],[launched_at]]/86400)+DATE(1970,1,1)</f>
        <v>42762.942430555559</v>
      </c>
      <c r="P3287">
        <f>MONTH(Table1[[#This Row],[Launch Date]])</f>
        <v>1</v>
      </c>
      <c r="Q3287">
        <f>YEAR(Table1[[#This Row],[Launch Date]])</f>
        <v>2017</v>
      </c>
    </row>
    <row r="3288" spans="1:17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40">
        <f>(Table1[[#This Row],[launched_at]]/86400)+DATE(1970,1,1)</f>
        <v>42567.840069444443</v>
      </c>
      <c r="P3288">
        <f>MONTH(Table1[[#This Row],[Launch Date]])</f>
        <v>7</v>
      </c>
      <c r="Q3288">
        <f>YEAR(Table1[[#This Row],[Launch Date]])</f>
        <v>2016</v>
      </c>
    </row>
    <row r="3289" spans="1:17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40">
        <f>(Table1[[#This Row],[launched_at]]/86400)+DATE(1970,1,1)</f>
        <v>42311.750324074077</v>
      </c>
      <c r="P3289">
        <f>MONTH(Table1[[#This Row],[Launch Date]])</f>
        <v>11</v>
      </c>
      <c r="Q3289">
        <f>YEAR(Table1[[#This Row],[Launch Date]])</f>
        <v>2015</v>
      </c>
    </row>
    <row r="3290" spans="1:17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40">
        <f>(Table1[[#This Row],[launched_at]]/86400)+DATE(1970,1,1)</f>
        <v>42505.774479166663</v>
      </c>
      <c r="P3290">
        <f>MONTH(Table1[[#This Row],[Launch Date]])</f>
        <v>5</v>
      </c>
      <c r="Q3290">
        <f>YEAR(Table1[[#This Row],[Launch Date]])</f>
        <v>2016</v>
      </c>
    </row>
    <row r="3291" spans="1:17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40">
        <f>(Table1[[#This Row],[launched_at]]/86400)+DATE(1970,1,1)</f>
        <v>42758.368078703701</v>
      </c>
      <c r="P3291">
        <f>MONTH(Table1[[#This Row],[Launch Date]])</f>
        <v>1</v>
      </c>
      <c r="Q3291">
        <f>YEAR(Table1[[#This Row],[Launch Date]])</f>
        <v>2017</v>
      </c>
    </row>
    <row r="3292" spans="1:17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40">
        <f>(Table1[[#This Row],[launched_at]]/86400)+DATE(1970,1,1)</f>
        <v>42775.51494212963</v>
      </c>
      <c r="P3292">
        <f>MONTH(Table1[[#This Row],[Launch Date]])</f>
        <v>2</v>
      </c>
      <c r="Q3292">
        <f>YEAR(Table1[[#This Row],[Launch Date]])</f>
        <v>2017</v>
      </c>
    </row>
    <row r="3293" spans="1:17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40">
        <f>(Table1[[#This Row],[launched_at]]/86400)+DATE(1970,1,1)</f>
        <v>42232.702546296292</v>
      </c>
      <c r="P3293">
        <f>MONTH(Table1[[#This Row],[Launch Date]])</f>
        <v>8</v>
      </c>
      <c r="Q3293">
        <f>YEAR(Table1[[#This Row],[Launch Date]])</f>
        <v>2015</v>
      </c>
    </row>
    <row r="3294" spans="1:17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40">
        <f>(Table1[[#This Row],[launched_at]]/86400)+DATE(1970,1,1)</f>
        <v>42282.770231481481</v>
      </c>
      <c r="P3294">
        <f>MONTH(Table1[[#This Row],[Launch Date]])</f>
        <v>10</v>
      </c>
      <c r="Q3294">
        <f>YEAR(Table1[[#This Row],[Launch Date]])</f>
        <v>2015</v>
      </c>
    </row>
    <row r="3295" spans="1:17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40">
        <f>(Table1[[#This Row],[launched_at]]/86400)+DATE(1970,1,1)</f>
        <v>42768.425370370373</v>
      </c>
      <c r="P3295">
        <f>MONTH(Table1[[#This Row],[Launch Date]])</f>
        <v>2</v>
      </c>
      <c r="Q3295">
        <f>YEAR(Table1[[#This Row],[Launch Date]])</f>
        <v>2017</v>
      </c>
    </row>
    <row r="3296" spans="1:17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40">
        <f>(Table1[[#This Row],[launched_at]]/86400)+DATE(1970,1,1)</f>
        <v>42141.541134259256</v>
      </c>
      <c r="P3296">
        <f>MONTH(Table1[[#This Row],[Launch Date]])</f>
        <v>5</v>
      </c>
      <c r="Q3296">
        <f>YEAR(Table1[[#This Row],[Launch Date]])</f>
        <v>2015</v>
      </c>
    </row>
    <row r="3297" spans="1:17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40">
        <f>(Table1[[#This Row],[launched_at]]/86400)+DATE(1970,1,1)</f>
        <v>42609.442465277782</v>
      </c>
      <c r="P3297">
        <f>MONTH(Table1[[#This Row],[Launch Date]])</f>
        <v>8</v>
      </c>
      <c r="Q3297">
        <f>YEAR(Table1[[#This Row],[Launch Date]])</f>
        <v>2016</v>
      </c>
    </row>
    <row r="3298" spans="1:17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40">
        <f>(Table1[[#This Row],[launched_at]]/86400)+DATE(1970,1,1)</f>
        <v>42309.756620370375</v>
      </c>
      <c r="P3298">
        <f>MONTH(Table1[[#This Row],[Launch Date]])</f>
        <v>11</v>
      </c>
      <c r="Q3298">
        <f>YEAR(Table1[[#This Row],[Launch Date]])</f>
        <v>2015</v>
      </c>
    </row>
    <row r="3299" spans="1:17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40">
        <f>(Table1[[#This Row],[launched_at]]/86400)+DATE(1970,1,1)</f>
        <v>42193.771481481483</v>
      </c>
      <c r="P3299">
        <f>MONTH(Table1[[#This Row],[Launch Date]])</f>
        <v>7</v>
      </c>
      <c r="Q3299">
        <f>YEAR(Table1[[#This Row],[Launch Date]])</f>
        <v>2015</v>
      </c>
    </row>
    <row r="3300" spans="1:17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40">
        <f>(Table1[[#This Row],[launched_at]]/86400)+DATE(1970,1,1)</f>
        <v>42239.957962962959</v>
      </c>
      <c r="P3300">
        <f>MONTH(Table1[[#This Row],[Launch Date]])</f>
        <v>8</v>
      </c>
      <c r="Q3300">
        <f>YEAR(Table1[[#This Row],[Launch Date]])</f>
        <v>2015</v>
      </c>
    </row>
    <row r="3301" spans="1:17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40">
        <f>(Table1[[#This Row],[launched_at]]/86400)+DATE(1970,1,1)</f>
        <v>42261.917395833334</v>
      </c>
      <c r="P3301">
        <f>MONTH(Table1[[#This Row],[Launch Date]])</f>
        <v>9</v>
      </c>
      <c r="Q3301">
        <f>YEAR(Table1[[#This Row],[Launch Date]])</f>
        <v>2015</v>
      </c>
    </row>
    <row r="3302" spans="1:17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40">
        <f>(Table1[[#This Row],[launched_at]]/86400)+DATE(1970,1,1)</f>
        <v>42102.743773148148</v>
      </c>
      <c r="P3302">
        <f>MONTH(Table1[[#This Row],[Launch Date]])</f>
        <v>4</v>
      </c>
      <c r="Q3302">
        <f>YEAR(Table1[[#This Row],[Launch Date]])</f>
        <v>2015</v>
      </c>
    </row>
    <row r="3303" spans="1:17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40">
        <f>(Table1[[#This Row],[launched_at]]/86400)+DATE(1970,1,1)</f>
        <v>42538.735833333332</v>
      </c>
      <c r="P3303">
        <f>MONTH(Table1[[#This Row],[Launch Date]])</f>
        <v>6</v>
      </c>
      <c r="Q3303">
        <f>YEAR(Table1[[#This Row],[Launch Date]])</f>
        <v>2016</v>
      </c>
    </row>
    <row r="3304" spans="1:17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40">
        <f>(Table1[[#This Row],[launched_at]]/86400)+DATE(1970,1,1)</f>
        <v>42681.35157407407</v>
      </c>
      <c r="P3304">
        <f>MONTH(Table1[[#This Row],[Launch Date]])</f>
        <v>11</v>
      </c>
      <c r="Q3304">
        <f>YEAR(Table1[[#This Row],[Launch Date]])</f>
        <v>2016</v>
      </c>
    </row>
    <row r="3305" spans="1:17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40">
        <f>(Table1[[#This Row],[launched_at]]/86400)+DATE(1970,1,1)</f>
        <v>42056.65143518518</v>
      </c>
      <c r="P3305">
        <f>MONTH(Table1[[#This Row],[Launch Date]])</f>
        <v>2</v>
      </c>
      <c r="Q3305">
        <f>YEAR(Table1[[#This Row],[Launch Date]])</f>
        <v>2015</v>
      </c>
    </row>
    <row r="3306" spans="1:17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40">
        <f>(Table1[[#This Row],[launched_at]]/86400)+DATE(1970,1,1)</f>
        <v>42696.624444444446</v>
      </c>
      <c r="P3306">
        <f>MONTH(Table1[[#This Row],[Launch Date]])</f>
        <v>11</v>
      </c>
      <c r="Q3306">
        <f>YEAR(Table1[[#This Row],[Launch Date]])</f>
        <v>2016</v>
      </c>
    </row>
    <row r="3307" spans="1:17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40">
        <f>(Table1[[#This Row],[launched_at]]/86400)+DATE(1970,1,1)</f>
        <v>42186.855879629627</v>
      </c>
      <c r="P3307">
        <f>MONTH(Table1[[#This Row],[Launch Date]])</f>
        <v>7</v>
      </c>
      <c r="Q3307">
        <f>YEAR(Table1[[#This Row],[Launch Date]])</f>
        <v>2015</v>
      </c>
    </row>
    <row r="3308" spans="1:17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40">
        <f>(Table1[[#This Row],[launched_at]]/86400)+DATE(1970,1,1)</f>
        <v>42493.219236111108</v>
      </c>
      <c r="P3308">
        <f>MONTH(Table1[[#This Row],[Launch Date]])</f>
        <v>5</v>
      </c>
      <c r="Q3308">
        <f>YEAR(Table1[[#This Row],[Launch Date]])</f>
        <v>2016</v>
      </c>
    </row>
    <row r="3309" spans="1:17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40">
        <f>(Table1[[#This Row],[launched_at]]/86400)+DATE(1970,1,1)</f>
        <v>42475.057164351849</v>
      </c>
      <c r="P3309">
        <f>MONTH(Table1[[#This Row],[Launch Date]])</f>
        <v>4</v>
      </c>
      <c r="Q3309">
        <f>YEAR(Table1[[#This Row],[Launch Date]])</f>
        <v>2016</v>
      </c>
    </row>
    <row r="3310" spans="1:17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40">
        <f>(Table1[[#This Row],[launched_at]]/86400)+DATE(1970,1,1)</f>
        <v>42452.876909722225</v>
      </c>
      <c r="P3310">
        <f>MONTH(Table1[[#This Row],[Launch Date]])</f>
        <v>3</v>
      </c>
      <c r="Q3310">
        <f>YEAR(Table1[[#This Row],[Launch Date]])</f>
        <v>2016</v>
      </c>
    </row>
    <row r="3311" spans="1:17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40">
        <f>(Table1[[#This Row],[launched_at]]/86400)+DATE(1970,1,1)</f>
        <v>42628.650208333333</v>
      </c>
      <c r="P3311">
        <f>MONTH(Table1[[#This Row],[Launch Date]])</f>
        <v>9</v>
      </c>
      <c r="Q3311">
        <f>YEAR(Table1[[#This Row],[Launch Date]])</f>
        <v>2016</v>
      </c>
    </row>
    <row r="3312" spans="1:17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40">
        <f>(Table1[[#This Row],[launched_at]]/86400)+DATE(1970,1,1)</f>
        <v>42253.928530092591</v>
      </c>
      <c r="P3312">
        <f>MONTH(Table1[[#This Row],[Launch Date]])</f>
        <v>9</v>
      </c>
      <c r="Q3312">
        <f>YEAR(Table1[[#This Row],[Launch Date]])</f>
        <v>2015</v>
      </c>
    </row>
    <row r="3313" spans="1:17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40">
        <f>(Table1[[#This Row],[launched_at]]/86400)+DATE(1970,1,1)</f>
        <v>42264.29178240741</v>
      </c>
      <c r="P3313">
        <f>MONTH(Table1[[#This Row],[Launch Date]])</f>
        <v>9</v>
      </c>
      <c r="Q3313">
        <f>YEAR(Table1[[#This Row],[Launch Date]])</f>
        <v>2015</v>
      </c>
    </row>
    <row r="3314" spans="1:17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40">
        <f>(Table1[[#This Row],[launched_at]]/86400)+DATE(1970,1,1)</f>
        <v>42664.809560185182</v>
      </c>
      <c r="P3314">
        <f>MONTH(Table1[[#This Row],[Launch Date]])</f>
        <v>10</v>
      </c>
      <c r="Q3314">
        <f>YEAR(Table1[[#This Row],[Launch Date]])</f>
        <v>2016</v>
      </c>
    </row>
    <row r="3315" spans="1:17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40">
        <f>(Table1[[#This Row],[launched_at]]/86400)+DATE(1970,1,1)</f>
        <v>42382.244409722218</v>
      </c>
      <c r="P3315">
        <f>MONTH(Table1[[#This Row],[Launch Date]])</f>
        <v>1</v>
      </c>
      <c r="Q3315">
        <f>YEAR(Table1[[#This Row],[Launch Date]])</f>
        <v>2016</v>
      </c>
    </row>
    <row r="3316" spans="1:17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40">
        <f>(Table1[[#This Row],[launched_at]]/86400)+DATE(1970,1,1)</f>
        <v>42105.267488425925</v>
      </c>
      <c r="P3316">
        <f>MONTH(Table1[[#This Row],[Launch Date]])</f>
        <v>4</v>
      </c>
      <c r="Q3316">
        <f>YEAR(Table1[[#This Row],[Launch Date]])</f>
        <v>2015</v>
      </c>
    </row>
    <row r="3317" spans="1:17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40">
        <f>(Table1[[#This Row],[launched_at]]/86400)+DATE(1970,1,1)</f>
        <v>42466.303715277776</v>
      </c>
      <c r="P3317">
        <f>MONTH(Table1[[#This Row],[Launch Date]])</f>
        <v>4</v>
      </c>
      <c r="Q3317">
        <f>YEAR(Table1[[#This Row],[Launch Date]])</f>
        <v>2016</v>
      </c>
    </row>
    <row r="3318" spans="1:17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40">
        <f>(Table1[[#This Row],[launched_at]]/86400)+DATE(1970,1,1)</f>
        <v>41826.871238425927</v>
      </c>
      <c r="P3318">
        <f>MONTH(Table1[[#This Row],[Launch Date]])</f>
        <v>7</v>
      </c>
      <c r="Q3318">
        <f>YEAR(Table1[[#This Row],[Launch Date]])</f>
        <v>2014</v>
      </c>
    </row>
    <row r="3319" spans="1:17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40">
        <f>(Table1[[#This Row],[launched_at]]/86400)+DATE(1970,1,1)</f>
        <v>42499.039629629631</v>
      </c>
      <c r="P3319">
        <f>MONTH(Table1[[#This Row],[Launch Date]])</f>
        <v>5</v>
      </c>
      <c r="Q3319">
        <f>YEAR(Table1[[#This Row],[Launch Date]])</f>
        <v>2016</v>
      </c>
    </row>
    <row r="3320" spans="1:17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40">
        <f>(Table1[[#This Row],[launched_at]]/86400)+DATE(1970,1,1)</f>
        <v>42431.302002314813</v>
      </c>
      <c r="P3320">
        <f>MONTH(Table1[[#This Row],[Launch Date]])</f>
        <v>3</v>
      </c>
      <c r="Q3320">
        <f>YEAR(Table1[[#This Row],[Launch Date]])</f>
        <v>2016</v>
      </c>
    </row>
    <row r="3321" spans="1:17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40">
        <f>(Table1[[#This Row],[launched_at]]/86400)+DATE(1970,1,1)</f>
        <v>41990.585486111115</v>
      </c>
      <c r="P3321">
        <f>MONTH(Table1[[#This Row],[Launch Date]])</f>
        <v>12</v>
      </c>
      <c r="Q3321">
        <f>YEAR(Table1[[#This Row],[Launch Date]])</f>
        <v>2014</v>
      </c>
    </row>
    <row r="3322" spans="1:17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40">
        <f>(Table1[[#This Row],[launched_at]]/86400)+DATE(1970,1,1)</f>
        <v>42513.045798611114</v>
      </c>
      <c r="P3322">
        <f>MONTH(Table1[[#This Row],[Launch Date]])</f>
        <v>5</v>
      </c>
      <c r="Q3322">
        <f>YEAR(Table1[[#This Row],[Launch Date]])</f>
        <v>2016</v>
      </c>
    </row>
    <row r="3323" spans="1:17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40">
        <f>(Table1[[#This Row],[launched_at]]/86400)+DATE(1970,1,1)</f>
        <v>41914.100289351853</v>
      </c>
      <c r="P3323">
        <f>MONTH(Table1[[#This Row],[Launch Date]])</f>
        <v>10</v>
      </c>
      <c r="Q3323">
        <f>YEAR(Table1[[#This Row],[Launch Date]])</f>
        <v>2014</v>
      </c>
    </row>
    <row r="3324" spans="1:17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40">
        <f>(Table1[[#This Row],[launched_at]]/86400)+DATE(1970,1,1)</f>
        <v>42521.010370370372</v>
      </c>
      <c r="P3324">
        <f>MONTH(Table1[[#This Row],[Launch Date]])</f>
        <v>5</v>
      </c>
      <c r="Q3324">
        <f>YEAR(Table1[[#This Row],[Launch Date]])</f>
        <v>2016</v>
      </c>
    </row>
    <row r="3325" spans="1:17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40">
        <f>(Table1[[#This Row],[launched_at]]/86400)+DATE(1970,1,1)</f>
        <v>42608.36583333333</v>
      </c>
      <c r="P3325">
        <f>MONTH(Table1[[#This Row],[Launch Date]])</f>
        <v>8</v>
      </c>
      <c r="Q3325">
        <f>YEAR(Table1[[#This Row],[Launch Date]])</f>
        <v>2016</v>
      </c>
    </row>
    <row r="3326" spans="1:17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40">
        <f>(Table1[[#This Row],[launched_at]]/86400)+DATE(1970,1,1)</f>
        <v>42512.58321759259</v>
      </c>
      <c r="P3326">
        <f>MONTH(Table1[[#This Row],[Launch Date]])</f>
        <v>5</v>
      </c>
      <c r="Q3326">
        <f>YEAR(Table1[[#This Row],[Launch Date]])</f>
        <v>2016</v>
      </c>
    </row>
    <row r="3327" spans="1:17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40">
        <f>(Table1[[#This Row],[launched_at]]/86400)+DATE(1970,1,1)</f>
        <v>42064.785613425927</v>
      </c>
      <c r="P3327">
        <f>MONTH(Table1[[#This Row],[Launch Date]])</f>
        <v>3</v>
      </c>
      <c r="Q3327">
        <f>YEAR(Table1[[#This Row],[Launch Date]])</f>
        <v>2015</v>
      </c>
    </row>
    <row r="3328" spans="1:17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40">
        <f>(Table1[[#This Row],[launched_at]]/86400)+DATE(1970,1,1)</f>
        <v>42041.714178240742</v>
      </c>
      <c r="P3328">
        <f>MONTH(Table1[[#This Row],[Launch Date]])</f>
        <v>2</v>
      </c>
      <c r="Q3328">
        <f>YEAR(Table1[[#This Row],[Launch Date]])</f>
        <v>2015</v>
      </c>
    </row>
    <row r="3329" spans="1:17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40">
        <f>(Table1[[#This Row],[launched_at]]/86400)+DATE(1970,1,1)</f>
        <v>42468.374606481477</v>
      </c>
      <c r="P3329">
        <f>MONTH(Table1[[#This Row],[Launch Date]])</f>
        <v>4</v>
      </c>
      <c r="Q3329">
        <f>YEAR(Table1[[#This Row],[Launch Date]])</f>
        <v>2016</v>
      </c>
    </row>
    <row r="3330" spans="1:17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40">
        <f>(Table1[[#This Row],[launched_at]]/86400)+DATE(1970,1,1)</f>
        <v>41822.57503472222</v>
      </c>
      <c r="P3330">
        <f>MONTH(Table1[[#This Row],[Launch Date]])</f>
        <v>7</v>
      </c>
      <c r="Q3330">
        <f>YEAR(Table1[[#This Row],[Launch Date]])</f>
        <v>2014</v>
      </c>
    </row>
    <row r="3331" spans="1:17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40">
        <f>(Table1[[#This Row],[launched_at]]/86400)+DATE(1970,1,1)</f>
        <v>41837.323009259257</v>
      </c>
      <c r="P3331">
        <f>MONTH(Table1[[#This Row],[Launch Date]])</f>
        <v>7</v>
      </c>
      <c r="Q3331">
        <f>YEAR(Table1[[#This Row],[Launch Date]])</f>
        <v>2014</v>
      </c>
    </row>
    <row r="3332" spans="1:17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40">
        <f>(Table1[[#This Row],[launched_at]]/86400)+DATE(1970,1,1)</f>
        <v>42065.887361111112</v>
      </c>
      <c r="P3332">
        <f>MONTH(Table1[[#This Row],[Launch Date]])</f>
        <v>3</v>
      </c>
      <c r="Q3332">
        <f>YEAR(Table1[[#This Row],[Launch Date]])</f>
        <v>2015</v>
      </c>
    </row>
    <row r="3333" spans="1:17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40">
        <f>(Table1[[#This Row],[launched_at]]/86400)+DATE(1970,1,1)</f>
        <v>42248.697754629626</v>
      </c>
      <c r="P3333">
        <f>MONTH(Table1[[#This Row],[Launch Date]])</f>
        <v>9</v>
      </c>
      <c r="Q3333">
        <f>YEAR(Table1[[#This Row],[Launch Date]])</f>
        <v>2015</v>
      </c>
    </row>
    <row r="3334" spans="1:17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40">
        <f>(Table1[[#This Row],[launched_at]]/86400)+DATE(1970,1,1)</f>
        <v>41809.860300925924</v>
      </c>
      <c r="P3334">
        <f>MONTH(Table1[[#This Row],[Launch Date]])</f>
        <v>6</v>
      </c>
      <c r="Q3334">
        <f>YEAR(Table1[[#This Row],[Launch Date]])</f>
        <v>2014</v>
      </c>
    </row>
    <row r="3335" spans="1:17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40">
        <f>(Table1[[#This Row],[launched_at]]/86400)+DATE(1970,1,1)</f>
        <v>42148.676851851851</v>
      </c>
      <c r="P3335">
        <f>MONTH(Table1[[#This Row],[Launch Date]])</f>
        <v>5</v>
      </c>
      <c r="Q3335">
        <f>YEAR(Table1[[#This Row],[Launch Date]])</f>
        <v>2015</v>
      </c>
    </row>
    <row r="3336" spans="1:17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40">
        <f>(Table1[[#This Row],[launched_at]]/86400)+DATE(1970,1,1)</f>
        <v>42185.521087962959</v>
      </c>
      <c r="P3336">
        <f>MONTH(Table1[[#This Row],[Launch Date]])</f>
        <v>6</v>
      </c>
      <c r="Q3336">
        <f>YEAR(Table1[[#This Row],[Launch Date]])</f>
        <v>2015</v>
      </c>
    </row>
    <row r="3337" spans="1:17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40">
        <f>(Table1[[#This Row],[launched_at]]/86400)+DATE(1970,1,1)</f>
        <v>41827.674143518518</v>
      </c>
      <c r="P3337">
        <f>MONTH(Table1[[#This Row],[Launch Date]])</f>
        <v>7</v>
      </c>
      <c r="Q3337">
        <f>YEAR(Table1[[#This Row],[Launch Date]])</f>
        <v>2014</v>
      </c>
    </row>
    <row r="3338" spans="1:17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40">
        <f>(Table1[[#This Row],[launched_at]]/86400)+DATE(1970,1,1)</f>
        <v>42437.398680555554</v>
      </c>
      <c r="P3338">
        <f>MONTH(Table1[[#This Row],[Launch Date]])</f>
        <v>3</v>
      </c>
      <c r="Q3338">
        <f>YEAR(Table1[[#This Row],[Launch Date]])</f>
        <v>2016</v>
      </c>
    </row>
    <row r="3339" spans="1:17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40">
        <f>(Table1[[#This Row],[launched_at]]/86400)+DATE(1970,1,1)</f>
        <v>41901.282025462962</v>
      </c>
      <c r="P3339">
        <f>MONTH(Table1[[#This Row],[Launch Date]])</f>
        <v>9</v>
      </c>
      <c r="Q3339">
        <f>YEAR(Table1[[#This Row],[Launch Date]])</f>
        <v>2014</v>
      </c>
    </row>
    <row r="3340" spans="1:17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40">
        <f>(Table1[[#This Row],[launched_at]]/86400)+DATE(1970,1,1)</f>
        <v>42769.574999999997</v>
      </c>
      <c r="P3340">
        <f>MONTH(Table1[[#This Row],[Launch Date]])</f>
        <v>2</v>
      </c>
      <c r="Q3340">
        <f>YEAR(Table1[[#This Row],[Launch Date]])</f>
        <v>2017</v>
      </c>
    </row>
    <row r="3341" spans="1:17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40">
        <f>(Table1[[#This Row],[launched_at]]/86400)+DATE(1970,1,1)</f>
        <v>42549.665717592594</v>
      </c>
      <c r="P3341">
        <f>MONTH(Table1[[#This Row],[Launch Date]])</f>
        <v>6</v>
      </c>
      <c r="Q3341">
        <f>YEAR(Table1[[#This Row],[Launch Date]])</f>
        <v>2016</v>
      </c>
    </row>
    <row r="3342" spans="1:17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40">
        <f>(Table1[[#This Row],[launched_at]]/86400)+DATE(1970,1,1)</f>
        <v>42685.974004629628</v>
      </c>
      <c r="P3342">
        <f>MONTH(Table1[[#This Row],[Launch Date]])</f>
        <v>11</v>
      </c>
      <c r="Q3342">
        <f>YEAR(Table1[[#This Row],[Launch Date]])</f>
        <v>2016</v>
      </c>
    </row>
    <row r="3343" spans="1:17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40">
        <f>(Table1[[#This Row],[launched_at]]/86400)+DATE(1970,1,1)</f>
        <v>42510.798854166671</v>
      </c>
      <c r="P3343">
        <f>MONTH(Table1[[#This Row],[Launch Date]])</f>
        <v>5</v>
      </c>
      <c r="Q3343">
        <f>YEAR(Table1[[#This Row],[Launch Date]])</f>
        <v>2016</v>
      </c>
    </row>
    <row r="3344" spans="1:17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40">
        <f>(Table1[[#This Row],[launched_at]]/86400)+DATE(1970,1,1)</f>
        <v>42062.296412037038</v>
      </c>
      <c r="P3344">
        <f>MONTH(Table1[[#This Row],[Launch Date]])</f>
        <v>2</v>
      </c>
      <c r="Q3344">
        <f>YEAR(Table1[[#This Row],[Launch Date]])</f>
        <v>2015</v>
      </c>
    </row>
    <row r="3345" spans="1:17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40">
        <f>(Table1[[#This Row],[launched_at]]/86400)+DATE(1970,1,1)</f>
        <v>42452.916481481487</v>
      </c>
      <c r="P3345">
        <f>MONTH(Table1[[#This Row],[Launch Date]])</f>
        <v>3</v>
      </c>
      <c r="Q3345">
        <f>YEAR(Table1[[#This Row],[Launch Date]])</f>
        <v>2016</v>
      </c>
    </row>
    <row r="3346" spans="1:17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40">
        <f>(Table1[[#This Row],[launched_at]]/86400)+DATE(1970,1,1)</f>
        <v>41851.200150462959</v>
      </c>
      <c r="P3346">
        <f>MONTH(Table1[[#This Row],[Launch Date]])</f>
        <v>7</v>
      </c>
      <c r="Q3346">
        <f>YEAR(Table1[[#This Row],[Launch Date]])</f>
        <v>2014</v>
      </c>
    </row>
    <row r="3347" spans="1:17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40">
        <f>(Table1[[#This Row],[launched_at]]/86400)+DATE(1970,1,1)</f>
        <v>42053.106111111112</v>
      </c>
      <c r="P3347">
        <f>MONTH(Table1[[#This Row],[Launch Date]])</f>
        <v>2</v>
      </c>
      <c r="Q3347">
        <f>YEAR(Table1[[#This Row],[Launch Date]])</f>
        <v>2015</v>
      </c>
    </row>
    <row r="3348" spans="1:17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40">
        <f>(Table1[[#This Row],[launched_at]]/86400)+DATE(1970,1,1)</f>
        <v>42054.024421296301</v>
      </c>
      <c r="P3348">
        <f>MONTH(Table1[[#This Row],[Launch Date]])</f>
        <v>2</v>
      </c>
      <c r="Q3348">
        <f>YEAR(Table1[[#This Row],[Launch Date]])</f>
        <v>2015</v>
      </c>
    </row>
    <row r="3349" spans="1:17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40">
        <f>(Table1[[#This Row],[launched_at]]/86400)+DATE(1970,1,1)</f>
        <v>42484.551550925928</v>
      </c>
      <c r="P3349">
        <f>MONTH(Table1[[#This Row],[Launch Date]])</f>
        <v>4</v>
      </c>
      <c r="Q3349">
        <f>YEAR(Table1[[#This Row],[Launch Date]])</f>
        <v>2016</v>
      </c>
    </row>
    <row r="3350" spans="1:17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40">
        <f>(Table1[[#This Row],[launched_at]]/86400)+DATE(1970,1,1)</f>
        <v>42466.558796296296</v>
      </c>
      <c r="P3350">
        <f>MONTH(Table1[[#This Row],[Launch Date]])</f>
        <v>4</v>
      </c>
      <c r="Q3350">
        <f>YEAR(Table1[[#This Row],[Launch Date]])</f>
        <v>2016</v>
      </c>
    </row>
    <row r="3351" spans="1:17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40">
        <f>(Table1[[#This Row],[launched_at]]/86400)+DATE(1970,1,1)</f>
        <v>42513.110787037032</v>
      </c>
      <c r="P3351">
        <f>MONTH(Table1[[#This Row],[Launch Date]])</f>
        <v>5</v>
      </c>
      <c r="Q3351">
        <f>YEAR(Table1[[#This Row],[Launch Date]])</f>
        <v>2016</v>
      </c>
    </row>
    <row r="3352" spans="1:17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40">
        <f>(Table1[[#This Row],[launched_at]]/86400)+DATE(1970,1,1)</f>
        <v>42302.701516203699</v>
      </c>
      <c r="P3352">
        <f>MONTH(Table1[[#This Row],[Launch Date]])</f>
        <v>10</v>
      </c>
      <c r="Q3352">
        <f>YEAR(Table1[[#This Row],[Launch Date]])</f>
        <v>2015</v>
      </c>
    </row>
    <row r="3353" spans="1:17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40">
        <f>(Table1[[#This Row],[launched_at]]/86400)+DATE(1970,1,1)</f>
        <v>41806.395428240743</v>
      </c>
      <c r="P3353">
        <f>MONTH(Table1[[#This Row],[Launch Date]])</f>
        <v>6</v>
      </c>
      <c r="Q3353">
        <f>YEAR(Table1[[#This Row],[Launch Date]])</f>
        <v>2014</v>
      </c>
    </row>
    <row r="3354" spans="1:17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40">
        <f>(Table1[[#This Row],[launched_at]]/86400)+DATE(1970,1,1)</f>
        <v>42495.992800925931</v>
      </c>
      <c r="P3354">
        <f>MONTH(Table1[[#This Row],[Launch Date]])</f>
        <v>5</v>
      </c>
      <c r="Q3354">
        <f>YEAR(Table1[[#This Row],[Launch Date]])</f>
        <v>2016</v>
      </c>
    </row>
    <row r="3355" spans="1:17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40">
        <f>(Table1[[#This Row],[launched_at]]/86400)+DATE(1970,1,1)</f>
        <v>42479.432291666672</v>
      </c>
      <c r="P3355">
        <f>MONTH(Table1[[#This Row],[Launch Date]])</f>
        <v>4</v>
      </c>
      <c r="Q3355">
        <f>YEAR(Table1[[#This Row],[Launch Date]])</f>
        <v>2016</v>
      </c>
    </row>
    <row r="3356" spans="1:17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40">
        <f>(Table1[[#This Row],[launched_at]]/86400)+DATE(1970,1,1)</f>
        <v>42270.7269212963</v>
      </c>
      <c r="P3356">
        <f>MONTH(Table1[[#This Row],[Launch Date]])</f>
        <v>9</v>
      </c>
      <c r="Q3356">
        <f>YEAR(Table1[[#This Row],[Launch Date]])</f>
        <v>2015</v>
      </c>
    </row>
    <row r="3357" spans="1:17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40">
        <f>(Table1[[#This Row],[launched_at]]/86400)+DATE(1970,1,1)</f>
        <v>42489.619525462964</v>
      </c>
      <c r="P3357">
        <f>MONTH(Table1[[#This Row],[Launch Date]])</f>
        <v>4</v>
      </c>
      <c r="Q3357">
        <f>YEAR(Table1[[#This Row],[Launch Date]])</f>
        <v>2016</v>
      </c>
    </row>
    <row r="3358" spans="1:17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40">
        <f>(Table1[[#This Row],[launched_at]]/86400)+DATE(1970,1,1)</f>
        <v>42536.815648148149</v>
      </c>
      <c r="P3358">
        <f>MONTH(Table1[[#This Row],[Launch Date]])</f>
        <v>6</v>
      </c>
      <c r="Q3358">
        <f>YEAR(Table1[[#This Row],[Launch Date]])</f>
        <v>2016</v>
      </c>
    </row>
    <row r="3359" spans="1:17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40">
        <f>(Table1[[#This Row],[launched_at]]/86400)+DATE(1970,1,1)</f>
        <v>41822.417939814812</v>
      </c>
      <c r="P3359">
        <f>MONTH(Table1[[#This Row],[Launch Date]])</f>
        <v>7</v>
      </c>
      <c r="Q3359">
        <f>YEAR(Table1[[#This Row],[Launch Date]])</f>
        <v>2014</v>
      </c>
    </row>
    <row r="3360" spans="1:17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40">
        <f>(Table1[[#This Row],[launched_at]]/86400)+DATE(1970,1,1)</f>
        <v>41932.311099537037</v>
      </c>
      <c r="P3360">
        <f>MONTH(Table1[[#This Row],[Launch Date]])</f>
        <v>10</v>
      </c>
      <c r="Q3360">
        <f>YEAR(Table1[[#This Row],[Launch Date]])</f>
        <v>2014</v>
      </c>
    </row>
    <row r="3361" spans="1:17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40">
        <f>(Table1[[#This Row],[launched_at]]/86400)+DATE(1970,1,1)</f>
        <v>42746.057106481487</v>
      </c>
      <c r="P3361">
        <f>MONTH(Table1[[#This Row],[Launch Date]])</f>
        <v>1</v>
      </c>
      <c r="Q3361">
        <f>YEAR(Table1[[#This Row],[Launch Date]])</f>
        <v>2017</v>
      </c>
    </row>
    <row r="3362" spans="1:17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40">
        <f>(Table1[[#This Row],[launched_at]]/86400)+DATE(1970,1,1)</f>
        <v>42697.082673611112</v>
      </c>
      <c r="P3362">
        <f>MONTH(Table1[[#This Row],[Launch Date]])</f>
        <v>11</v>
      </c>
      <c r="Q3362">
        <f>YEAR(Table1[[#This Row],[Launch Date]])</f>
        <v>2016</v>
      </c>
    </row>
    <row r="3363" spans="1:17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40">
        <f>(Table1[[#This Row],[launched_at]]/86400)+DATE(1970,1,1)</f>
        <v>41866.025347222225</v>
      </c>
      <c r="P3363">
        <f>MONTH(Table1[[#This Row],[Launch Date]])</f>
        <v>8</v>
      </c>
      <c r="Q3363">
        <f>YEAR(Table1[[#This Row],[Launch Date]])</f>
        <v>2014</v>
      </c>
    </row>
    <row r="3364" spans="1:17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40">
        <f>(Table1[[#This Row],[launched_at]]/86400)+DATE(1970,1,1)</f>
        <v>42056.091631944444</v>
      </c>
      <c r="P3364">
        <f>MONTH(Table1[[#This Row],[Launch Date]])</f>
        <v>2</v>
      </c>
      <c r="Q3364">
        <f>YEAR(Table1[[#This Row],[Launch Date]])</f>
        <v>2015</v>
      </c>
    </row>
    <row r="3365" spans="1:17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40">
        <f>(Table1[[#This Row],[launched_at]]/86400)+DATE(1970,1,1)</f>
        <v>41851.771354166667</v>
      </c>
      <c r="P3365">
        <f>MONTH(Table1[[#This Row],[Launch Date]])</f>
        <v>7</v>
      </c>
      <c r="Q3365">
        <f>YEAR(Table1[[#This Row],[Launch Date]])</f>
        <v>2014</v>
      </c>
    </row>
    <row r="3366" spans="1:17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40">
        <f>(Table1[[#This Row],[launched_at]]/86400)+DATE(1970,1,1)</f>
        <v>42422.977418981478</v>
      </c>
      <c r="P3366">
        <f>MONTH(Table1[[#This Row],[Launch Date]])</f>
        <v>2</v>
      </c>
      <c r="Q3366">
        <f>YEAR(Table1[[#This Row],[Launch Date]])</f>
        <v>2016</v>
      </c>
    </row>
    <row r="3367" spans="1:17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40">
        <f>(Table1[[#This Row],[launched_at]]/86400)+DATE(1970,1,1)</f>
        <v>42321.101759259254</v>
      </c>
      <c r="P3367">
        <f>MONTH(Table1[[#This Row],[Launch Date]])</f>
        <v>11</v>
      </c>
      <c r="Q3367">
        <f>YEAR(Table1[[#This Row],[Launch Date]])</f>
        <v>2015</v>
      </c>
    </row>
    <row r="3368" spans="1:17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40">
        <f>(Table1[[#This Row],[launched_at]]/86400)+DATE(1970,1,1)</f>
        <v>42107.067557870367</v>
      </c>
      <c r="P3368">
        <f>MONTH(Table1[[#This Row],[Launch Date]])</f>
        <v>4</v>
      </c>
      <c r="Q3368">
        <f>YEAR(Table1[[#This Row],[Launch Date]])</f>
        <v>2015</v>
      </c>
    </row>
    <row r="3369" spans="1:17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40">
        <f>(Table1[[#This Row],[launched_at]]/86400)+DATE(1970,1,1)</f>
        <v>42192.933958333335</v>
      </c>
      <c r="P3369">
        <f>MONTH(Table1[[#This Row],[Launch Date]])</f>
        <v>7</v>
      </c>
      <c r="Q3369">
        <f>YEAR(Table1[[#This Row],[Launch Date]])</f>
        <v>2015</v>
      </c>
    </row>
    <row r="3370" spans="1:17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40">
        <f>(Table1[[#This Row],[launched_at]]/86400)+DATE(1970,1,1)</f>
        <v>41969.199756944443</v>
      </c>
      <c r="P3370">
        <f>MONTH(Table1[[#This Row],[Launch Date]])</f>
        <v>11</v>
      </c>
      <c r="Q3370">
        <f>YEAR(Table1[[#This Row],[Launch Date]])</f>
        <v>2014</v>
      </c>
    </row>
    <row r="3371" spans="1:17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40">
        <f>(Table1[[#This Row],[launched_at]]/86400)+DATE(1970,1,1)</f>
        <v>42690.041435185187</v>
      </c>
      <c r="P3371">
        <f>MONTH(Table1[[#This Row],[Launch Date]])</f>
        <v>11</v>
      </c>
      <c r="Q3371">
        <f>YEAR(Table1[[#This Row],[Launch Date]])</f>
        <v>2016</v>
      </c>
    </row>
    <row r="3372" spans="1:17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40">
        <f>(Table1[[#This Row],[launched_at]]/86400)+DATE(1970,1,1)</f>
        <v>42690.334317129629</v>
      </c>
      <c r="P3372">
        <f>MONTH(Table1[[#This Row],[Launch Date]])</f>
        <v>11</v>
      </c>
      <c r="Q3372">
        <f>YEAR(Table1[[#This Row],[Launch Date]])</f>
        <v>2016</v>
      </c>
    </row>
    <row r="3373" spans="1:17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40">
        <f>(Table1[[#This Row],[launched_at]]/86400)+DATE(1970,1,1)</f>
        <v>42312.874594907407</v>
      </c>
      <c r="P3373">
        <f>MONTH(Table1[[#This Row],[Launch Date]])</f>
        <v>11</v>
      </c>
      <c r="Q3373">
        <f>YEAR(Table1[[#This Row],[Launch Date]])</f>
        <v>2015</v>
      </c>
    </row>
    <row r="3374" spans="1:17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40">
        <f>(Table1[[#This Row],[launched_at]]/86400)+DATE(1970,1,1)</f>
        <v>41855.548101851848</v>
      </c>
      <c r="P3374">
        <f>MONTH(Table1[[#This Row],[Launch Date]])</f>
        <v>8</v>
      </c>
      <c r="Q3374">
        <f>YEAR(Table1[[#This Row],[Launch Date]])</f>
        <v>2014</v>
      </c>
    </row>
    <row r="3375" spans="1:17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40">
        <f>(Table1[[#This Row],[launched_at]]/86400)+DATE(1970,1,1)</f>
        <v>42179.854629629626</v>
      </c>
      <c r="P3375">
        <f>MONTH(Table1[[#This Row],[Launch Date]])</f>
        <v>6</v>
      </c>
      <c r="Q3375">
        <f>YEAR(Table1[[#This Row],[Launch Date]])</f>
        <v>2015</v>
      </c>
    </row>
    <row r="3376" spans="1:17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40">
        <f>(Table1[[#This Row],[launched_at]]/86400)+DATE(1970,1,1)</f>
        <v>42275.731666666667</v>
      </c>
      <c r="P3376">
        <f>MONTH(Table1[[#This Row],[Launch Date]])</f>
        <v>9</v>
      </c>
      <c r="Q3376">
        <f>YEAR(Table1[[#This Row],[Launch Date]])</f>
        <v>2015</v>
      </c>
    </row>
    <row r="3377" spans="1:17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40">
        <f>(Table1[[#This Row],[launched_at]]/86400)+DATE(1970,1,1)</f>
        <v>41765.610798611109</v>
      </c>
      <c r="P3377">
        <f>MONTH(Table1[[#This Row],[Launch Date]])</f>
        <v>5</v>
      </c>
      <c r="Q3377">
        <f>YEAR(Table1[[#This Row],[Launch Date]])</f>
        <v>2014</v>
      </c>
    </row>
    <row r="3378" spans="1:17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40">
        <f>(Table1[[#This Row],[launched_at]]/86400)+DATE(1970,1,1)</f>
        <v>42059.701319444444</v>
      </c>
      <c r="P3378">
        <f>MONTH(Table1[[#This Row],[Launch Date]])</f>
        <v>2</v>
      </c>
      <c r="Q3378">
        <f>YEAR(Table1[[#This Row],[Launch Date]])</f>
        <v>2015</v>
      </c>
    </row>
    <row r="3379" spans="1:17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40">
        <f>(Table1[[#This Row],[launched_at]]/86400)+DATE(1970,1,1)</f>
        <v>42053.732627314814</v>
      </c>
      <c r="P3379">
        <f>MONTH(Table1[[#This Row],[Launch Date]])</f>
        <v>2</v>
      </c>
      <c r="Q3379">
        <f>YEAR(Table1[[#This Row],[Launch Date]])</f>
        <v>2015</v>
      </c>
    </row>
    <row r="3380" spans="1:17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40">
        <f>(Table1[[#This Row],[launched_at]]/86400)+DATE(1970,1,1)</f>
        <v>41858.355393518519</v>
      </c>
      <c r="P3380">
        <f>MONTH(Table1[[#This Row],[Launch Date]])</f>
        <v>8</v>
      </c>
      <c r="Q3380">
        <f>YEAR(Table1[[#This Row],[Launch Date]])</f>
        <v>2014</v>
      </c>
    </row>
    <row r="3381" spans="1:17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40">
        <f>(Table1[[#This Row],[launched_at]]/86400)+DATE(1970,1,1)</f>
        <v>42225.513888888891</v>
      </c>
      <c r="P3381">
        <f>MONTH(Table1[[#This Row],[Launch Date]])</f>
        <v>8</v>
      </c>
      <c r="Q3381">
        <f>YEAR(Table1[[#This Row],[Launch Date]])</f>
        <v>2015</v>
      </c>
    </row>
    <row r="3382" spans="1:17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40">
        <f>(Table1[[#This Row],[launched_at]]/86400)+DATE(1970,1,1)</f>
        <v>41937.953449074077</v>
      </c>
      <c r="P3382">
        <f>MONTH(Table1[[#This Row],[Launch Date]])</f>
        <v>10</v>
      </c>
      <c r="Q3382">
        <f>YEAR(Table1[[#This Row],[Launch Date]])</f>
        <v>2014</v>
      </c>
    </row>
    <row r="3383" spans="1:17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40">
        <f>(Table1[[#This Row],[launched_at]]/86400)+DATE(1970,1,1)</f>
        <v>42044.184988425928</v>
      </c>
      <c r="P3383">
        <f>MONTH(Table1[[#This Row],[Launch Date]])</f>
        <v>2</v>
      </c>
      <c r="Q3383">
        <f>YEAR(Table1[[#This Row],[Launch Date]])</f>
        <v>2015</v>
      </c>
    </row>
    <row r="3384" spans="1:17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40">
        <f>(Table1[[#This Row],[launched_at]]/86400)+DATE(1970,1,1)</f>
        <v>42559.431203703702</v>
      </c>
      <c r="P3384">
        <f>MONTH(Table1[[#This Row],[Launch Date]])</f>
        <v>7</v>
      </c>
      <c r="Q3384">
        <f>YEAR(Table1[[#This Row],[Launch Date]])</f>
        <v>2016</v>
      </c>
    </row>
    <row r="3385" spans="1:17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40">
        <f>(Table1[[#This Row],[launched_at]]/86400)+DATE(1970,1,1)</f>
        <v>42524.782638888893</v>
      </c>
      <c r="P3385">
        <f>MONTH(Table1[[#This Row],[Launch Date]])</f>
        <v>6</v>
      </c>
      <c r="Q3385">
        <f>YEAR(Table1[[#This Row],[Launch Date]])</f>
        <v>2016</v>
      </c>
    </row>
    <row r="3386" spans="1:17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40">
        <f>(Table1[[#This Row],[launched_at]]/86400)+DATE(1970,1,1)</f>
        <v>42292.087592592594</v>
      </c>
      <c r="P3386">
        <f>MONTH(Table1[[#This Row],[Launch Date]])</f>
        <v>10</v>
      </c>
      <c r="Q3386">
        <f>YEAR(Table1[[#This Row],[Launch Date]])</f>
        <v>2015</v>
      </c>
    </row>
    <row r="3387" spans="1:17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40">
        <f>(Table1[[#This Row],[launched_at]]/86400)+DATE(1970,1,1)</f>
        <v>41953.8675</v>
      </c>
      <c r="P3387">
        <f>MONTH(Table1[[#This Row],[Launch Date]])</f>
        <v>11</v>
      </c>
      <c r="Q3387">
        <f>YEAR(Table1[[#This Row],[Launch Date]])</f>
        <v>2014</v>
      </c>
    </row>
    <row r="3388" spans="1:17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40">
        <f>(Table1[[#This Row],[launched_at]]/86400)+DATE(1970,1,1)</f>
        <v>41946.644745370373</v>
      </c>
      <c r="P3388">
        <f>MONTH(Table1[[#This Row],[Launch Date]])</f>
        <v>11</v>
      </c>
      <c r="Q3388">
        <f>YEAR(Table1[[#This Row],[Launch Date]])</f>
        <v>2014</v>
      </c>
    </row>
    <row r="3389" spans="1:17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40">
        <f>(Table1[[#This Row],[launched_at]]/86400)+DATE(1970,1,1)</f>
        <v>41947.762592592597</v>
      </c>
      <c r="P3389">
        <f>MONTH(Table1[[#This Row],[Launch Date]])</f>
        <v>11</v>
      </c>
      <c r="Q3389">
        <f>YEAR(Table1[[#This Row],[Launch Date]])</f>
        <v>2014</v>
      </c>
    </row>
    <row r="3390" spans="1:17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40">
        <f>(Table1[[#This Row],[launched_at]]/86400)+DATE(1970,1,1)</f>
        <v>42143.461122685185</v>
      </c>
      <c r="P3390">
        <f>MONTH(Table1[[#This Row],[Launch Date]])</f>
        <v>5</v>
      </c>
      <c r="Q3390">
        <f>YEAR(Table1[[#This Row],[Launch Date]])</f>
        <v>2015</v>
      </c>
    </row>
    <row r="3391" spans="1:17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40">
        <f>(Table1[[#This Row],[launched_at]]/86400)+DATE(1970,1,1)</f>
        <v>42494.563449074078</v>
      </c>
      <c r="P3391">
        <f>MONTH(Table1[[#This Row],[Launch Date]])</f>
        <v>5</v>
      </c>
      <c r="Q3391">
        <f>YEAR(Table1[[#This Row],[Launch Date]])</f>
        <v>2016</v>
      </c>
    </row>
    <row r="3392" spans="1:17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40">
        <f>(Table1[[#This Row],[launched_at]]/86400)+DATE(1970,1,1)</f>
        <v>41815.774826388893</v>
      </c>
      <c r="P3392">
        <f>MONTH(Table1[[#This Row],[Launch Date]])</f>
        <v>6</v>
      </c>
      <c r="Q3392">
        <f>YEAR(Table1[[#This Row],[Launch Date]])</f>
        <v>2014</v>
      </c>
    </row>
    <row r="3393" spans="1:17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40">
        <f>(Table1[[#This Row],[launched_at]]/86400)+DATE(1970,1,1)</f>
        <v>41830.545694444445</v>
      </c>
      <c r="P3393">
        <f>MONTH(Table1[[#This Row],[Launch Date]])</f>
        <v>7</v>
      </c>
      <c r="Q3393">
        <f>YEAR(Table1[[#This Row],[Launch Date]])</f>
        <v>2014</v>
      </c>
    </row>
    <row r="3394" spans="1:17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40">
        <f>(Table1[[#This Row],[launched_at]]/86400)+DATE(1970,1,1)</f>
        <v>42446.845543981486</v>
      </c>
      <c r="P3394">
        <f>MONTH(Table1[[#This Row],[Launch Date]])</f>
        <v>3</v>
      </c>
      <c r="Q3394">
        <f>YEAR(Table1[[#This Row],[Launch Date]])</f>
        <v>2016</v>
      </c>
    </row>
    <row r="3395" spans="1:17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40">
        <f>(Table1[[#This Row],[launched_at]]/86400)+DATE(1970,1,1)</f>
        <v>41923.921643518523</v>
      </c>
      <c r="P3395">
        <f>MONTH(Table1[[#This Row],[Launch Date]])</f>
        <v>10</v>
      </c>
      <c r="Q3395">
        <f>YEAR(Table1[[#This Row],[Launch Date]])</f>
        <v>2014</v>
      </c>
    </row>
    <row r="3396" spans="1:17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40">
        <f>(Table1[[#This Row],[launched_at]]/86400)+DATE(1970,1,1)</f>
        <v>41817.59542824074</v>
      </c>
      <c r="P3396">
        <f>MONTH(Table1[[#This Row],[Launch Date]])</f>
        <v>6</v>
      </c>
      <c r="Q3396">
        <f>YEAR(Table1[[#This Row],[Launch Date]])</f>
        <v>2014</v>
      </c>
    </row>
    <row r="3397" spans="1:17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40">
        <f>(Table1[[#This Row],[launched_at]]/86400)+DATE(1970,1,1)</f>
        <v>42140.712314814809</v>
      </c>
      <c r="P3397">
        <f>MONTH(Table1[[#This Row],[Launch Date]])</f>
        <v>5</v>
      </c>
      <c r="Q3397">
        <f>YEAR(Table1[[#This Row],[Launch Date]])</f>
        <v>2015</v>
      </c>
    </row>
    <row r="3398" spans="1:17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40">
        <f>(Table1[[#This Row],[launched_at]]/86400)+DATE(1970,1,1)</f>
        <v>41764.446631944447</v>
      </c>
      <c r="P3398">
        <f>MONTH(Table1[[#This Row],[Launch Date]])</f>
        <v>5</v>
      </c>
      <c r="Q3398">
        <f>YEAR(Table1[[#This Row],[Launch Date]])</f>
        <v>2014</v>
      </c>
    </row>
    <row r="3399" spans="1:17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40">
        <f>(Table1[[#This Row],[launched_at]]/86400)+DATE(1970,1,1)</f>
        <v>42378.478344907402</v>
      </c>
      <c r="P3399">
        <f>MONTH(Table1[[#This Row],[Launch Date]])</f>
        <v>1</v>
      </c>
      <c r="Q3399">
        <f>YEAR(Table1[[#This Row],[Launch Date]])</f>
        <v>2016</v>
      </c>
    </row>
    <row r="3400" spans="1:17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40">
        <f>(Table1[[#This Row],[launched_at]]/86400)+DATE(1970,1,1)</f>
        <v>41941.752037037033</v>
      </c>
      <c r="P3400">
        <f>MONTH(Table1[[#This Row],[Launch Date]])</f>
        <v>10</v>
      </c>
      <c r="Q3400">
        <f>YEAR(Table1[[#This Row],[Launch Date]])</f>
        <v>2014</v>
      </c>
    </row>
    <row r="3401" spans="1:17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40">
        <f>(Table1[[#This Row],[launched_at]]/86400)+DATE(1970,1,1)</f>
        <v>42026.920428240745</v>
      </c>
      <c r="P3401">
        <f>MONTH(Table1[[#This Row],[Launch Date]])</f>
        <v>1</v>
      </c>
      <c r="Q3401">
        <f>YEAR(Table1[[#This Row],[Launch Date]])</f>
        <v>2015</v>
      </c>
    </row>
    <row r="3402" spans="1:17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40">
        <f>(Table1[[#This Row],[launched_at]]/86400)+DATE(1970,1,1)</f>
        <v>41834.953865740739</v>
      </c>
      <c r="P3402">
        <f>MONTH(Table1[[#This Row],[Launch Date]])</f>
        <v>7</v>
      </c>
      <c r="Q3402">
        <f>YEAR(Table1[[#This Row],[Launch Date]])</f>
        <v>2014</v>
      </c>
    </row>
    <row r="3403" spans="1:17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40">
        <f>(Table1[[#This Row],[launched_at]]/86400)+DATE(1970,1,1)</f>
        <v>42193.723912037036</v>
      </c>
      <c r="P3403">
        <f>MONTH(Table1[[#This Row],[Launch Date]])</f>
        <v>7</v>
      </c>
      <c r="Q3403">
        <f>YEAR(Table1[[#This Row],[Launch Date]])</f>
        <v>2015</v>
      </c>
    </row>
    <row r="3404" spans="1:17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40">
        <f>(Table1[[#This Row],[launched_at]]/86400)+DATE(1970,1,1)</f>
        <v>42290.61855324074</v>
      </c>
      <c r="P3404">
        <f>MONTH(Table1[[#This Row],[Launch Date]])</f>
        <v>10</v>
      </c>
      <c r="Q3404">
        <f>YEAR(Table1[[#This Row],[Launch Date]])</f>
        <v>2015</v>
      </c>
    </row>
    <row r="3405" spans="1:17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40">
        <f>(Table1[[#This Row],[launched_at]]/86400)+DATE(1970,1,1)</f>
        <v>42150.462083333332</v>
      </c>
      <c r="P3405">
        <f>MONTH(Table1[[#This Row],[Launch Date]])</f>
        <v>5</v>
      </c>
      <c r="Q3405">
        <f>YEAR(Table1[[#This Row],[Launch Date]])</f>
        <v>2015</v>
      </c>
    </row>
    <row r="3406" spans="1:17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40">
        <f>(Table1[[#This Row],[launched_at]]/86400)+DATE(1970,1,1)</f>
        <v>42152.503495370373</v>
      </c>
      <c r="P3406">
        <f>MONTH(Table1[[#This Row],[Launch Date]])</f>
        <v>5</v>
      </c>
      <c r="Q3406">
        <f>YEAR(Table1[[#This Row],[Launch Date]])</f>
        <v>2015</v>
      </c>
    </row>
    <row r="3407" spans="1:17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40">
        <f>(Table1[[#This Row],[launched_at]]/86400)+DATE(1970,1,1)</f>
        <v>42410.017199074078</v>
      </c>
      <c r="P3407">
        <f>MONTH(Table1[[#This Row],[Launch Date]])</f>
        <v>2</v>
      </c>
      <c r="Q3407">
        <f>YEAR(Table1[[#This Row],[Launch Date]])</f>
        <v>2016</v>
      </c>
    </row>
    <row r="3408" spans="1:17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40">
        <f>(Table1[[#This Row],[launched_at]]/86400)+DATE(1970,1,1)</f>
        <v>41791.492777777778</v>
      </c>
      <c r="P3408">
        <f>MONTH(Table1[[#This Row],[Launch Date]])</f>
        <v>6</v>
      </c>
      <c r="Q3408">
        <f>YEAR(Table1[[#This Row],[Launch Date]])</f>
        <v>2014</v>
      </c>
    </row>
    <row r="3409" spans="1:17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40">
        <f>(Table1[[#This Row],[launched_at]]/86400)+DATE(1970,1,1)</f>
        <v>41796.422326388885</v>
      </c>
      <c r="P3409">
        <f>MONTH(Table1[[#This Row],[Launch Date]])</f>
        <v>6</v>
      </c>
      <c r="Q3409">
        <f>YEAR(Table1[[#This Row],[Launch Date]])</f>
        <v>2014</v>
      </c>
    </row>
    <row r="3410" spans="1:17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40">
        <f>(Table1[[#This Row],[launched_at]]/86400)+DATE(1970,1,1)</f>
        <v>41808.991944444446</v>
      </c>
      <c r="P3410">
        <f>MONTH(Table1[[#This Row],[Launch Date]])</f>
        <v>6</v>
      </c>
      <c r="Q3410">
        <f>YEAR(Table1[[#This Row],[Launch Date]])</f>
        <v>2014</v>
      </c>
    </row>
    <row r="3411" spans="1:17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40">
        <f>(Table1[[#This Row],[launched_at]]/86400)+DATE(1970,1,1)</f>
        <v>42544.814328703702</v>
      </c>
      <c r="P3411">
        <f>MONTH(Table1[[#This Row],[Launch Date]])</f>
        <v>6</v>
      </c>
      <c r="Q3411">
        <f>YEAR(Table1[[#This Row],[Launch Date]])</f>
        <v>2016</v>
      </c>
    </row>
    <row r="3412" spans="1:17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40">
        <f>(Table1[[#This Row],[launched_at]]/86400)+DATE(1970,1,1)</f>
        <v>42500.041550925926</v>
      </c>
      <c r="P3412">
        <f>MONTH(Table1[[#This Row],[Launch Date]])</f>
        <v>5</v>
      </c>
      <c r="Q3412">
        <f>YEAR(Table1[[#This Row],[Launch Date]])</f>
        <v>2016</v>
      </c>
    </row>
    <row r="3413" spans="1:17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40">
        <f>(Table1[[#This Row],[launched_at]]/86400)+DATE(1970,1,1)</f>
        <v>42265.022824074069</v>
      </c>
      <c r="P3413">
        <f>MONTH(Table1[[#This Row],[Launch Date]])</f>
        <v>9</v>
      </c>
      <c r="Q3413">
        <f>YEAR(Table1[[#This Row],[Launch Date]])</f>
        <v>2015</v>
      </c>
    </row>
    <row r="3414" spans="1:17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40">
        <f>(Table1[[#This Row],[launched_at]]/86400)+DATE(1970,1,1)</f>
        <v>41879.959050925929</v>
      </c>
      <c r="P3414">
        <f>MONTH(Table1[[#This Row],[Launch Date]])</f>
        <v>8</v>
      </c>
      <c r="Q3414">
        <f>YEAR(Table1[[#This Row],[Launch Date]])</f>
        <v>2014</v>
      </c>
    </row>
    <row r="3415" spans="1:17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40">
        <f>(Table1[[#This Row],[launched_at]]/86400)+DATE(1970,1,1)</f>
        <v>42053.733078703706</v>
      </c>
      <c r="P3415">
        <f>MONTH(Table1[[#This Row],[Launch Date]])</f>
        <v>2</v>
      </c>
      <c r="Q3415">
        <f>YEAR(Table1[[#This Row],[Launch Date]])</f>
        <v>2015</v>
      </c>
    </row>
    <row r="3416" spans="1:17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40">
        <f>(Table1[[#This Row],[launched_at]]/86400)+DATE(1970,1,1)</f>
        <v>42675.832465277781</v>
      </c>
      <c r="P3416">
        <f>MONTH(Table1[[#This Row],[Launch Date]])</f>
        <v>11</v>
      </c>
      <c r="Q3416">
        <f>YEAR(Table1[[#This Row],[Launch Date]])</f>
        <v>2016</v>
      </c>
    </row>
    <row r="3417" spans="1:17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40">
        <f>(Table1[[#This Row],[launched_at]]/86400)+DATE(1970,1,1)</f>
        <v>42467.144166666665</v>
      </c>
      <c r="P3417">
        <f>MONTH(Table1[[#This Row],[Launch Date]])</f>
        <v>4</v>
      </c>
      <c r="Q3417">
        <f>YEAR(Table1[[#This Row],[Launch Date]])</f>
        <v>2016</v>
      </c>
    </row>
    <row r="3418" spans="1:17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40">
        <f>(Table1[[#This Row],[launched_at]]/86400)+DATE(1970,1,1)</f>
        <v>42089.412557870368</v>
      </c>
      <c r="P3418">
        <f>MONTH(Table1[[#This Row],[Launch Date]])</f>
        <v>3</v>
      </c>
      <c r="Q3418">
        <f>YEAR(Table1[[#This Row],[Launch Date]])</f>
        <v>2015</v>
      </c>
    </row>
    <row r="3419" spans="1:17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40">
        <f>(Table1[[#This Row],[launched_at]]/86400)+DATE(1970,1,1)</f>
        <v>41894.91375</v>
      </c>
      <c r="P3419">
        <f>MONTH(Table1[[#This Row],[Launch Date]])</f>
        <v>9</v>
      </c>
      <c r="Q3419">
        <f>YEAR(Table1[[#This Row],[Launch Date]])</f>
        <v>2014</v>
      </c>
    </row>
    <row r="3420" spans="1:17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40">
        <f>(Table1[[#This Row],[launched_at]]/86400)+DATE(1970,1,1)</f>
        <v>41752.83457175926</v>
      </c>
      <c r="P3420">
        <f>MONTH(Table1[[#This Row],[Launch Date]])</f>
        <v>4</v>
      </c>
      <c r="Q3420">
        <f>YEAR(Table1[[#This Row],[Launch Date]])</f>
        <v>2014</v>
      </c>
    </row>
    <row r="3421" spans="1:17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40">
        <f>(Table1[[#This Row],[launched_at]]/86400)+DATE(1970,1,1)</f>
        <v>42448.821585648147</v>
      </c>
      <c r="P3421">
        <f>MONTH(Table1[[#This Row],[Launch Date]])</f>
        <v>3</v>
      </c>
      <c r="Q3421">
        <f>YEAR(Table1[[#This Row],[Launch Date]])</f>
        <v>2016</v>
      </c>
    </row>
    <row r="3422" spans="1:17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40">
        <f>(Table1[[#This Row],[launched_at]]/86400)+DATE(1970,1,1)</f>
        <v>42405.090300925927</v>
      </c>
      <c r="P3422">
        <f>MONTH(Table1[[#This Row],[Launch Date]])</f>
        <v>2</v>
      </c>
      <c r="Q3422">
        <f>YEAR(Table1[[#This Row],[Launch Date]])</f>
        <v>2016</v>
      </c>
    </row>
    <row r="3423" spans="1:17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40">
        <f>(Table1[[#This Row],[launched_at]]/86400)+DATE(1970,1,1)</f>
        <v>42037.791238425925</v>
      </c>
      <c r="P3423">
        <f>MONTH(Table1[[#This Row],[Launch Date]])</f>
        <v>2</v>
      </c>
      <c r="Q3423">
        <f>YEAR(Table1[[#This Row],[Launch Date]])</f>
        <v>2015</v>
      </c>
    </row>
    <row r="3424" spans="1:17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40">
        <f>(Table1[[#This Row],[launched_at]]/86400)+DATE(1970,1,1)</f>
        <v>42323.562222222223</v>
      </c>
      <c r="P3424">
        <f>MONTH(Table1[[#This Row],[Launch Date]])</f>
        <v>11</v>
      </c>
      <c r="Q3424">
        <f>YEAR(Table1[[#This Row],[Launch Date]])</f>
        <v>2015</v>
      </c>
    </row>
    <row r="3425" spans="1:17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40">
        <f>(Table1[[#This Row],[launched_at]]/86400)+DATE(1970,1,1)</f>
        <v>42088.911354166667</v>
      </c>
      <c r="P3425">
        <f>MONTH(Table1[[#This Row],[Launch Date]])</f>
        <v>3</v>
      </c>
      <c r="Q3425">
        <f>YEAR(Table1[[#This Row],[Launch Date]])</f>
        <v>2015</v>
      </c>
    </row>
    <row r="3426" spans="1:17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40">
        <f>(Table1[[#This Row],[launched_at]]/86400)+DATE(1970,1,1)</f>
        <v>42018.676898148144</v>
      </c>
      <c r="P3426">
        <f>MONTH(Table1[[#This Row],[Launch Date]])</f>
        <v>1</v>
      </c>
      <c r="Q3426">
        <f>YEAR(Table1[[#This Row],[Launch Date]])</f>
        <v>2015</v>
      </c>
    </row>
    <row r="3427" spans="1:17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40">
        <f>(Table1[[#This Row],[launched_at]]/86400)+DATE(1970,1,1)</f>
        <v>41884.617314814815</v>
      </c>
      <c r="P3427">
        <f>MONTH(Table1[[#This Row],[Launch Date]])</f>
        <v>9</v>
      </c>
      <c r="Q3427">
        <f>YEAR(Table1[[#This Row],[Launch Date]])</f>
        <v>2014</v>
      </c>
    </row>
    <row r="3428" spans="1:17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40">
        <f>(Table1[[#This Row],[launched_at]]/86400)+DATE(1970,1,1)</f>
        <v>41884.056747685187</v>
      </c>
      <c r="P3428">
        <f>MONTH(Table1[[#This Row],[Launch Date]])</f>
        <v>9</v>
      </c>
      <c r="Q3428">
        <f>YEAR(Table1[[#This Row],[Launch Date]])</f>
        <v>2014</v>
      </c>
    </row>
    <row r="3429" spans="1:17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40">
        <f>(Table1[[#This Row],[launched_at]]/86400)+DATE(1970,1,1)</f>
        <v>41792.645277777774</v>
      </c>
      <c r="P3429">
        <f>MONTH(Table1[[#This Row],[Launch Date]])</f>
        <v>6</v>
      </c>
      <c r="Q3429">
        <f>YEAR(Table1[[#This Row],[Launch Date]])</f>
        <v>2014</v>
      </c>
    </row>
    <row r="3430" spans="1:17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40">
        <f>(Table1[[#This Row],[launched_at]]/86400)+DATE(1970,1,1)</f>
        <v>42038.720451388886</v>
      </c>
      <c r="P3430">
        <f>MONTH(Table1[[#This Row],[Launch Date]])</f>
        <v>2</v>
      </c>
      <c r="Q3430">
        <f>YEAR(Table1[[#This Row],[Launch Date]])</f>
        <v>2015</v>
      </c>
    </row>
    <row r="3431" spans="1:17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40">
        <f>(Table1[[#This Row],[launched_at]]/86400)+DATE(1970,1,1)</f>
        <v>42662.021539351852</v>
      </c>
      <c r="P3431">
        <f>MONTH(Table1[[#This Row],[Launch Date]])</f>
        <v>10</v>
      </c>
      <c r="Q3431">
        <f>YEAR(Table1[[#This Row],[Launch Date]])</f>
        <v>2016</v>
      </c>
    </row>
    <row r="3432" spans="1:17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40">
        <f>(Table1[[#This Row],[launched_at]]/86400)+DATE(1970,1,1)</f>
        <v>41820.945613425924</v>
      </c>
      <c r="P3432">
        <f>MONTH(Table1[[#This Row],[Launch Date]])</f>
        <v>6</v>
      </c>
      <c r="Q3432">
        <f>YEAR(Table1[[#This Row],[Launch Date]])</f>
        <v>2014</v>
      </c>
    </row>
    <row r="3433" spans="1:17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40">
        <f>(Table1[[#This Row],[launched_at]]/86400)+DATE(1970,1,1)</f>
        <v>41839.730937500004</v>
      </c>
      <c r="P3433">
        <f>MONTH(Table1[[#This Row],[Launch Date]])</f>
        <v>7</v>
      </c>
      <c r="Q3433">
        <f>YEAR(Table1[[#This Row],[Launch Date]])</f>
        <v>2014</v>
      </c>
    </row>
    <row r="3434" spans="1:17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40">
        <f>(Table1[[#This Row],[launched_at]]/86400)+DATE(1970,1,1)</f>
        <v>42380.581180555557</v>
      </c>
      <c r="P3434">
        <f>MONTH(Table1[[#This Row],[Launch Date]])</f>
        <v>1</v>
      </c>
      <c r="Q3434">
        <f>YEAR(Table1[[#This Row],[Launch Date]])</f>
        <v>2016</v>
      </c>
    </row>
    <row r="3435" spans="1:17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40">
        <f>(Table1[[#This Row],[launched_at]]/86400)+DATE(1970,1,1)</f>
        <v>41776.06313657407</v>
      </c>
      <c r="P3435">
        <f>MONTH(Table1[[#This Row],[Launch Date]])</f>
        <v>5</v>
      </c>
      <c r="Q3435">
        <f>YEAR(Table1[[#This Row],[Launch Date]])</f>
        <v>2014</v>
      </c>
    </row>
    <row r="3436" spans="1:17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40">
        <f>(Table1[[#This Row],[launched_at]]/86400)+DATE(1970,1,1)</f>
        <v>41800.380428240736</v>
      </c>
      <c r="P3436">
        <f>MONTH(Table1[[#This Row],[Launch Date]])</f>
        <v>6</v>
      </c>
      <c r="Q3436">
        <f>YEAR(Table1[[#This Row],[Launch Date]])</f>
        <v>2014</v>
      </c>
    </row>
    <row r="3437" spans="1:17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40">
        <f>(Table1[[#This Row],[launched_at]]/86400)+DATE(1970,1,1)</f>
        <v>42572.61681712963</v>
      </c>
      <c r="P3437">
        <f>MONTH(Table1[[#This Row],[Launch Date]])</f>
        <v>7</v>
      </c>
      <c r="Q3437">
        <f>YEAR(Table1[[#This Row],[Launch Date]])</f>
        <v>2016</v>
      </c>
    </row>
    <row r="3438" spans="1:17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40">
        <f>(Table1[[#This Row],[launched_at]]/86400)+DATE(1970,1,1)</f>
        <v>41851.541585648149</v>
      </c>
      <c r="P3438">
        <f>MONTH(Table1[[#This Row],[Launch Date]])</f>
        <v>7</v>
      </c>
      <c r="Q3438">
        <f>YEAR(Table1[[#This Row],[Launch Date]])</f>
        <v>2014</v>
      </c>
    </row>
    <row r="3439" spans="1:17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40">
        <f>(Table1[[#This Row],[launched_at]]/86400)+DATE(1970,1,1)</f>
        <v>42205.710879629631</v>
      </c>
      <c r="P3439">
        <f>MONTH(Table1[[#This Row],[Launch Date]])</f>
        <v>7</v>
      </c>
      <c r="Q3439">
        <f>YEAR(Table1[[#This Row],[Launch Date]])</f>
        <v>2015</v>
      </c>
    </row>
    <row r="3440" spans="1:17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40">
        <f>(Table1[[#This Row],[launched_at]]/86400)+DATE(1970,1,1)</f>
        <v>42100.927858796298</v>
      </c>
      <c r="P3440">
        <f>MONTH(Table1[[#This Row],[Launch Date]])</f>
        <v>4</v>
      </c>
      <c r="Q3440">
        <f>YEAR(Table1[[#This Row],[Launch Date]])</f>
        <v>2015</v>
      </c>
    </row>
    <row r="3441" spans="1:17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40">
        <f>(Table1[[#This Row],[launched_at]]/86400)+DATE(1970,1,1)</f>
        <v>42374.911226851851</v>
      </c>
      <c r="P3441">
        <f>MONTH(Table1[[#This Row],[Launch Date]])</f>
        <v>1</v>
      </c>
      <c r="Q3441">
        <f>YEAR(Table1[[#This Row],[Launch Date]])</f>
        <v>2016</v>
      </c>
    </row>
    <row r="3442" spans="1:17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40">
        <f>(Table1[[#This Row],[launched_at]]/86400)+DATE(1970,1,1)</f>
        <v>41809.12300925926</v>
      </c>
      <c r="P3442">
        <f>MONTH(Table1[[#This Row],[Launch Date]])</f>
        <v>6</v>
      </c>
      <c r="Q3442">
        <f>YEAR(Table1[[#This Row],[Launch Date]])</f>
        <v>2014</v>
      </c>
    </row>
    <row r="3443" spans="1:17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40">
        <f>(Table1[[#This Row],[launched_at]]/86400)+DATE(1970,1,1)</f>
        <v>42294.429641203707</v>
      </c>
      <c r="P3443">
        <f>MONTH(Table1[[#This Row],[Launch Date]])</f>
        <v>10</v>
      </c>
      <c r="Q3443">
        <f>YEAR(Table1[[#This Row],[Launch Date]])</f>
        <v>2015</v>
      </c>
    </row>
    <row r="3444" spans="1:17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40">
        <f>(Table1[[#This Row],[launched_at]]/86400)+DATE(1970,1,1)</f>
        <v>42124.841111111113</v>
      </c>
      <c r="P3444">
        <f>MONTH(Table1[[#This Row],[Launch Date]])</f>
        <v>4</v>
      </c>
      <c r="Q3444">
        <f>YEAR(Table1[[#This Row],[Launch Date]])</f>
        <v>2015</v>
      </c>
    </row>
    <row r="3445" spans="1:17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40">
        <f>(Table1[[#This Row],[launched_at]]/86400)+DATE(1970,1,1)</f>
        <v>41861.524837962963</v>
      </c>
      <c r="P3445">
        <f>MONTH(Table1[[#This Row],[Launch Date]])</f>
        <v>8</v>
      </c>
      <c r="Q3445">
        <f>YEAR(Table1[[#This Row],[Launch Date]])</f>
        <v>2014</v>
      </c>
    </row>
    <row r="3446" spans="1:17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40">
        <f>(Table1[[#This Row],[launched_at]]/86400)+DATE(1970,1,1)</f>
        <v>42521.291504629626</v>
      </c>
      <c r="P3446">
        <f>MONTH(Table1[[#This Row],[Launch Date]])</f>
        <v>5</v>
      </c>
      <c r="Q3446">
        <f>YEAR(Table1[[#This Row],[Launch Date]])</f>
        <v>2016</v>
      </c>
    </row>
    <row r="3447" spans="1:17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40">
        <f>(Table1[[#This Row],[launched_at]]/86400)+DATE(1970,1,1)</f>
        <v>42272.530509259261</v>
      </c>
      <c r="P3447">
        <f>MONTH(Table1[[#This Row],[Launch Date]])</f>
        <v>9</v>
      </c>
      <c r="Q3447">
        <f>YEAR(Table1[[#This Row],[Launch Date]])</f>
        <v>2015</v>
      </c>
    </row>
    <row r="3448" spans="1:17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40">
        <f>(Table1[[#This Row],[launched_at]]/86400)+DATE(1970,1,1)</f>
        <v>42016.832465277781</v>
      </c>
      <c r="P3448">
        <f>MONTH(Table1[[#This Row],[Launch Date]])</f>
        <v>1</v>
      </c>
      <c r="Q3448">
        <f>YEAR(Table1[[#This Row],[Launch Date]])</f>
        <v>2015</v>
      </c>
    </row>
    <row r="3449" spans="1:17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40">
        <f>(Table1[[#This Row],[launched_at]]/86400)+DATE(1970,1,1)</f>
        <v>42402.889027777783</v>
      </c>
      <c r="P3449">
        <f>MONTH(Table1[[#This Row],[Launch Date]])</f>
        <v>2</v>
      </c>
      <c r="Q3449">
        <f>YEAR(Table1[[#This Row],[Launch Date]])</f>
        <v>2016</v>
      </c>
    </row>
    <row r="3450" spans="1:17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40">
        <f>(Table1[[#This Row],[launched_at]]/86400)+DATE(1970,1,1)</f>
        <v>41960.119085648148</v>
      </c>
      <c r="P3450">
        <f>MONTH(Table1[[#This Row],[Launch Date]])</f>
        <v>11</v>
      </c>
      <c r="Q3450">
        <f>YEAR(Table1[[#This Row],[Launch Date]])</f>
        <v>2014</v>
      </c>
    </row>
    <row r="3451" spans="1:17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40">
        <f>(Table1[[#This Row],[launched_at]]/86400)+DATE(1970,1,1)</f>
        <v>42532.052523148144</v>
      </c>
      <c r="P3451">
        <f>MONTH(Table1[[#This Row],[Launch Date]])</f>
        <v>6</v>
      </c>
      <c r="Q3451">
        <f>YEAR(Table1[[#This Row],[Launch Date]])</f>
        <v>2016</v>
      </c>
    </row>
    <row r="3452" spans="1:17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40">
        <f>(Table1[[#This Row],[launched_at]]/86400)+DATE(1970,1,1)</f>
        <v>42036.704525462963</v>
      </c>
      <c r="P3452">
        <f>MONTH(Table1[[#This Row],[Launch Date]])</f>
        <v>2</v>
      </c>
      <c r="Q3452">
        <f>YEAR(Table1[[#This Row],[Launch Date]])</f>
        <v>2015</v>
      </c>
    </row>
    <row r="3453" spans="1:17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40">
        <f>(Table1[[#This Row],[launched_at]]/86400)+DATE(1970,1,1)</f>
        <v>42088.723692129628</v>
      </c>
      <c r="P3453">
        <f>MONTH(Table1[[#This Row],[Launch Date]])</f>
        <v>3</v>
      </c>
      <c r="Q3453">
        <f>YEAR(Table1[[#This Row],[Launch Date]])</f>
        <v>2015</v>
      </c>
    </row>
    <row r="3454" spans="1:17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40">
        <f>(Table1[[#This Row],[launched_at]]/86400)+DATE(1970,1,1)</f>
        <v>41820.639189814814</v>
      </c>
      <c r="P3454">
        <f>MONTH(Table1[[#This Row],[Launch Date]])</f>
        <v>6</v>
      </c>
      <c r="Q3454">
        <f>YEAR(Table1[[#This Row],[Launch Date]])</f>
        <v>2014</v>
      </c>
    </row>
    <row r="3455" spans="1:17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40">
        <f>(Table1[[#This Row],[launched_at]]/86400)+DATE(1970,1,1)</f>
        <v>42535.97865740741</v>
      </c>
      <c r="P3455">
        <f>MONTH(Table1[[#This Row],[Launch Date]])</f>
        <v>6</v>
      </c>
      <c r="Q3455">
        <f>YEAR(Table1[[#This Row],[Launch Date]])</f>
        <v>2016</v>
      </c>
    </row>
    <row r="3456" spans="1:17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40">
        <f>(Table1[[#This Row],[launched_at]]/86400)+DATE(1970,1,1)</f>
        <v>41821.698599537034</v>
      </c>
      <c r="P3456">
        <f>MONTH(Table1[[#This Row],[Launch Date]])</f>
        <v>7</v>
      </c>
      <c r="Q3456">
        <f>YEAR(Table1[[#This Row],[Launch Date]])</f>
        <v>2014</v>
      </c>
    </row>
    <row r="3457" spans="1:17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40">
        <f>(Table1[[#This Row],[launched_at]]/86400)+DATE(1970,1,1)</f>
        <v>42626.7503125</v>
      </c>
      <c r="P3457">
        <f>MONTH(Table1[[#This Row],[Launch Date]])</f>
        <v>9</v>
      </c>
      <c r="Q3457">
        <f>YEAR(Table1[[#This Row],[Launch Date]])</f>
        <v>2016</v>
      </c>
    </row>
    <row r="3458" spans="1:17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40">
        <f>(Table1[[#This Row],[launched_at]]/86400)+DATE(1970,1,1)</f>
        <v>41821.205636574072</v>
      </c>
      <c r="P3458">
        <f>MONTH(Table1[[#This Row],[Launch Date]])</f>
        <v>7</v>
      </c>
      <c r="Q3458">
        <f>YEAR(Table1[[#This Row],[Launch Date]])</f>
        <v>2014</v>
      </c>
    </row>
    <row r="3459" spans="1:17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40">
        <f>(Table1[[#This Row],[launched_at]]/86400)+DATE(1970,1,1)</f>
        <v>42016.706678240742</v>
      </c>
      <c r="P3459">
        <f>MONTH(Table1[[#This Row],[Launch Date]])</f>
        <v>1</v>
      </c>
      <c r="Q3459">
        <f>YEAR(Table1[[#This Row],[Launch Date]])</f>
        <v>2015</v>
      </c>
    </row>
    <row r="3460" spans="1:17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40">
        <f>(Table1[[#This Row],[launched_at]]/86400)+DATE(1970,1,1)</f>
        <v>42011.202581018515</v>
      </c>
      <c r="P3460">
        <f>MONTH(Table1[[#This Row],[Launch Date]])</f>
        <v>1</v>
      </c>
      <c r="Q3460">
        <f>YEAR(Table1[[#This Row],[Launch Date]])</f>
        <v>2015</v>
      </c>
    </row>
    <row r="3461" spans="1:17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40">
        <f>(Table1[[#This Row],[launched_at]]/86400)+DATE(1970,1,1)</f>
        <v>42480.479861111111</v>
      </c>
      <c r="P3461">
        <f>MONTH(Table1[[#This Row],[Launch Date]])</f>
        <v>4</v>
      </c>
      <c r="Q3461">
        <f>YEAR(Table1[[#This Row],[Launch Date]])</f>
        <v>2016</v>
      </c>
    </row>
    <row r="3462" spans="1:17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40">
        <f>(Table1[[#This Row],[launched_at]]/86400)+DATE(1970,1,1)</f>
        <v>41852.527222222227</v>
      </c>
      <c r="P3462">
        <f>MONTH(Table1[[#This Row],[Launch Date]])</f>
        <v>8</v>
      </c>
      <c r="Q3462">
        <f>YEAR(Table1[[#This Row],[Launch Date]])</f>
        <v>2014</v>
      </c>
    </row>
    <row r="3463" spans="1:17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40">
        <f>(Table1[[#This Row],[launched_at]]/86400)+DATE(1970,1,1)</f>
        <v>42643.632858796293</v>
      </c>
      <c r="P3463">
        <f>MONTH(Table1[[#This Row],[Launch Date]])</f>
        <v>9</v>
      </c>
      <c r="Q3463">
        <f>YEAR(Table1[[#This Row],[Launch Date]])</f>
        <v>2016</v>
      </c>
    </row>
    <row r="3464" spans="1:17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40">
        <f>(Table1[[#This Row],[launched_at]]/86400)+DATE(1970,1,1)</f>
        <v>42179.898472222223</v>
      </c>
      <c r="P3464">
        <f>MONTH(Table1[[#This Row],[Launch Date]])</f>
        <v>6</v>
      </c>
      <c r="Q3464">
        <f>YEAR(Table1[[#This Row],[Launch Date]])</f>
        <v>2015</v>
      </c>
    </row>
    <row r="3465" spans="1:17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40">
        <f>(Table1[[#This Row],[launched_at]]/86400)+DATE(1970,1,1)</f>
        <v>42612.918807870374</v>
      </c>
      <c r="P3465">
        <f>MONTH(Table1[[#This Row],[Launch Date]])</f>
        <v>8</v>
      </c>
      <c r="Q3465">
        <f>YEAR(Table1[[#This Row],[Launch Date]])</f>
        <v>2016</v>
      </c>
    </row>
    <row r="3466" spans="1:17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40">
        <f>(Table1[[#This Row],[launched_at]]/86400)+DATE(1970,1,1)</f>
        <v>42575.130057870367</v>
      </c>
      <c r="P3466">
        <f>MONTH(Table1[[#This Row],[Launch Date]])</f>
        <v>7</v>
      </c>
      <c r="Q3466">
        <f>YEAR(Table1[[#This Row],[Launch Date]])</f>
        <v>2016</v>
      </c>
    </row>
    <row r="3467" spans="1:17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40">
        <f>(Table1[[#This Row],[launched_at]]/86400)+DATE(1970,1,1)</f>
        <v>42200.625833333332</v>
      </c>
      <c r="P3467">
        <f>MONTH(Table1[[#This Row],[Launch Date]])</f>
        <v>7</v>
      </c>
      <c r="Q3467">
        <f>YEAR(Table1[[#This Row],[Launch Date]])</f>
        <v>2015</v>
      </c>
    </row>
    <row r="3468" spans="1:17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40">
        <f>(Table1[[#This Row],[launched_at]]/86400)+DATE(1970,1,1)</f>
        <v>42420.019097222219</v>
      </c>
      <c r="P3468">
        <f>MONTH(Table1[[#This Row],[Launch Date]])</f>
        <v>2</v>
      </c>
      <c r="Q3468">
        <f>YEAR(Table1[[#This Row],[Launch Date]])</f>
        <v>2016</v>
      </c>
    </row>
    <row r="3469" spans="1:17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40">
        <f>(Table1[[#This Row],[launched_at]]/86400)+DATE(1970,1,1)</f>
        <v>42053.671666666662</v>
      </c>
      <c r="P3469">
        <f>MONTH(Table1[[#This Row],[Launch Date]])</f>
        <v>2</v>
      </c>
      <c r="Q3469">
        <f>YEAR(Table1[[#This Row],[Launch Date]])</f>
        <v>2015</v>
      </c>
    </row>
    <row r="3470" spans="1:17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40">
        <f>(Table1[[#This Row],[launched_at]]/86400)+DATE(1970,1,1)</f>
        <v>42605.765381944446</v>
      </c>
      <c r="P3470">
        <f>MONTH(Table1[[#This Row],[Launch Date]])</f>
        <v>8</v>
      </c>
      <c r="Q3470">
        <f>YEAR(Table1[[#This Row],[Launch Date]])</f>
        <v>2016</v>
      </c>
    </row>
    <row r="3471" spans="1:17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40">
        <f>(Table1[[#This Row],[launched_at]]/86400)+DATE(1970,1,1)</f>
        <v>42458.641724537039</v>
      </c>
      <c r="P3471">
        <f>MONTH(Table1[[#This Row],[Launch Date]])</f>
        <v>3</v>
      </c>
      <c r="Q3471">
        <f>YEAR(Table1[[#This Row],[Launch Date]])</f>
        <v>2016</v>
      </c>
    </row>
    <row r="3472" spans="1:17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40">
        <f>(Table1[[#This Row],[launched_at]]/86400)+DATE(1970,1,1)</f>
        <v>42529.022013888884</v>
      </c>
      <c r="P3472">
        <f>MONTH(Table1[[#This Row],[Launch Date]])</f>
        <v>6</v>
      </c>
      <c r="Q3472">
        <f>YEAR(Table1[[#This Row],[Launch Date]])</f>
        <v>2016</v>
      </c>
    </row>
    <row r="3473" spans="1:17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40">
        <f>(Table1[[#This Row],[launched_at]]/86400)+DATE(1970,1,1)</f>
        <v>41841.820486111115</v>
      </c>
      <c r="P3473">
        <f>MONTH(Table1[[#This Row],[Launch Date]])</f>
        <v>7</v>
      </c>
      <c r="Q3473">
        <f>YEAR(Table1[[#This Row],[Launch Date]])</f>
        <v>2014</v>
      </c>
    </row>
    <row r="3474" spans="1:17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40">
        <f>(Table1[[#This Row],[launched_at]]/86400)+DATE(1970,1,1)</f>
        <v>41928.170497685183</v>
      </c>
      <c r="P3474">
        <f>MONTH(Table1[[#This Row],[Launch Date]])</f>
        <v>10</v>
      </c>
      <c r="Q3474">
        <f>YEAR(Table1[[#This Row],[Launch Date]])</f>
        <v>2014</v>
      </c>
    </row>
    <row r="3475" spans="1:17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40">
        <f>(Table1[[#This Row],[launched_at]]/86400)+DATE(1970,1,1)</f>
        <v>42062.834444444445</v>
      </c>
      <c r="P3475">
        <f>MONTH(Table1[[#This Row],[Launch Date]])</f>
        <v>2</v>
      </c>
      <c r="Q3475">
        <f>YEAR(Table1[[#This Row],[Launch Date]])</f>
        <v>2015</v>
      </c>
    </row>
    <row r="3476" spans="1:17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40">
        <f>(Table1[[#This Row],[launched_at]]/86400)+DATE(1970,1,1)</f>
        <v>42541.501516203702</v>
      </c>
      <c r="P3476">
        <f>MONTH(Table1[[#This Row],[Launch Date]])</f>
        <v>6</v>
      </c>
      <c r="Q3476">
        <f>YEAR(Table1[[#This Row],[Launch Date]])</f>
        <v>2016</v>
      </c>
    </row>
    <row r="3477" spans="1:17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40">
        <f>(Table1[[#This Row],[launched_at]]/86400)+DATE(1970,1,1)</f>
        <v>41918.880833333329</v>
      </c>
      <c r="P3477">
        <f>MONTH(Table1[[#This Row],[Launch Date]])</f>
        <v>10</v>
      </c>
      <c r="Q3477">
        <f>YEAR(Table1[[#This Row],[Launch Date]])</f>
        <v>2014</v>
      </c>
    </row>
    <row r="3478" spans="1:17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40">
        <f>(Table1[[#This Row],[launched_at]]/86400)+DATE(1970,1,1)</f>
        <v>41921.279976851853</v>
      </c>
      <c r="P3478">
        <f>MONTH(Table1[[#This Row],[Launch Date]])</f>
        <v>10</v>
      </c>
      <c r="Q3478">
        <f>YEAR(Table1[[#This Row],[Launch Date]])</f>
        <v>2014</v>
      </c>
    </row>
    <row r="3479" spans="1:17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40">
        <f>(Table1[[#This Row],[launched_at]]/86400)+DATE(1970,1,1)</f>
        <v>42128.736608796295</v>
      </c>
      <c r="P3479">
        <f>MONTH(Table1[[#This Row],[Launch Date]])</f>
        <v>5</v>
      </c>
      <c r="Q3479">
        <f>YEAR(Table1[[#This Row],[Launch Date]])</f>
        <v>2015</v>
      </c>
    </row>
    <row r="3480" spans="1:17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40">
        <f>(Table1[[#This Row],[launched_at]]/86400)+DATE(1970,1,1)</f>
        <v>42053.916921296295</v>
      </c>
      <c r="P3480">
        <f>MONTH(Table1[[#This Row],[Launch Date]])</f>
        <v>2</v>
      </c>
      <c r="Q3480">
        <f>YEAR(Table1[[#This Row],[Launch Date]])</f>
        <v>2015</v>
      </c>
    </row>
    <row r="3481" spans="1:17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40">
        <f>(Table1[[#This Row],[launched_at]]/86400)+DATE(1970,1,1)</f>
        <v>41781.855092592596</v>
      </c>
      <c r="P3481">
        <f>MONTH(Table1[[#This Row],[Launch Date]])</f>
        <v>5</v>
      </c>
      <c r="Q3481">
        <f>YEAR(Table1[[#This Row],[Launch Date]])</f>
        <v>2014</v>
      </c>
    </row>
    <row r="3482" spans="1:17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40">
        <f>(Table1[[#This Row],[launched_at]]/86400)+DATE(1970,1,1)</f>
        <v>42171.317442129628</v>
      </c>
      <c r="P3482">
        <f>MONTH(Table1[[#This Row],[Launch Date]])</f>
        <v>6</v>
      </c>
      <c r="Q3482">
        <f>YEAR(Table1[[#This Row],[Launch Date]])</f>
        <v>2015</v>
      </c>
    </row>
    <row r="3483" spans="1:17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40">
        <f>(Table1[[#This Row],[launched_at]]/86400)+DATE(1970,1,1)</f>
        <v>41989.247546296298</v>
      </c>
      <c r="P3483">
        <f>MONTH(Table1[[#This Row],[Launch Date]])</f>
        <v>12</v>
      </c>
      <c r="Q3483">
        <f>YEAR(Table1[[#This Row],[Launch Date]])</f>
        <v>2014</v>
      </c>
    </row>
    <row r="3484" spans="1:17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40">
        <f>(Table1[[#This Row],[launched_at]]/86400)+DATE(1970,1,1)</f>
        <v>41796.771597222221</v>
      </c>
      <c r="P3484">
        <f>MONTH(Table1[[#This Row],[Launch Date]])</f>
        <v>6</v>
      </c>
      <c r="Q3484">
        <f>YEAR(Table1[[#This Row],[Launch Date]])</f>
        <v>2014</v>
      </c>
    </row>
    <row r="3485" spans="1:17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40">
        <f>(Table1[[#This Row],[launched_at]]/86400)+DATE(1970,1,1)</f>
        <v>41793.668761574074</v>
      </c>
      <c r="P3485">
        <f>MONTH(Table1[[#This Row],[Launch Date]])</f>
        <v>6</v>
      </c>
      <c r="Q3485">
        <f>YEAR(Table1[[#This Row],[Launch Date]])</f>
        <v>2014</v>
      </c>
    </row>
    <row r="3486" spans="1:17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40">
        <f>(Table1[[#This Row],[launched_at]]/86400)+DATE(1970,1,1)</f>
        <v>42506.760405092587</v>
      </c>
      <c r="P3486">
        <f>MONTH(Table1[[#This Row],[Launch Date]])</f>
        <v>5</v>
      </c>
      <c r="Q3486">
        <f>YEAR(Table1[[#This Row],[Launch Date]])</f>
        <v>2016</v>
      </c>
    </row>
    <row r="3487" spans="1:17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40">
        <f>(Table1[[#This Row],[launched_at]]/86400)+DATE(1970,1,1)</f>
        <v>42372.693055555559</v>
      </c>
      <c r="P3487">
        <f>MONTH(Table1[[#This Row],[Launch Date]])</f>
        <v>1</v>
      </c>
      <c r="Q3487">
        <f>YEAR(Table1[[#This Row],[Launch Date]])</f>
        <v>2016</v>
      </c>
    </row>
    <row r="3488" spans="1:17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40">
        <f>(Table1[[#This Row],[launched_at]]/86400)+DATE(1970,1,1)</f>
        <v>42126.87501157407</v>
      </c>
      <c r="P3488">
        <f>MONTH(Table1[[#This Row],[Launch Date]])</f>
        <v>5</v>
      </c>
      <c r="Q3488">
        <f>YEAR(Table1[[#This Row],[Launch Date]])</f>
        <v>2015</v>
      </c>
    </row>
    <row r="3489" spans="1:17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40">
        <f>(Table1[[#This Row],[launched_at]]/86400)+DATE(1970,1,1)</f>
        <v>42149.940416666665</v>
      </c>
      <c r="P3489">
        <f>MONTH(Table1[[#This Row],[Launch Date]])</f>
        <v>5</v>
      </c>
      <c r="Q3489">
        <f>YEAR(Table1[[#This Row],[Launch Date]])</f>
        <v>2015</v>
      </c>
    </row>
    <row r="3490" spans="1:17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40">
        <f>(Table1[[#This Row],[launched_at]]/86400)+DATE(1970,1,1)</f>
        <v>42087.768055555556</v>
      </c>
      <c r="P3490">
        <f>MONTH(Table1[[#This Row],[Launch Date]])</f>
        <v>3</v>
      </c>
      <c r="Q3490">
        <f>YEAR(Table1[[#This Row],[Launch Date]])</f>
        <v>2015</v>
      </c>
    </row>
    <row r="3491" spans="1:17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40">
        <f>(Table1[[#This Row],[launched_at]]/86400)+DATE(1970,1,1)</f>
        <v>41753.635775462964</v>
      </c>
      <c r="P3491">
        <f>MONTH(Table1[[#This Row],[Launch Date]])</f>
        <v>4</v>
      </c>
      <c r="Q3491">
        <f>YEAR(Table1[[#This Row],[Launch Date]])</f>
        <v>2014</v>
      </c>
    </row>
    <row r="3492" spans="1:17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40">
        <f>(Table1[[#This Row],[launched_at]]/86400)+DATE(1970,1,1)</f>
        <v>42443.802361111113</v>
      </c>
      <c r="P3492">
        <f>MONTH(Table1[[#This Row],[Launch Date]])</f>
        <v>3</v>
      </c>
      <c r="Q3492">
        <f>YEAR(Table1[[#This Row],[Launch Date]])</f>
        <v>2016</v>
      </c>
    </row>
    <row r="3493" spans="1:17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40">
        <f>(Table1[[#This Row],[launched_at]]/86400)+DATE(1970,1,1)</f>
        <v>42121.249814814815</v>
      </c>
      <c r="P3493">
        <f>MONTH(Table1[[#This Row],[Launch Date]])</f>
        <v>4</v>
      </c>
      <c r="Q3493">
        <f>YEAR(Table1[[#This Row],[Launch Date]])</f>
        <v>2015</v>
      </c>
    </row>
    <row r="3494" spans="1:17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40">
        <f>(Table1[[#This Row],[launched_at]]/86400)+DATE(1970,1,1)</f>
        <v>42268.009224537032</v>
      </c>
      <c r="P3494">
        <f>MONTH(Table1[[#This Row],[Launch Date]])</f>
        <v>9</v>
      </c>
      <c r="Q3494">
        <f>YEAR(Table1[[#This Row],[Launch Date]])</f>
        <v>2015</v>
      </c>
    </row>
    <row r="3495" spans="1:17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40">
        <f>(Table1[[#This Row],[launched_at]]/86400)+DATE(1970,1,1)</f>
        <v>41848.866157407407</v>
      </c>
      <c r="P3495">
        <f>MONTH(Table1[[#This Row],[Launch Date]])</f>
        <v>7</v>
      </c>
      <c r="Q3495">
        <f>YEAR(Table1[[#This Row],[Launch Date]])</f>
        <v>2014</v>
      </c>
    </row>
    <row r="3496" spans="1:17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40">
        <f>(Table1[[#This Row],[launched_at]]/86400)+DATE(1970,1,1)</f>
        <v>42689.214988425927</v>
      </c>
      <c r="P3496">
        <f>MONTH(Table1[[#This Row],[Launch Date]])</f>
        <v>11</v>
      </c>
      <c r="Q3496">
        <f>YEAR(Table1[[#This Row],[Launch Date]])</f>
        <v>2016</v>
      </c>
    </row>
    <row r="3497" spans="1:17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40">
        <f>(Table1[[#This Row],[launched_at]]/86400)+DATE(1970,1,1)</f>
        <v>41915.762835648144</v>
      </c>
      <c r="P3497">
        <f>MONTH(Table1[[#This Row],[Launch Date]])</f>
        <v>10</v>
      </c>
      <c r="Q3497">
        <f>YEAR(Table1[[#This Row],[Launch Date]])</f>
        <v>2014</v>
      </c>
    </row>
    <row r="3498" spans="1:17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40">
        <f>(Table1[[#This Row],[launched_at]]/86400)+DATE(1970,1,1)</f>
        <v>42584.846828703703</v>
      </c>
      <c r="P3498">
        <f>MONTH(Table1[[#This Row],[Launch Date]])</f>
        <v>8</v>
      </c>
      <c r="Q3498">
        <f>YEAR(Table1[[#This Row],[Launch Date]])</f>
        <v>2016</v>
      </c>
    </row>
    <row r="3499" spans="1:17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40">
        <f>(Table1[[#This Row],[launched_at]]/86400)+DATE(1970,1,1)</f>
        <v>42511.741944444446</v>
      </c>
      <c r="P3499">
        <f>MONTH(Table1[[#This Row],[Launch Date]])</f>
        <v>5</v>
      </c>
      <c r="Q3499">
        <f>YEAR(Table1[[#This Row],[Launch Date]])</f>
        <v>2016</v>
      </c>
    </row>
    <row r="3500" spans="1:17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40">
        <f>(Table1[[#This Row],[launched_at]]/86400)+DATE(1970,1,1)</f>
        <v>42459.15861111111</v>
      </c>
      <c r="P3500">
        <f>MONTH(Table1[[#This Row],[Launch Date]])</f>
        <v>3</v>
      </c>
      <c r="Q3500">
        <f>YEAR(Table1[[#This Row],[Launch Date]])</f>
        <v>2016</v>
      </c>
    </row>
    <row r="3501" spans="1:17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40">
        <f>(Table1[[#This Row],[launched_at]]/86400)+DATE(1970,1,1)</f>
        <v>42132.036168981482</v>
      </c>
      <c r="P3501">
        <f>MONTH(Table1[[#This Row],[Launch Date]])</f>
        <v>5</v>
      </c>
      <c r="Q3501">
        <f>YEAR(Table1[[#This Row],[Launch Date]])</f>
        <v>2015</v>
      </c>
    </row>
    <row r="3502" spans="1:17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40">
        <f>(Table1[[#This Row],[launched_at]]/86400)+DATE(1970,1,1)</f>
        <v>42419.919421296298</v>
      </c>
      <c r="P3502">
        <f>MONTH(Table1[[#This Row],[Launch Date]])</f>
        <v>2</v>
      </c>
      <c r="Q3502">
        <f>YEAR(Table1[[#This Row],[Launch Date]])</f>
        <v>2016</v>
      </c>
    </row>
    <row r="3503" spans="1:17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40">
        <f>(Table1[[#This Row],[launched_at]]/86400)+DATE(1970,1,1)</f>
        <v>42233.763831018514</v>
      </c>
      <c r="P3503">
        <f>MONTH(Table1[[#This Row],[Launch Date]])</f>
        <v>8</v>
      </c>
      <c r="Q3503">
        <f>YEAR(Table1[[#This Row],[Launch Date]])</f>
        <v>2015</v>
      </c>
    </row>
    <row r="3504" spans="1:17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40">
        <f>(Table1[[#This Row],[launched_at]]/86400)+DATE(1970,1,1)</f>
        <v>42430.839398148149</v>
      </c>
      <c r="P3504">
        <f>MONTH(Table1[[#This Row],[Launch Date]])</f>
        <v>3</v>
      </c>
      <c r="Q3504">
        <f>YEAR(Table1[[#This Row],[Launch Date]])</f>
        <v>2016</v>
      </c>
    </row>
    <row r="3505" spans="1:17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40">
        <f>(Table1[[#This Row],[launched_at]]/86400)+DATE(1970,1,1)</f>
        <v>42545.478333333333</v>
      </c>
      <c r="P3505">
        <f>MONTH(Table1[[#This Row],[Launch Date]])</f>
        <v>6</v>
      </c>
      <c r="Q3505">
        <f>YEAR(Table1[[#This Row],[Launch Date]])</f>
        <v>2016</v>
      </c>
    </row>
    <row r="3506" spans="1:17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40">
        <f>(Table1[[#This Row],[launched_at]]/86400)+DATE(1970,1,1)</f>
        <v>42297.748738425929</v>
      </c>
      <c r="P3506">
        <f>MONTH(Table1[[#This Row],[Launch Date]])</f>
        <v>10</v>
      </c>
      <c r="Q3506">
        <f>YEAR(Table1[[#This Row],[Launch Date]])</f>
        <v>2015</v>
      </c>
    </row>
    <row r="3507" spans="1:17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40">
        <f>(Table1[[#This Row],[launched_at]]/86400)+DATE(1970,1,1)</f>
        <v>41760.935706018521</v>
      </c>
      <c r="P3507">
        <f>MONTH(Table1[[#This Row],[Launch Date]])</f>
        <v>5</v>
      </c>
      <c r="Q3507">
        <f>YEAR(Table1[[#This Row],[Launch Date]])</f>
        <v>2014</v>
      </c>
    </row>
    <row r="3508" spans="1:17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40">
        <f>(Table1[[#This Row],[launched_at]]/86400)+DATE(1970,1,1)</f>
        <v>41829.734259259261</v>
      </c>
      <c r="P3508">
        <f>MONTH(Table1[[#This Row],[Launch Date]])</f>
        <v>7</v>
      </c>
      <c r="Q3508">
        <f>YEAR(Table1[[#This Row],[Launch Date]])</f>
        <v>2014</v>
      </c>
    </row>
    <row r="3509" spans="1:17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40">
        <f>(Table1[[#This Row],[launched_at]]/86400)+DATE(1970,1,1)</f>
        <v>42491.92288194444</v>
      </c>
      <c r="P3509">
        <f>MONTH(Table1[[#This Row],[Launch Date]])</f>
        <v>5</v>
      </c>
      <c r="Q3509">
        <f>YEAR(Table1[[#This Row],[Launch Date]])</f>
        <v>2016</v>
      </c>
    </row>
    <row r="3510" spans="1:17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40">
        <f>(Table1[[#This Row],[launched_at]]/86400)+DATE(1970,1,1)</f>
        <v>42477.729780092588</v>
      </c>
      <c r="P3510">
        <f>MONTH(Table1[[#This Row],[Launch Date]])</f>
        <v>4</v>
      </c>
      <c r="Q3510">
        <f>YEAR(Table1[[#This Row],[Launch Date]])</f>
        <v>2016</v>
      </c>
    </row>
    <row r="3511" spans="1:17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40">
        <f>(Table1[[#This Row],[launched_at]]/86400)+DATE(1970,1,1)</f>
        <v>41950.859560185185</v>
      </c>
      <c r="P3511">
        <f>MONTH(Table1[[#This Row],[Launch Date]])</f>
        <v>11</v>
      </c>
      <c r="Q3511">
        <f>YEAR(Table1[[#This Row],[Launch Date]])</f>
        <v>2014</v>
      </c>
    </row>
    <row r="3512" spans="1:17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40">
        <f>(Table1[[#This Row],[launched_at]]/86400)+DATE(1970,1,1)</f>
        <v>41802.62090277778</v>
      </c>
      <c r="P3512">
        <f>MONTH(Table1[[#This Row],[Launch Date]])</f>
        <v>6</v>
      </c>
      <c r="Q3512">
        <f>YEAR(Table1[[#This Row],[Launch Date]])</f>
        <v>2014</v>
      </c>
    </row>
    <row r="3513" spans="1:17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40">
        <f>(Table1[[#This Row],[launched_at]]/86400)+DATE(1970,1,1)</f>
        <v>41927.873784722222</v>
      </c>
      <c r="P3513">
        <f>MONTH(Table1[[#This Row],[Launch Date]])</f>
        <v>10</v>
      </c>
      <c r="Q3513">
        <f>YEAR(Table1[[#This Row],[Launch Date]])</f>
        <v>2014</v>
      </c>
    </row>
    <row r="3514" spans="1:17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40">
        <f>(Table1[[#This Row],[launched_at]]/86400)+DATE(1970,1,1)</f>
        <v>42057.536944444444</v>
      </c>
      <c r="P3514">
        <f>MONTH(Table1[[#This Row],[Launch Date]])</f>
        <v>2</v>
      </c>
      <c r="Q3514">
        <f>YEAR(Table1[[#This Row],[Launch Date]])</f>
        <v>2015</v>
      </c>
    </row>
    <row r="3515" spans="1:17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40">
        <f>(Table1[[#This Row],[launched_at]]/86400)+DATE(1970,1,1)</f>
        <v>41781.096203703702</v>
      </c>
      <c r="P3515">
        <f>MONTH(Table1[[#This Row],[Launch Date]])</f>
        <v>5</v>
      </c>
      <c r="Q3515">
        <f>YEAR(Table1[[#This Row],[Launch Date]])</f>
        <v>2014</v>
      </c>
    </row>
    <row r="3516" spans="1:17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40">
        <f>(Table1[[#This Row],[launched_at]]/86400)+DATE(1970,1,1)</f>
        <v>42020.846666666665</v>
      </c>
      <c r="P3516">
        <f>MONTH(Table1[[#This Row],[Launch Date]])</f>
        <v>1</v>
      </c>
      <c r="Q3516">
        <f>YEAR(Table1[[#This Row],[Launch Date]])</f>
        <v>2015</v>
      </c>
    </row>
    <row r="3517" spans="1:17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40">
        <f>(Table1[[#This Row],[launched_at]]/86400)+DATE(1970,1,1)</f>
        <v>42125.772812499999</v>
      </c>
      <c r="P3517">
        <f>MONTH(Table1[[#This Row],[Launch Date]])</f>
        <v>5</v>
      </c>
      <c r="Q3517">
        <f>YEAR(Table1[[#This Row],[Launch Date]])</f>
        <v>2015</v>
      </c>
    </row>
    <row r="3518" spans="1:17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40">
        <f>(Table1[[#This Row],[launched_at]]/86400)+DATE(1970,1,1)</f>
        <v>41856.010069444441</v>
      </c>
      <c r="P3518">
        <f>MONTH(Table1[[#This Row],[Launch Date]])</f>
        <v>8</v>
      </c>
      <c r="Q3518">
        <f>YEAR(Table1[[#This Row],[Launch Date]])</f>
        <v>2014</v>
      </c>
    </row>
    <row r="3519" spans="1:17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40">
        <f>(Table1[[#This Row],[launched_at]]/86400)+DATE(1970,1,1)</f>
        <v>41794.817523148144</v>
      </c>
      <c r="P3519">
        <f>MONTH(Table1[[#This Row],[Launch Date]])</f>
        <v>6</v>
      </c>
      <c r="Q3519">
        <f>YEAR(Table1[[#This Row],[Launch Date]])</f>
        <v>2014</v>
      </c>
    </row>
    <row r="3520" spans="1:17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40">
        <f>(Table1[[#This Row],[launched_at]]/86400)+DATE(1970,1,1)</f>
        <v>41893.783553240741</v>
      </c>
      <c r="P3520">
        <f>MONTH(Table1[[#This Row],[Launch Date]])</f>
        <v>9</v>
      </c>
      <c r="Q3520">
        <f>YEAR(Table1[[#This Row],[Launch Date]])</f>
        <v>2014</v>
      </c>
    </row>
    <row r="3521" spans="1:17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40">
        <f>(Table1[[#This Row],[launched_at]]/86400)+DATE(1970,1,1)</f>
        <v>42037.598958333328</v>
      </c>
      <c r="P3521">
        <f>MONTH(Table1[[#This Row],[Launch Date]])</f>
        <v>2</v>
      </c>
      <c r="Q3521">
        <f>YEAR(Table1[[#This Row],[Launch Date]])</f>
        <v>2015</v>
      </c>
    </row>
    <row r="3522" spans="1:17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40">
        <f>(Table1[[#This Row],[launched_at]]/86400)+DATE(1970,1,1)</f>
        <v>42227.824212962965</v>
      </c>
      <c r="P3522">
        <f>MONTH(Table1[[#This Row],[Launch Date]])</f>
        <v>8</v>
      </c>
      <c r="Q3522">
        <f>YEAR(Table1[[#This Row],[Launch Date]])</f>
        <v>2015</v>
      </c>
    </row>
    <row r="3523" spans="1:17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40">
        <f>(Table1[[#This Row],[launched_at]]/86400)+DATE(1970,1,1)</f>
        <v>41881.361342592594</v>
      </c>
      <c r="P3523">
        <f>MONTH(Table1[[#This Row],[Launch Date]])</f>
        <v>8</v>
      </c>
      <c r="Q3523">
        <f>YEAR(Table1[[#This Row],[Launch Date]])</f>
        <v>2014</v>
      </c>
    </row>
    <row r="3524" spans="1:17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40">
        <f>(Table1[[#This Row],[launched_at]]/86400)+DATE(1970,1,1)</f>
        <v>42234.789884259255</v>
      </c>
      <c r="P3524">
        <f>MONTH(Table1[[#This Row],[Launch Date]])</f>
        <v>8</v>
      </c>
      <c r="Q3524">
        <f>YEAR(Table1[[#This Row],[Launch Date]])</f>
        <v>2015</v>
      </c>
    </row>
    <row r="3525" spans="1:17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40">
        <f>(Table1[[#This Row],[launched_at]]/86400)+DATE(1970,1,1)</f>
        <v>42581.397546296299</v>
      </c>
      <c r="P3525">
        <f>MONTH(Table1[[#This Row],[Launch Date]])</f>
        <v>7</v>
      </c>
      <c r="Q3525">
        <f>YEAR(Table1[[#This Row],[Launch Date]])</f>
        <v>2016</v>
      </c>
    </row>
    <row r="3526" spans="1:17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40">
        <f>(Table1[[#This Row],[launched_at]]/86400)+DATE(1970,1,1)</f>
        <v>41880.76357638889</v>
      </c>
      <c r="P3526">
        <f>MONTH(Table1[[#This Row],[Launch Date]])</f>
        <v>8</v>
      </c>
      <c r="Q3526">
        <f>YEAR(Table1[[#This Row],[Launch Date]])</f>
        <v>2014</v>
      </c>
    </row>
    <row r="3527" spans="1:17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40">
        <f>(Table1[[#This Row],[launched_at]]/86400)+DATE(1970,1,1)</f>
        <v>42214.6956712963</v>
      </c>
      <c r="P3527">
        <f>MONTH(Table1[[#This Row],[Launch Date]])</f>
        <v>7</v>
      </c>
      <c r="Q3527">
        <f>YEAR(Table1[[#This Row],[Launch Date]])</f>
        <v>2015</v>
      </c>
    </row>
    <row r="3528" spans="1:17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40">
        <f>(Table1[[#This Row],[launched_at]]/86400)+DATE(1970,1,1)</f>
        <v>42460.335312499999</v>
      </c>
      <c r="P3528">
        <f>MONTH(Table1[[#This Row],[Launch Date]])</f>
        <v>3</v>
      </c>
      <c r="Q3528">
        <f>YEAR(Table1[[#This Row],[Launch Date]])</f>
        <v>2016</v>
      </c>
    </row>
    <row r="3529" spans="1:17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40">
        <f>(Table1[[#This Row],[launched_at]]/86400)+DATE(1970,1,1)</f>
        <v>42167.023206018523</v>
      </c>
      <c r="P3529">
        <f>MONTH(Table1[[#This Row],[Launch Date]])</f>
        <v>6</v>
      </c>
      <c r="Q3529">
        <f>YEAR(Table1[[#This Row],[Launch Date]])</f>
        <v>2015</v>
      </c>
    </row>
    <row r="3530" spans="1:17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40">
        <f>(Table1[[#This Row],[launched_at]]/86400)+DATE(1970,1,1)</f>
        <v>42733.50136574074</v>
      </c>
      <c r="P3530">
        <f>MONTH(Table1[[#This Row],[Launch Date]])</f>
        <v>12</v>
      </c>
      <c r="Q3530">
        <f>YEAR(Table1[[#This Row],[Launch Date]])</f>
        <v>2016</v>
      </c>
    </row>
    <row r="3531" spans="1:17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40">
        <f>(Table1[[#This Row],[launched_at]]/86400)+DATE(1970,1,1)</f>
        <v>42177.761782407411</v>
      </c>
      <c r="P3531">
        <f>MONTH(Table1[[#This Row],[Launch Date]])</f>
        <v>6</v>
      </c>
      <c r="Q3531">
        <f>YEAR(Table1[[#This Row],[Launch Date]])</f>
        <v>2015</v>
      </c>
    </row>
    <row r="3532" spans="1:17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40">
        <f>(Table1[[#This Row],[launched_at]]/86400)+DATE(1970,1,1)</f>
        <v>42442.623344907406</v>
      </c>
      <c r="P3532">
        <f>MONTH(Table1[[#This Row],[Launch Date]])</f>
        <v>3</v>
      </c>
      <c r="Q3532">
        <f>YEAR(Table1[[#This Row],[Launch Date]])</f>
        <v>2016</v>
      </c>
    </row>
    <row r="3533" spans="1:17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40">
        <f>(Table1[[#This Row],[launched_at]]/86400)+DATE(1970,1,1)</f>
        <v>42521.654328703706</v>
      </c>
      <c r="P3533">
        <f>MONTH(Table1[[#This Row],[Launch Date]])</f>
        <v>5</v>
      </c>
      <c r="Q3533">
        <f>YEAR(Table1[[#This Row],[Launch Date]])</f>
        <v>2016</v>
      </c>
    </row>
    <row r="3534" spans="1:17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40">
        <f>(Table1[[#This Row],[launched_at]]/86400)+DATE(1970,1,1)</f>
        <v>41884.599849537037</v>
      </c>
      <c r="P3534">
        <f>MONTH(Table1[[#This Row],[Launch Date]])</f>
        <v>9</v>
      </c>
      <c r="Q3534">
        <f>YEAR(Table1[[#This Row],[Launch Date]])</f>
        <v>2014</v>
      </c>
    </row>
    <row r="3535" spans="1:17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40">
        <f>(Table1[[#This Row],[launched_at]]/86400)+DATE(1970,1,1)</f>
        <v>42289.761192129634</v>
      </c>
      <c r="P3535">
        <f>MONTH(Table1[[#This Row],[Launch Date]])</f>
        <v>10</v>
      </c>
      <c r="Q3535">
        <f>YEAR(Table1[[#This Row],[Launch Date]])</f>
        <v>2015</v>
      </c>
    </row>
    <row r="3536" spans="1:17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40">
        <f>(Table1[[#This Row],[launched_at]]/86400)+DATE(1970,1,1)</f>
        <v>42243.6252662037</v>
      </c>
      <c r="P3536">
        <f>MONTH(Table1[[#This Row],[Launch Date]])</f>
        <v>8</v>
      </c>
      <c r="Q3536">
        <f>YEAR(Table1[[#This Row],[Launch Date]])</f>
        <v>2015</v>
      </c>
    </row>
    <row r="3537" spans="1:17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40">
        <f>(Table1[[#This Row],[launched_at]]/86400)+DATE(1970,1,1)</f>
        <v>42248.640162037038</v>
      </c>
      <c r="P3537">
        <f>MONTH(Table1[[#This Row],[Launch Date]])</f>
        <v>9</v>
      </c>
      <c r="Q3537">
        <f>YEAR(Table1[[#This Row],[Launch Date]])</f>
        <v>2015</v>
      </c>
    </row>
    <row r="3538" spans="1:17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40">
        <f>(Table1[[#This Row],[launched_at]]/86400)+DATE(1970,1,1)</f>
        <v>42328.727141203708</v>
      </c>
      <c r="P3538">
        <f>MONTH(Table1[[#This Row],[Launch Date]])</f>
        <v>11</v>
      </c>
      <c r="Q3538">
        <f>YEAR(Table1[[#This Row],[Launch Date]])</f>
        <v>2015</v>
      </c>
    </row>
    <row r="3539" spans="1:17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40">
        <f>(Table1[[#This Row],[launched_at]]/86400)+DATE(1970,1,1)</f>
        <v>41923.354351851856</v>
      </c>
      <c r="P3539">
        <f>MONTH(Table1[[#This Row],[Launch Date]])</f>
        <v>10</v>
      </c>
      <c r="Q3539">
        <f>YEAR(Table1[[#This Row],[Launch Date]])</f>
        <v>2014</v>
      </c>
    </row>
    <row r="3540" spans="1:17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40">
        <f>(Table1[[#This Row],[launched_at]]/86400)+DATE(1970,1,1)</f>
        <v>42571.420601851853</v>
      </c>
      <c r="P3540">
        <f>MONTH(Table1[[#This Row],[Launch Date]])</f>
        <v>7</v>
      </c>
      <c r="Q3540">
        <f>YEAR(Table1[[#This Row],[Launch Date]])</f>
        <v>2016</v>
      </c>
    </row>
    <row r="3541" spans="1:17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40">
        <f>(Table1[[#This Row],[launched_at]]/86400)+DATE(1970,1,1)</f>
        <v>42600.756041666667</v>
      </c>
      <c r="P3541">
        <f>MONTH(Table1[[#This Row],[Launch Date]])</f>
        <v>8</v>
      </c>
      <c r="Q3541">
        <f>YEAR(Table1[[#This Row],[Launch Date]])</f>
        <v>2016</v>
      </c>
    </row>
    <row r="3542" spans="1:17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40">
        <f>(Table1[[#This Row],[launched_at]]/86400)+DATE(1970,1,1)</f>
        <v>42517.003368055557</v>
      </c>
      <c r="P3542">
        <f>MONTH(Table1[[#This Row],[Launch Date]])</f>
        <v>5</v>
      </c>
      <c r="Q3542">
        <f>YEAR(Table1[[#This Row],[Launch Date]])</f>
        <v>2016</v>
      </c>
    </row>
    <row r="3543" spans="1:17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40">
        <f>(Table1[[#This Row],[launched_at]]/86400)+DATE(1970,1,1)</f>
        <v>42222.730034722219</v>
      </c>
      <c r="P3543">
        <f>MONTH(Table1[[#This Row],[Launch Date]])</f>
        <v>8</v>
      </c>
      <c r="Q3543">
        <f>YEAR(Table1[[#This Row],[Launch Date]])</f>
        <v>2015</v>
      </c>
    </row>
    <row r="3544" spans="1:17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40">
        <f>(Table1[[#This Row],[launched_at]]/86400)+DATE(1970,1,1)</f>
        <v>41829.599791666667</v>
      </c>
      <c r="P3544">
        <f>MONTH(Table1[[#This Row],[Launch Date]])</f>
        <v>7</v>
      </c>
      <c r="Q3544">
        <f>YEAR(Table1[[#This Row],[Launch Date]])</f>
        <v>2014</v>
      </c>
    </row>
    <row r="3545" spans="1:17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40">
        <f>(Table1[[#This Row],[launched_at]]/86400)+DATE(1970,1,1)</f>
        <v>42150.755312499998</v>
      </c>
      <c r="P3545">
        <f>MONTH(Table1[[#This Row],[Launch Date]])</f>
        <v>5</v>
      </c>
      <c r="Q3545">
        <f>YEAR(Table1[[#This Row],[Launch Date]])</f>
        <v>2015</v>
      </c>
    </row>
    <row r="3546" spans="1:17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40">
        <f>(Table1[[#This Row],[launched_at]]/86400)+DATE(1970,1,1)</f>
        <v>42040.831678240742</v>
      </c>
      <c r="P3546">
        <f>MONTH(Table1[[#This Row],[Launch Date]])</f>
        <v>2</v>
      </c>
      <c r="Q3546">
        <f>YEAR(Table1[[#This Row],[Launch Date]])</f>
        <v>2015</v>
      </c>
    </row>
    <row r="3547" spans="1:17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40">
        <f>(Table1[[#This Row],[launched_at]]/86400)+DATE(1970,1,1)</f>
        <v>42075.807395833333</v>
      </c>
      <c r="P3547">
        <f>MONTH(Table1[[#This Row],[Launch Date]])</f>
        <v>3</v>
      </c>
      <c r="Q3547">
        <f>YEAR(Table1[[#This Row],[Launch Date]])</f>
        <v>2015</v>
      </c>
    </row>
    <row r="3548" spans="1:17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40">
        <f>(Table1[[#This Row],[launched_at]]/86400)+DATE(1970,1,1)</f>
        <v>42073.660694444443</v>
      </c>
      <c r="P3548">
        <f>MONTH(Table1[[#This Row],[Launch Date]])</f>
        <v>3</v>
      </c>
      <c r="Q3548">
        <f>YEAR(Table1[[#This Row],[Launch Date]])</f>
        <v>2015</v>
      </c>
    </row>
    <row r="3549" spans="1:17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40">
        <f>(Table1[[#This Row],[launched_at]]/86400)+DATE(1970,1,1)</f>
        <v>42480.078715277778</v>
      </c>
      <c r="P3549">
        <f>MONTH(Table1[[#This Row],[Launch Date]])</f>
        <v>4</v>
      </c>
      <c r="Q3549">
        <f>YEAR(Table1[[#This Row],[Launch Date]])</f>
        <v>2016</v>
      </c>
    </row>
    <row r="3550" spans="1:17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40">
        <f>(Table1[[#This Row],[launched_at]]/86400)+DATE(1970,1,1)</f>
        <v>42411.942291666666</v>
      </c>
      <c r="P3550">
        <f>MONTH(Table1[[#This Row],[Launch Date]])</f>
        <v>2</v>
      </c>
      <c r="Q3550">
        <f>YEAR(Table1[[#This Row],[Launch Date]])</f>
        <v>2016</v>
      </c>
    </row>
    <row r="3551" spans="1:17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40">
        <f>(Table1[[#This Row],[launched_at]]/86400)+DATE(1970,1,1)</f>
        <v>42223.394363425927</v>
      </c>
      <c r="P3551">
        <f>MONTH(Table1[[#This Row],[Launch Date]])</f>
        <v>8</v>
      </c>
      <c r="Q3551">
        <f>YEAR(Table1[[#This Row],[Launch Date]])</f>
        <v>2015</v>
      </c>
    </row>
    <row r="3552" spans="1:17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40">
        <f>(Table1[[#This Row],[launched_at]]/86400)+DATE(1970,1,1)</f>
        <v>42462.893495370372</v>
      </c>
      <c r="P3552">
        <f>MONTH(Table1[[#This Row],[Launch Date]])</f>
        <v>4</v>
      </c>
      <c r="Q3552">
        <f>YEAR(Table1[[#This Row],[Launch Date]])</f>
        <v>2016</v>
      </c>
    </row>
    <row r="3553" spans="1:17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40">
        <f>(Table1[[#This Row],[launched_at]]/86400)+DATE(1970,1,1)</f>
        <v>41753.515856481477</v>
      </c>
      <c r="P3553">
        <f>MONTH(Table1[[#This Row],[Launch Date]])</f>
        <v>4</v>
      </c>
      <c r="Q3553">
        <f>YEAR(Table1[[#This Row],[Launch Date]])</f>
        <v>2014</v>
      </c>
    </row>
    <row r="3554" spans="1:17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40">
        <f>(Table1[[#This Row],[launched_at]]/86400)+DATE(1970,1,1)</f>
        <v>41788.587083333332</v>
      </c>
      <c r="P3554">
        <f>MONTH(Table1[[#This Row],[Launch Date]])</f>
        <v>5</v>
      </c>
      <c r="Q3554">
        <f>YEAR(Table1[[#This Row],[Launch Date]])</f>
        <v>2014</v>
      </c>
    </row>
    <row r="3555" spans="1:17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40">
        <f>(Table1[[#This Row],[launched_at]]/86400)+DATE(1970,1,1)</f>
        <v>42196.028703703705</v>
      </c>
      <c r="P3555">
        <f>MONTH(Table1[[#This Row],[Launch Date]])</f>
        <v>7</v>
      </c>
      <c r="Q3555">
        <f>YEAR(Table1[[#This Row],[Launch Date]])</f>
        <v>2015</v>
      </c>
    </row>
    <row r="3556" spans="1:17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40">
        <f>(Table1[[#This Row],[launched_at]]/86400)+DATE(1970,1,1)</f>
        <v>42016.050451388888</v>
      </c>
      <c r="P3556">
        <f>MONTH(Table1[[#This Row],[Launch Date]])</f>
        <v>1</v>
      </c>
      <c r="Q3556">
        <f>YEAR(Table1[[#This Row],[Launch Date]])</f>
        <v>2015</v>
      </c>
    </row>
    <row r="3557" spans="1:17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40">
        <f>(Table1[[#This Row],[launched_at]]/86400)+DATE(1970,1,1)</f>
        <v>42661.442060185189</v>
      </c>
      <c r="P3557">
        <f>MONTH(Table1[[#This Row],[Launch Date]])</f>
        <v>10</v>
      </c>
      <c r="Q3557">
        <f>YEAR(Table1[[#This Row],[Launch Date]])</f>
        <v>2016</v>
      </c>
    </row>
    <row r="3558" spans="1:17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40">
        <f>(Table1[[#This Row],[launched_at]]/86400)+DATE(1970,1,1)</f>
        <v>41808.649583333332</v>
      </c>
      <c r="P3558">
        <f>MONTH(Table1[[#This Row],[Launch Date]])</f>
        <v>6</v>
      </c>
      <c r="Q3558">
        <f>YEAR(Table1[[#This Row],[Launch Date]])</f>
        <v>2014</v>
      </c>
    </row>
    <row r="3559" spans="1:17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40">
        <f>(Table1[[#This Row],[launched_at]]/86400)+DATE(1970,1,1)</f>
        <v>41730.276747685188</v>
      </c>
      <c r="P3559">
        <f>MONTH(Table1[[#This Row],[Launch Date]])</f>
        <v>4</v>
      </c>
      <c r="Q3559">
        <f>YEAR(Table1[[#This Row],[Launch Date]])</f>
        <v>2014</v>
      </c>
    </row>
    <row r="3560" spans="1:17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40">
        <f>(Table1[[#This Row],[launched_at]]/86400)+DATE(1970,1,1)</f>
        <v>42139.816840277781</v>
      </c>
      <c r="P3560">
        <f>MONTH(Table1[[#This Row],[Launch Date]])</f>
        <v>5</v>
      </c>
      <c r="Q3560">
        <f>YEAR(Table1[[#This Row],[Launch Date]])</f>
        <v>2015</v>
      </c>
    </row>
    <row r="3561" spans="1:17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40">
        <f>(Table1[[#This Row],[launched_at]]/86400)+DATE(1970,1,1)</f>
        <v>42194.096157407403</v>
      </c>
      <c r="P3561">
        <f>MONTH(Table1[[#This Row],[Launch Date]])</f>
        <v>7</v>
      </c>
      <c r="Q3561">
        <f>YEAR(Table1[[#This Row],[Launch Date]])</f>
        <v>2015</v>
      </c>
    </row>
    <row r="3562" spans="1:17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40">
        <f>(Table1[[#This Row],[launched_at]]/86400)+DATE(1970,1,1)</f>
        <v>42115.889652777776</v>
      </c>
      <c r="P3562">
        <f>MONTH(Table1[[#This Row],[Launch Date]])</f>
        <v>4</v>
      </c>
      <c r="Q3562">
        <f>YEAR(Table1[[#This Row],[Launch Date]])</f>
        <v>2015</v>
      </c>
    </row>
    <row r="3563" spans="1:17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40">
        <f>(Table1[[#This Row],[launched_at]]/86400)+DATE(1970,1,1)</f>
        <v>42203.680300925931</v>
      </c>
      <c r="P3563">
        <f>MONTH(Table1[[#This Row],[Launch Date]])</f>
        <v>7</v>
      </c>
      <c r="Q3563">
        <f>YEAR(Table1[[#This Row],[Launch Date]])</f>
        <v>2015</v>
      </c>
    </row>
    <row r="3564" spans="1:17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40">
        <f>(Table1[[#This Row],[launched_at]]/86400)+DATE(1970,1,1)</f>
        <v>42433.761886574073</v>
      </c>
      <c r="P3564">
        <f>MONTH(Table1[[#This Row],[Launch Date]])</f>
        <v>3</v>
      </c>
      <c r="Q3564">
        <f>YEAR(Table1[[#This Row],[Launch Date]])</f>
        <v>2016</v>
      </c>
    </row>
    <row r="3565" spans="1:17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40">
        <f>(Table1[[#This Row],[launched_at]]/86400)+DATE(1970,1,1)</f>
        <v>42555.671944444446</v>
      </c>
      <c r="P3565">
        <f>MONTH(Table1[[#This Row],[Launch Date]])</f>
        <v>7</v>
      </c>
      <c r="Q3565">
        <f>YEAR(Table1[[#This Row],[Launch Date]])</f>
        <v>2016</v>
      </c>
    </row>
    <row r="3566" spans="1:17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40">
        <f>(Table1[[#This Row],[launched_at]]/86400)+DATE(1970,1,1)</f>
        <v>42236.623252314814</v>
      </c>
      <c r="P3566">
        <f>MONTH(Table1[[#This Row],[Launch Date]])</f>
        <v>8</v>
      </c>
      <c r="Q3566">
        <f>YEAR(Table1[[#This Row],[Launch Date]])</f>
        <v>2015</v>
      </c>
    </row>
    <row r="3567" spans="1:17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40">
        <f>(Table1[[#This Row],[launched_at]]/86400)+DATE(1970,1,1)</f>
        <v>41974.743148148147</v>
      </c>
      <c r="P3567">
        <f>MONTH(Table1[[#This Row],[Launch Date]])</f>
        <v>12</v>
      </c>
      <c r="Q3567">
        <f>YEAR(Table1[[#This Row],[Launch Date]])</f>
        <v>2014</v>
      </c>
    </row>
    <row r="3568" spans="1:17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40">
        <f>(Table1[[#This Row],[launched_at]]/86400)+DATE(1970,1,1)</f>
        <v>41997.507905092592</v>
      </c>
      <c r="P3568">
        <f>MONTH(Table1[[#This Row],[Launch Date]])</f>
        <v>12</v>
      </c>
      <c r="Q3568">
        <f>YEAR(Table1[[#This Row],[Launch Date]])</f>
        <v>2014</v>
      </c>
    </row>
    <row r="3569" spans="1:17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40">
        <f>(Table1[[#This Row],[launched_at]]/86400)+DATE(1970,1,1)</f>
        <v>42135.810694444444</v>
      </c>
      <c r="P3569">
        <f>MONTH(Table1[[#This Row],[Launch Date]])</f>
        <v>5</v>
      </c>
      <c r="Q3569">
        <f>YEAR(Table1[[#This Row],[Launch Date]])</f>
        <v>2015</v>
      </c>
    </row>
    <row r="3570" spans="1:17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40">
        <f>(Table1[[#This Row],[launched_at]]/86400)+DATE(1970,1,1)</f>
        <v>41869.740671296298</v>
      </c>
      <c r="P3570">
        <f>MONTH(Table1[[#This Row],[Launch Date]])</f>
        <v>8</v>
      </c>
      <c r="Q3570">
        <f>YEAR(Table1[[#This Row],[Launch Date]])</f>
        <v>2014</v>
      </c>
    </row>
    <row r="3571" spans="1:17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40">
        <f>(Table1[[#This Row],[launched_at]]/86400)+DATE(1970,1,1)</f>
        <v>41982.688611111109</v>
      </c>
      <c r="P3571">
        <f>MONTH(Table1[[#This Row],[Launch Date]])</f>
        <v>12</v>
      </c>
      <c r="Q3571">
        <f>YEAR(Table1[[#This Row],[Launch Date]])</f>
        <v>2014</v>
      </c>
    </row>
    <row r="3572" spans="1:17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40">
        <f>(Table1[[#This Row],[launched_at]]/86400)+DATE(1970,1,1)</f>
        <v>41976.331979166665</v>
      </c>
      <c r="P3572">
        <f>MONTH(Table1[[#This Row],[Launch Date]])</f>
        <v>12</v>
      </c>
      <c r="Q3572">
        <f>YEAR(Table1[[#This Row],[Launch Date]])</f>
        <v>2014</v>
      </c>
    </row>
    <row r="3573" spans="1:17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40">
        <f>(Table1[[#This Row],[launched_at]]/86400)+DATE(1970,1,1)</f>
        <v>41912.858946759261</v>
      </c>
      <c r="P3573">
        <f>MONTH(Table1[[#This Row],[Launch Date]])</f>
        <v>9</v>
      </c>
      <c r="Q3573">
        <f>YEAR(Table1[[#This Row],[Launch Date]])</f>
        <v>2014</v>
      </c>
    </row>
    <row r="3574" spans="1:17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40">
        <f>(Table1[[#This Row],[launched_at]]/86400)+DATE(1970,1,1)</f>
        <v>42146.570393518516</v>
      </c>
      <c r="P3574">
        <f>MONTH(Table1[[#This Row],[Launch Date]])</f>
        <v>5</v>
      </c>
      <c r="Q3574">
        <f>YEAR(Table1[[#This Row],[Launch Date]])</f>
        <v>2015</v>
      </c>
    </row>
    <row r="3575" spans="1:17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40">
        <f>(Table1[[#This Row],[launched_at]]/86400)+DATE(1970,1,1)</f>
        <v>41921.375532407408</v>
      </c>
      <c r="P3575">
        <f>MONTH(Table1[[#This Row],[Launch Date]])</f>
        <v>10</v>
      </c>
      <c r="Q3575">
        <f>YEAR(Table1[[#This Row],[Launch Date]])</f>
        <v>2014</v>
      </c>
    </row>
    <row r="3576" spans="1:17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40">
        <f>(Table1[[#This Row],[launched_at]]/86400)+DATE(1970,1,1)</f>
        <v>41926.942685185189</v>
      </c>
      <c r="P3576">
        <f>MONTH(Table1[[#This Row],[Launch Date]])</f>
        <v>10</v>
      </c>
      <c r="Q3576">
        <f>YEAR(Table1[[#This Row],[Launch Date]])</f>
        <v>2014</v>
      </c>
    </row>
    <row r="3577" spans="1:17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40">
        <f>(Table1[[#This Row],[launched_at]]/86400)+DATE(1970,1,1)</f>
        <v>42561.783877314811</v>
      </c>
      <c r="P3577">
        <f>MONTH(Table1[[#This Row],[Launch Date]])</f>
        <v>7</v>
      </c>
      <c r="Q3577">
        <f>YEAR(Table1[[#This Row],[Launch Date]])</f>
        <v>2016</v>
      </c>
    </row>
    <row r="3578" spans="1:17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40">
        <f>(Table1[[#This Row],[launched_at]]/86400)+DATE(1970,1,1)</f>
        <v>42649.54923611111</v>
      </c>
      <c r="P3578">
        <f>MONTH(Table1[[#This Row],[Launch Date]])</f>
        <v>10</v>
      </c>
      <c r="Q3578">
        <f>YEAR(Table1[[#This Row],[Launch Date]])</f>
        <v>2016</v>
      </c>
    </row>
    <row r="3579" spans="1:17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40">
        <f>(Table1[[#This Row],[launched_at]]/86400)+DATE(1970,1,1)</f>
        <v>42093.786840277782</v>
      </c>
      <c r="P3579">
        <f>MONTH(Table1[[#This Row],[Launch Date]])</f>
        <v>3</v>
      </c>
      <c r="Q3579">
        <f>YEAR(Table1[[#This Row],[Launch Date]])</f>
        <v>2015</v>
      </c>
    </row>
    <row r="3580" spans="1:17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40">
        <f>(Table1[[#This Row],[launched_at]]/86400)+DATE(1970,1,1)</f>
        <v>42460.733530092592</v>
      </c>
      <c r="P3580">
        <f>MONTH(Table1[[#This Row],[Launch Date]])</f>
        <v>3</v>
      </c>
      <c r="Q3580">
        <f>YEAR(Table1[[#This Row],[Launch Date]])</f>
        <v>2016</v>
      </c>
    </row>
    <row r="3581" spans="1:17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40">
        <f>(Table1[[#This Row],[launched_at]]/86400)+DATE(1970,1,1)</f>
        <v>42430.762222222227</v>
      </c>
      <c r="P3581">
        <f>MONTH(Table1[[#This Row],[Launch Date]])</f>
        <v>3</v>
      </c>
      <c r="Q3581">
        <f>YEAR(Table1[[#This Row],[Launch Date]])</f>
        <v>2016</v>
      </c>
    </row>
    <row r="3582" spans="1:17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40">
        <f>(Table1[[#This Row],[launched_at]]/86400)+DATE(1970,1,1)</f>
        <v>42026.176180555558</v>
      </c>
      <c r="P3582">
        <f>MONTH(Table1[[#This Row],[Launch Date]])</f>
        <v>1</v>
      </c>
      <c r="Q3582">
        <f>YEAR(Table1[[#This Row],[Launch Date]])</f>
        <v>2015</v>
      </c>
    </row>
    <row r="3583" spans="1:17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40">
        <f>(Table1[[#This Row],[launched_at]]/86400)+DATE(1970,1,1)</f>
        <v>41836.471180555556</v>
      </c>
      <c r="P3583">
        <f>MONTH(Table1[[#This Row],[Launch Date]])</f>
        <v>7</v>
      </c>
      <c r="Q3583">
        <f>YEAR(Table1[[#This Row],[Launch Date]])</f>
        <v>2014</v>
      </c>
    </row>
    <row r="3584" spans="1:17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40">
        <f>(Table1[[#This Row],[launched_at]]/86400)+DATE(1970,1,1)</f>
        <v>42451.095856481479</v>
      </c>
      <c r="P3584">
        <f>MONTH(Table1[[#This Row],[Launch Date]])</f>
        <v>3</v>
      </c>
      <c r="Q3584">
        <f>YEAR(Table1[[#This Row],[Launch Date]])</f>
        <v>2016</v>
      </c>
    </row>
    <row r="3585" spans="1:17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40">
        <f>(Table1[[#This Row],[launched_at]]/86400)+DATE(1970,1,1)</f>
        <v>42418.425983796296</v>
      </c>
      <c r="P3585">
        <f>MONTH(Table1[[#This Row],[Launch Date]])</f>
        <v>2</v>
      </c>
      <c r="Q3585">
        <f>YEAR(Table1[[#This Row],[Launch Date]])</f>
        <v>2016</v>
      </c>
    </row>
    <row r="3586" spans="1:17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40">
        <f>(Table1[[#This Row],[launched_at]]/86400)+DATE(1970,1,1)</f>
        <v>42168.316481481481</v>
      </c>
      <c r="P3586">
        <f>MONTH(Table1[[#This Row],[Launch Date]])</f>
        <v>6</v>
      </c>
      <c r="Q3586">
        <f>YEAR(Table1[[#This Row],[Launch Date]])</f>
        <v>2015</v>
      </c>
    </row>
    <row r="3587" spans="1:17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40">
        <f>(Table1[[#This Row],[launched_at]]/86400)+DATE(1970,1,1)</f>
        <v>41964.716319444444</v>
      </c>
      <c r="P3587">
        <f>MONTH(Table1[[#This Row],[Launch Date]])</f>
        <v>11</v>
      </c>
      <c r="Q3587">
        <f>YEAR(Table1[[#This Row],[Launch Date]])</f>
        <v>2014</v>
      </c>
    </row>
    <row r="3588" spans="1:17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40">
        <f>(Table1[[#This Row],[launched_at]]/86400)+DATE(1970,1,1)</f>
        <v>42576.697569444441</v>
      </c>
      <c r="P3588">
        <f>MONTH(Table1[[#This Row],[Launch Date]])</f>
        <v>7</v>
      </c>
      <c r="Q3588">
        <f>YEAR(Table1[[#This Row],[Launch Date]])</f>
        <v>2016</v>
      </c>
    </row>
    <row r="3589" spans="1:17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40">
        <f>(Table1[[#This Row],[launched_at]]/86400)+DATE(1970,1,1)</f>
        <v>42503.539976851855</v>
      </c>
      <c r="P3589">
        <f>MONTH(Table1[[#This Row],[Launch Date]])</f>
        <v>5</v>
      </c>
      <c r="Q3589">
        <f>YEAR(Table1[[#This Row],[Launch Date]])</f>
        <v>2016</v>
      </c>
    </row>
    <row r="3590" spans="1:17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40">
        <f>(Table1[[#This Row],[launched_at]]/86400)+DATE(1970,1,1)</f>
        <v>42101.828819444447</v>
      </c>
      <c r="P3590">
        <f>MONTH(Table1[[#This Row],[Launch Date]])</f>
        <v>4</v>
      </c>
      <c r="Q3590">
        <f>YEAR(Table1[[#This Row],[Launch Date]])</f>
        <v>2015</v>
      </c>
    </row>
    <row r="3591" spans="1:17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40">
        <f>(Table1[[#This Row],[launched_at]]/86400)+DATE(1970,1,1)</f>
        <v>42125.647534722222</v>
      </c>
      <c r="P3591">
        <f>MONTH(Table1[[#This Row],[Launch Date]])</f>
        <v>5</v>
      </c>
      <c r="Q3591">
        <f>YEAR(Table1[[#This Row],[Launch Date]])</f>
        <v>2015</v>
      </c>
    </row>
    <row r="3592" spans="1:17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40">
        <f>(Table1[[#This Row],[launched_at]]/86400)+DATE(1970,1,1)</f>
        <v>41902.333726851852</v>
      </c>
      <c r="P3592">
        <f>MONTH(Table1[[#This Row],[Launch Date]])</f>
        <v>9</v>
      </c>
      <c r="Q3592">
        <f>YEAR(Table1[[#This Row],[Launch Date]])</f>
        <v>2014</v>
      </c>
    </row>
    <row r="3593" spans="1:17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40">
        <f>(Table1[[#This Row],[launched_at]]/86400)+DATE(1970,1,1)</f>
        <v>42003.948425925926</v>
      </c>
      <c r="P3593">
        <f>MONTH(Table1[[#This Row],[Launch Date]])</f>
        <v>12</v>
      </c>
      <c r="Q3593">
        <f>YEAR(Table1[[#This Row],[Launch Date]])</f>
        <v>2014</v>
      </c>
    </row>
    <row r="3594" spans="1:17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40">
        <f>(Table1[[#This Row],[launched_at]]/86400)+DATE(1970,1,1)</f>
        <v>41988.829942129625</v>
      </c>
      <c r="P3594">
        <f>MONTH(Table1[[#This Row],[Launch Date]])</f>
        <v>12</v>
      </c>
      <c r="Q3594">
        <f>YEAR(Table1[[#This Row],[Launch Date]])</f>
        <v>2014</v>
      </c>
    </row>
    <row r="3595" spans="1:17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40">
        <f>(Table1[[#This Row],[launched_at]]/86400)+DATE(1970,1,1)</f>
        <v>41974.898599537039</v>
      </c>
      <c r="P3595">
        <f>MONTH(Table1[[#This Row],[Launch Date]])</f>
        <v>12</v>
      </c>
      <c r="Q3595">
        <f>YEAR(Table1[[#This Row],[Launch Date]])</f>
        <v>2014</v>
      </c>
    </row>
    <row r="3596" spans="1:17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40">
        <f>(Table1[[#This Row],[launched_at]]/86400)+DATE(1970,1,1)</f>
        <v>42592.066921296297</v>
      </c>
      <c r="P3596">
        <f>MONTH(Table1[[#This Row],[Launch Date]])</f>
        <v>8</v>
      </c>
      <c r="Q3596">
        <f>YEAR(Table1[[#This Row],[Launch Date]])</f>
        <v>2016</v>
      </c>
    </row>
    <row r="3597" spans="1:17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40">
        <f>(Table1[[#This Row],[launched_at]]/86400)+DATE(1970,1,1)</f>
        <v>42050.008368055554</v>
      </c>
      <c r="P3597">
        <f>MONTH(Table1[[#This Row],[Launch Date]])</f>
        <v>2</v>
      </c>
      <c r="Q3597">
        <f>YEAR(Table1[[#This Row],[Launch Date]])</f>
        <v>2015</v>
      </c>
    </row>
    <row r="3598" spans="1:17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40">
        <f>(Table1[[#This Row],[launched_at]]/86400)+DATE(1970,1,1)</f>
        <v>41856.715069444443</v>
      </c>
      <c r="P3598">
        <f>MONTH(Table1[[#This Row],[Launch Date]])</f>
        <v>8</v>
      </c>
      <c r="Q3598">
        <f>YEAR(Table1[[#This Row],[Launch Date]])</f>
        <v>2014</v>
      </c>
    </row>
    <row r="3599" spans="1:17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40">
        <f>(Table1[[#This Row],[launched_at]]/86400)+DATE(1970,1,1)</f>
        <v>42417.585532407407</v>
      </c>
      <c r="P3599">
        <f>MONTH(Table1[[#This Row],[Launch Date]])</f>
        <v>2</v>
      </c>
      <c r="Q3599">
        <f>YEAR(Table1[[#This Row],[Launch Date]])</f>
        <v>2016</v>
      </c>
    </row>
    <row r="3600" spans="1:17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40">
        <f>(Table1[[#This Row],[launched_at]]/86400)+DATE(1970,1,1)</f>
        <v>41866.79886574074</v>
      </c>
      <c r="P3600">
        <f>MONTH(Table1[[#This Row],[Launch Date]])</f>
        <v>8</v>
      </c>
      <c r="Q3600">
        <f>YEAR(Table1[[#This Row],[Launch Date]])</f>
        <v>2014</v>
      </c>
    </row>
    <row r="3601" spans="1:17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40">
        <f>(Table1[[#This Row],[launched_at]]/86400)+DATE(1970,1,1)</f>
        <v>42220.79487268519</v>
      </c>
      <c r="P3601">
        <f>MONTH(Table1[[#This Row],[Launch Date]])</f>
        <v>8</v>
      </c>
      <c r="Q3601">
        <f>YEAR(Table1[[#This Row],[Launch Date]])</f>
        <v>2015</v>
      </c>
    </row>
    <row r="3602" spans="1:17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40">
        <f>(Table1[[#This Row],[launched_at]]/86400)+DATE(1970,1,1)</f>
        <v>42628.849120370374</v>
      </c>
      <c r="P3602">
        <f>MONTH(Table1[[#This Row],[Launch Date]])</f>
        <v>9</v>
      </c>
      <c r="Q3602">
        <f>YEAR(Table1[[#This Row],[Launch Date]])</f>
        <v>2016</v>
      </c>
    </row>
    <row r="3603" spans="1:17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40">
        <f>(Table1[[#This Row],[launched_at]]/86400)+DATE(1970,1,1)</f>
        <v>41990.99863425926</v>
      </c>
      <c r="P3603">
        <f>MONTH(Table1[[#This Row],[Launch Date]])</f>
        <v>12</v>
      </c>
      <c r="Q3603">
        <f>YEAR(Table1[[#This Row],[Launch Date]])</f>
        <v>2014</v>
      </c>
    </row>
    <row r="3604" spans="1:17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40">
        <f>(Table1[[#This Row],[launched_at]]/86400)+DATE(1970,1,1)</f>
        <v>42447.894432870366</v>
      </c>
      <c r="P3604">
        <f>MONTH(Table1[[#This Row],[Launch Date]])</f>
        <v>3</v>
      </c>
      <c r="Q3604">
        <f>YEAR(Table1[[#This Row],[Launch Date]])</f>
        <v>2016</v>
      </c>
    </row>
    <row r="3605" spans="1:17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40">
        <f>(Table1[[#This Row],[launched_at]]/86400)+DATE(1970,1,1)</f>
        <v>42283.864351851851</v>
      </c>
      <c r="P3605">
        <f>MONTH(Table1[[#This Row],[Launch Date]])</f>
        <v>10</v>
      </c>
      <c r="Q3605">
        <f>YEAR(Table1[[#This Row],[Launch Date]])</f>
        <v>2015</v>
      </c>
    </row>
    <row r="3606" spans="1:17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40">
        <f>(Table1[[#This Row],[launched_at]]/86400)+DATE(1970,1,1)</f>
        <v>42483.015694444446</v>
      </c>
      <c r="P3606">
        <f>MONTH(Table1[[#This Row],[Launch Date]])</f>
        <v>4</v>
      </c>
      <c r="Q3606">
        <f>YEAR(Table1[[#This Row],[Launch Date]])</f>
        <v>2016</v>
      </c>
    </row>
    <row r="3607" spans="1:17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40">
        <f>(Table1[[#This Row],[launched_at]]/86400)+DATE(1970,1,1)</f>
        <v>42383.793124999997</v>
      </c>
      <c r="P3607">
        <f>MONTH(Table1[[#This Row],[Launch Date]])</f>
        <v>1</v>
      </c>
      <c r="Q3607">
        <f>YEAR(Table1[[#This Row],[Launch Date]])</f>
        <v>2016</v>
      </c>
    </row>
    <row r="3608" spans="1:17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40">
        <f>(Table1[[#This Row],[launched_at]]/86400)+DATE(1970,1,1)</f>
        <v>42566.604826388888</v>
      </c>
      <c r="P3608">
        <f>MONTH(Table1[[#This Row],[Launch Date]])</f>
        <v>7</v>
      </c>
      <c r="Q3608">
        <f>YEAR(Table1[[#This Row],[Launch Date]])</f>
        <v>2016</v>
      </c>
    </row>
    <row r="3609" spans="1:17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40">
        <f>(Table1[[#This Row],[launched_at]]/86400)+DATE(1970,1,1)</f>
        <v>42338.963912037041</v>
      </c>
      <c r="P3609">
        <f>MONTH(Table1[[#This Row],[Launch Date]])</f>
        <v>11</v>
      </c>
      <c r="Q3609">
        <f>YEAR(Table1[[#This Row],[Launch Date]])</f>
        <v>2015</v>
      </c>
    </row>
    <row r="3610" spans="1:17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40">
        <f>(Table1[[#This Row],[launched_at]]/86400)+DATE(1970,1,1)</f>
        <v>42506.709374999999</v>
      </c>
      <c r="P3610">
        <f>MONTH(Table1[[#This Row],[Launch Date]])</f>
        <v>5</v>
      </c>
      <c r="Q3610">
        <f>YEAR(Table1[[#This Row],[Launch Date]])</f>
        <v>2016</v>
      </c>
    </row>
    <row r="3611" spans="1:17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40">
        <f>(Table1[[#This Row],[launched_at]]/86400)+DATE(1970,1,1)</f>
        <v>42429.991724537038</v>
      </c>
      <c r="P3611">
        <f>MONTH(Table1[[#This Row],[Launch Date]])</f>
        <v>2</v>
      </c>
      <c r="Q3611">
        <f>YEAR(Table1[[#This Row],[Launch Date]])</f>
        <v>2016</v>
      </c>
    </row>
    <row r="3612" spans="1:17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40">
        <f>(Table1[[#This Row],[launched_at]]/86400)+DATE(1970,1,1)</f>
        <v>42203.432129629626</v>
      </c>
      <c r="P3612">
        <f>MONTH(Table1[[#This Row],[Launch Date]])</f>
        <v>7</v>
      </c>
      <c r="Q3612">
        <f>YEAR(Table1[[#This Row],[Launch Date]])</f>
        <v>2015</v>
      </c>
    </row>
    <row r="3613" spans="1:17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40">
        <f>(Table1[[#This Row],[launched_at]]/86400)+DATE(1970,1,1)</f>
        <v>42072.370381944449</v>
      </c>
      <c r="P3613">
        <f>MONTH(Table1[[#This Row],[Launch Date]])</f>
        <v>3</v>
      </c>
      <c r="Q3613">
        <f>YEAR(Table1[[#This Row],[Launch Date]])</f>
        <v>2015</v>
      </c>
    </row>
    <row r="3614" spans="1:17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40">
        <f>(Table1[[#This Row],[launched_at]]/86400)+DATE(1970,1,1)</f>
        <v>41789.726979166662</v>
      </c>
      <c r="P3614">
        <f>MONTH(Table1[[#This Row],[Launch Date]])</f>
        <v>5</v>
      </c>
      <c r="Q3614">
        <f>YEAR(Table1[[#This Row],[Launch Date]])</f>
        <v>2014</v>
      </c>
    </row>
    <row r="3615" spans="1:17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40">
        <f>(Table1[[#This Row],[launched_at]]/86400)+DATE(1970,1,1)</f>
        <v>41788.58997685185</v>
      </c>
      <c r="P3615">
        <f>MONTH(Table1[[#This Row],[Launch Date]])</f>
        <v>5</v>
      </c>
      <c r="Q3615">
        <f>YEAR(Table1[[#This Row],[Launch Date]])</f>
        <v>2014</v>
      </c>
    </row>
    <row r="3616" spans="1:17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40">
        <f>(Table1[[#This Row],[launched_at]]/86400)+DATE(1970,1,1)</f>
        <v>42144.041851851856</v>
      </c>
      <c r="P3616">
        <f>MONTH(Table1[[#This Row],[Launch Date]])</f>
        <v>5</v>
      </c>
      <c r="Q3616">
        <f>YEAR(Table1[[#This Row],[Launch Date]])</f>
        <v>2015</v>
      </c>
    </row>
    <row r="3617" spans="1:17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40">
        <f>(Table1[[#This Row],[launched_at]]/86400)+DATE(1970,1,1)</f>
        <v>42318.593703703707</v>
      </c>
      <c r="P3617">
        <f>MONTH(Table1[[#This Row],[Launch Date]])</f>
        <v>11</v>
      </c>
      <c r="Q3617">
        <f>YEAR(Table1[[#This Row],[Launch Date]])</f>
        <v>2015</v>
      </c>
    </row>
    <row r="3618" spans="1:17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40">
        <f>(Table1[[#This Row],[launched_at]]/86400)+DATE(1970,1,1)</f>
        <v>42052.949814814812</v>
      </c>
      <c r="P3618">
        <f>MONTH(Table1[[#This Row],[Launch Date]])</f>
        <v>2</v>
      </c>
      <c r="Q3618">
        <f>YEAR(Table1[[#This Row],[Launch Date]])</f>
        <v>2015</v>
      </c>
    </row>
    <row r="3619" spans="1:17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40">
        <f>(Table1[[#This Row],[launched_at]]/86400)+DATE(1970,1,1)</f>
        <v>42779.610289351855</v>
      </c>
      <c r="P3619">
        <f>MONTH(Table1[[#This Row],[Launch Date]])</f>
        <v>2</v>
      </c>
      <c r="Q3619">
        <f>YEAR(Table1[[#This Row],[Launch Date]])</f>
        <v>2017</v>
      </c>
    </row>
    <row r="3620" spans="1:17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40">
        <f>(Table1[[#This Row],[launched_at]]/86400)+DATE(1970,1,1)</f>
        <v>42128.627893518518</v>
      </c>
      <c r="P3620">
        <f>MONTH(Table1[[#This Row],[Launch Date]])</f>
        <v>5</v>
      </c>
      <c r="Q3620">
        <f>YEAR(Table1[[#This Row],[Launch Date]])</f>
        <v>2015</v>
      </c>
    </row>
    <row r="3621" spans="1:17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40">
        <f>(Table1[[#This Row],[launched_at]]/86400)+DATE(1970,1,1)</f>
        <v>42661.132245370369</v>
      </c>
      <c r="P3621">
        <f>MONTH(Table1[[#This Row],[Launch Date]])</f>
        <v>10</v>
      </c>
      <c r="Q3621">
        <f>YEAR(Table1[[#This Row],[Launch Date]])</f>
        <v>2016</v>
      </c>
    </row>
    <row r="3622" spans="1:17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40">
        <f>(Table1[[#This Row],[launched_at]]/86400)+DATE(1970,1,1)</f>
        <v>42037.938206018516</v>
      </c>
      <c r="P3622">
        <f>MONTH(Table1[[#This Row],[Launch Date]])</f>
        <v>2</v>
      </c>
      <c r="Q3622">
        <f>YEAR(Table1[[#This Row],[Launch Date]])</f>
        <v>2015</v>
      </c>
    </row>
    <row r="3623" spans="1:17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40">
        <f>(Table1[[#This Row],[launched_at]]/86400)+DATE(1970,1,1)</f>
        <v>42619.935694444444</v>
      </c>
      <c r="P3623">
        <f>MONTH(Table1[[#This Row],[Launch Date]])</f>
        <v>9</v>
      </c>
      <c r="Q3623">
        <f>YEAR(Table1[[#This Row],[Launch Date]])</f>
        <v>2016</v>
      </c>
    </row>
    <row r="3624" spans="1:17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40">
        <f>(Table1[[#This Row],[launched_at]]/86400)+DATE(1970,1,1)</f>
        <v>41877.221886574072</v>
      </c>
      <c r="P3624">
        <f>MONTH(Table1[[#This Row],[Launch Date]])</f>
        <v>8</v>
      </c>
      <c r="Q3624">
        <f>YEAR(Table1[[#This Row],[Launch Date]])</f>
        <v>2014</v>
      </c>
    </row>
    <row r="3625" spans="1:17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40">
        <f>(Table1[[#This Row],[launched_at]]/86400)+DATE(1970,1,1)</f>
        <v>41828.736921296295</v>
      </c>
      <c r="P3625">
        <f>MONTH(Table1[[#This Row],[Launch Date]])</f>
        <v>7</v>
      </c>
      <c r="Q3625">
        <f>YEAR(Table1[[#This Row],[Launch Date]])</f>
        <v>2014</v>
      </c>
    </row>
    <row r="3626" spans="1:17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40">
        <f>(Table1[[#This Row],[launched_at]]/86400)+DATE(1970,1,1)</f>
        <v>42545.774189814816</v>
      </c>
      <c r="P3626">
        <f>MONTH(Table1[[#This Row],[Launch Date]])</f>
        <v>6</v>
      </c>
      <c r="Q3626">
        <f>YEAR(Table1[[#This Row],[Launch Date]])</f>
        <v>2016</v>
      </c>
    </row>
    <row r="3627" spans="1:17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40">
        <f>(Table1[[#This Row],[launched_at]]/86400)+DATE(1970,1,1)</f>
        <v>42157.652511574073</v>
      </c>
      <c r="P3627">
        <f>MONTH(Table1[[#This Row],[Launch Date]])</f>
        <v>6</v>
      </c>
      <c r="Q3627">
        <f>YEAR(Table1[[#This Row],[Launch Date]])</f>
        <v>2015</v>
      </c>
    </row>
    <row r="3628" spans="1:17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40">
        <f>(Table1[[#This Row],[launched_at]]/86400)+DATE(1970,1,1)</f>
        <v>41846.667326388888</v>
      </c>
      <c r="P3628">
        <f>MONTH(Table1[[#This Row],[Launch Date]])</f>
        <v>7</v>
      </c>
      <c r="Q3628">
        <f>YEAR(Table1[[#This Row],[Launch Date]])</f>
        <v>2014</v>
      </c>
    </row>
    <row r="3629" spans="1:17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40">
        <f>(Table1[[#This Row],[launched_at]]/86400)+DATE(1970,1,1)</f>
        <v>42460.741747685184</v>
      </c>
      <c r="P3629">
        <f>MONTH(Table1[[#This Row],[Launch Date]])</f>
        <v>3</v>
      </c>
      <c r="Q3629">
        <f>YEAR(Table1[[#This Row],[Launch Date]])</f>
        <v>2016</v>
      </c>
    </row>
    <row r="3630" spans="1:17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40">
        <f>(Table1[[#This Row],[launched_at]]/86400)+DATE(1970,1,1)</f>
        <v>42291.833287037036</v>
      </c>
      <c r="P3630">
        <f>MONTH(Table1[[#This Row],[Launch Date]])</f>
        <v>10</v>
      </c>
      <c r="Q3630">
        <f>YEAR(Table1[[#This Row],[Launch Date]])</f>
        <v>2015</v>
      </c>
    </row>
    <row r="3631" spans="1:17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40">
        <f>(Table1[[#This Row],[launched_at]]/86400)+DATE(1970,1,1)</f>
        <v>42437.094490740739</v>
      </c>
      <c r="P3631">
        <f>MONTH(Table1[[#This Row],[Launch Date]])</f>
        <v>3</v>
      </c>
      <c r="Q3631">
        <f>YEAR(Table1[[#This Row],[Launch Date]])</f>
        <v>2016</v>
      </c>
    </row>
    <row r="3632" spans="1:17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40">
        <f>(Table1[[#This Row],[launched_at]]/86400)+DATE(1970,1,1)</f>
        <v>41942.84710648148</v>
      </c>
      <c r="P3632">
        <f>MONTH(Table1[[#This Row],[Launch Date]])</f>
        <v>10</v>
      </c>
      <c r="Q3632">
        <f>YEAR(Table1[[#This Row],[Launch Date]])</f>
        <v>2014</v>
      </c>
    </row>
    <row r="3633" spans="1:17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40">
        <f>(Table1[[#This Row],[launched_at]]/86400)+DATE(1970,1,1)</f>
        <v>41880.753437499996</v>
      </c>
      <c r="P3633">
        <f>MONTH(Table1[[#This Row],[Launch Date]])</f>
        <v>8</v>
      </c>
      <c r="Q3633">
        <f>YEAR(Table1[[#This Row],[Launch Date]])</f>
        <v>2014</v>
      </c>
    </row>
    <row r="3634" spans="1:17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40">
        <f>(Table1[[#This Row],[launched_at]]/86400)+DATE(1970,1,1)</f>
        <v>41946.936909722222</v>
      </c>
      <c r="P3634">
        <f>MONTH(Table1[[#This Row],[Launch Date]])</f>
        <v>11</v>
      </c>
      <c r="Q3634">
        <f>YEAR(Table1[[#This Row],[Launch Date]])</f>
        <v>2014</v>
      </c>
    </row>
    <row r="3635" spans="1:17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40">
        <f>(Table1[[#This Row],[launched_at]]/86400)+DATE(1970,1,1)</f>
        <v>42649.623460648145</v>
      </c>
      <c r="P3635">
        <f>MONTH(Table1[[#This Row],[Launch Date]])</f>
        <v>10</v>
      </c>
      <c r="Q3635">
        <f>YEAR(Table1[[#This Row],[Launch Date]])</f>
        <v>2016</v>
      </c>
    </row>
    <row r="3636" spans="1:17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40">
        <f>(Table1[[#This Row],[launched_at]]/86400)+DATE(1970,1,1)</f>
        <v>42701.166365740741</v>
      </c>
      <c r="P3636">
        <f>MONTH(Table1[[#This Row],[Launch Date]])</f>
        <v>11</v>
      </c>
      <c r="Q3636">
        <f>YEAR(Table1[[#This Row],[Launch Date]])</f>
        <v>2016</v>
      </c>
    </row>
    <row r="3637" spans="1:17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40">
        <f>(Table1[[#This Row],[launched_at]]/86400)+DATE(1970,1,1)</f>
        <v>42450.88282407407</v>
      </c>
      <c r="P3637">
        <f>MONTH(Table1[[#This Row],[Launch Date]])</f>
        <v>3</v>
      </c>
      <c r="Q3637">
        <f>YEAR(Table1[[#This Row],[Launch Date]])</f>
        <v>2016</v>
      </c>
    </row>
    <row r="3638" spans="1:17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40">
        <f>(Table1[[#This Row],[launched_at]]/86400)+DATE(1970,1,1)</f>
        <v>42226.694780092592</v>
      </c>
      <c r="P3638">
        <f>MONTH(Table1[[#This Row],[Launch Date]])</f>
        <v>8</v>
      </c>
      <c r="Q3638">
        <f>YEAR(Table1[[#This Row],[Launch Date]])</f>
        <v>2015</v>
      </c>
    </row>
    <row r="3639" spans="1:17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40">
        <f>(Table1[[#This Row],[launched_at]]/86400)+DATE(1970,1,1)</f>
        <v>41975.700636574074</v>
      </c>
      <c r="P3639">
        <f>MONTH(Table1[[#This Row],[Launch Date]])</f>
        <v>12</v>
      </c>
      <c r="Q3639">
        <f>YEAR(Table1[[#This Row],[Launch Date]])</f>
        <v>2014</v>
      </c>
    </row>
    <row r="3640" spans="1:17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40">
        <f>(Table1[[#This Row],[launched_at]]/86400)+DATE(1970,1,1)</f>
        <v>42053.672824074078</v>
      </c>
      <c r="P3640">
        <f>MONTH(Table1[[#This Row],[Launch Date]])</f>
        <v>2</v>
      </c>
      <c r="Q3640">
        <f>YEAR(Table1[[#This Row],[Launch Date]])</f>
        <v>2015</v>
      </c>
    </row>
    <row r="3641" spans="1:17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40">
        <f>(Table1[[#This Row],[launched_at]]/86400)+DATE(1970,1,1)</f>
        <v>42590.677152777775</v>
      </c>
      <c r="P3641">
        <f>MONTH(Table1[[#This Row],[Launch Date]])</f>
        <v>8</v>
      </c>
      <c r="Q3641">
        <f>YEAR(Table1[[#This Row],[Launch Date]])</f>
        <v>2016</v>
      </c>
    </row>
    <row r="3642" spans="1:17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40">
        <f>(Table1[[#This Row],[launched_at]]/86400)+DATE(1970,1,1)</f>
        <v>42104.781597222223</v>
      </c>
      <c r="P3642">
        <f>MONTH(Table1[[#This Row],[Launch Date]])</f>
        <v>4</v>
      </c>
      <c r="Q3642">
        <f>YEAR(Table1[[#This Row],[Launch Date]])</f>
        <v>2015</v>
      </c>
    </row>
    <row r="3643" spans="1:17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40">
        <f>(Table1[[#This Row],[launched_at]]/86400)+DATE(1970,1,1)</f>
        <v>41899.627071759256</v>
      </c>
      <c r="P3643">
        <f>MONTH(Table1[[#This Row],[Launch Date]])</f>
        <v>9</v>
      </c>
      <c r="Q3643">
        <f>YEAR(Table1[[#This Row],[Launch Date]])</f>
        <v>2014</v>
      </c>
    </row>
    <row r="3644" spans="1:17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40">
        <f>(Table1[[#This Row],[launched_at]]/86400)+DATE(1970,1,1)</f>
        <v>42297.816284722227</v>
      </c>
      <c r="P3644">
        <f>MONTH(Table1[[#This Row],[Launch Date]])</f>
        <v>10</v>
      </c>
      <c r="Q3644">
        <f>YEAR(Table1[[#This Row],[Launch Date]])</f>
        <v>2015</v>
      </c>
    </row>
    <row r="3645" spans="1:17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40">
        <f>(Table1[[#This Row],[launched_at]]/86400)+DATE(1970,1,1)</f>
        <v>42285.143969907411</v>
      </c>
      <c r="P3645">
        <f>MONTH(Table1[[#This Row],[Launch Date]])</f>
        <v>10</v>
      </c>
      <c r="Q3645">
        <f>YEAR(Table1[[#This Row],[Launch Date]])</f>
        <v>2015</v>
      </c>
    </row>
    <row r="3646" spans="1:17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40">
        <f>(Table1[[#This Row],[launched_at]]/86400)+DATE(1970,1,1)</f>
        <v>42409.241747685184</v>
      </c>
      <c r="P3646">
        <f>MONTH(Table1[[#This Row],[Launch Date]])</f>
        <v>2</v>
      </c>
      <c r="Q3646">
        <f>YEAR(Table1[[#This Row],[Launch Date]])</f>
        <v>2016</v>
      </c>
    </row>
    <row r="3647" spans="1:17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40">
        <f>(Table1[[#This Row],[launched_at]]/86400)+DATE(1970,1,1)</f>
        <v>42665.970347222217</v>
      </c>
      <c r="P3647">
        <f>MONTH(Table1[[#This Row],[Launch Date]])</f>
        <v>10</v>
      </c>
      <c r="Q3647">
        <f>YEAR(Table1[[#This Row],[Launch Date]])</f>
        <v>2016</v>
      </c>
    </row>
    <row r="3648" spans="1:17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40">
        <f>(Table1[[#This Row],[launched_at]]/86400)+DATE(1970,1,1)</f>
        <v>42140.421319444446</v>
      </c>
      <c r="P3648">
        <f>MONTH(Table1[[#This Row],[Launch Date]])</f>
        <v>5</v>
      </c>
      <c r="Q3648">
        <f>YEAR(Table1[[#This Row],[Launch Date]])</f>
        <v>2015</v>
      </c>
    </row>
    <row r="3649" spans="1:17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40">
        <f>(Table1[[#This Row],[launched_at]]/86400)+DATE(1970,1,1)</f>
        <v>42598.749155092592</v>
      </c>
      <c r="P3649">
        <f>MONTH(Table1[[#This Row],[Launch Date]])</f>
        <v>8</v>
      </c>
      <c r="Q3649">
        <f>YEAR(Table1[[#This Row],[Launch Date]])</f>
        <v>2016</v>
      </c>
    </row>
    <row r="3650" spans="1:17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40">
        <f>(Table1[[#This Row],[launched_at]]/86400)+DATE(1970,1,1)</f>
        <v>41887.292187500003</v>
      </c>
      <c r="P3650">
        <f>MONTH(Table1[[#This Row],[Launch Date]])</f>
        <v>9</v>
      </c>
      <c r="Q3650">
        <f>YEAR(Table1[[#This Row],[Launch Date]])</f>
        <v>2014</v>
      </c>
    </row>
    <row r="3651" spans="1:17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40">
        <f>(Table1[[#This Row],[launched_at]]/86400)+DATE(1970,1,1)</f>
        <v>41780.712893518517</v>
      </c>
      <c r="P3651">
        <f>MONTH(Table1[[#This Row],[Launch Date]])</f>
        <v>5</v>
      </c>
      <c r="Q3651">
        <f>YEAR(Table1[[#This Row],[Launch Date]])</f>
        <v>2014</v>
      </c>
    </row>
    <row r="3652" spans="1:17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40">
        <f>(Table1[[#This Row],[launched_at]]/86400)+DATE(1970,1,1)</f>
        <v>42381.478981481487</v>
      </c>
      <c r="P3652">
        <f>MONTH(Table1[[#This Row],[Launch Date]])</f>
        <v>1</v>
      </c>
      <c r="Q3652">
        <f>YEAR(Table1[[#This Row],[Launch Date]])</f>
        <v>2016</v>
      </c>
    </row>
    <row r="3653" spans="1:17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40">
        <f>(Table1[[#This Row],[launched_at]]/86400)+DATE(1970,1,1)</f>
        <v>41828.646319444444</v>
      </c>
      <c r="P3653">
        <f>MONTH(Table1[[#This Row],[Launch Date]])</f>
        <v>7</v>
      </c>
      <c r="Q3653">
        <f>YEAR(Table1[[#This Row],[Launch Date]])</f>
        <v>2014</v>
      </c>
    </row>
    <row r="3654" spans="1:17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40">
        <f>(Table1[[#This Row],[launched_at]]/86400)+DATE(1970,1,1)</f>
        <v>42596.644699074073</v>
      </c>
      <c r="P3654">
        <f>MONTH(Table1[[#This Row],[Launch Date]])</f>
        <v>8</v>
      </c>
      <c r="Q3654">
        <f>YEAR(Table1[[#This Row],[Launch Date]])</f>
        <v>2016</v>
      </c>
    </row>
    <row r="3655" spans="1:17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40">
        <f>(Table1[[#This Row],[launched_at]]/86400)+DATE(1970,1,1)</f>
        <v>42191.363506944443</v>
      </c>
      <c r="P3655">
        <f>MONTH(Table1[[#This Row],[Launch Date]])</f>
        <v>7</v>
      </c>
      <c r="Q3655">
        <f>YEAR(Table1[[#This Row],[Launch Date]])</f>
        <v>2015</v>
      </c>
    </row>
    <row r="3656" spans="1:17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40">
        <f>(Table1[[#This Row],[launched_at]]/86400)+DATE(1970,1,1)</f>
        <v>42440.416504629626</v>
      </c>
      <c r="P3656">
        <f>MONTH(Table1[[#This Row],[Launch Date]])</f>
        <v>3</v>
      </c>
      <c r="Q3656">
        <f>YEAR(Table1[[#This Row],[Launch Date]])</f>
        <v>2016</v>
      </c>
    </row>
    <row r="3657" spans="1:17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40">
        <f>(Table1[[#This Row],[launched_at]]/86400)+DATE(1970,1,1)</f>
        <v>42173.803217592591</v>
      </c>
      <c r="P3657">
        <f>MONTH(Table1[[#This Row],[Launch Date]])</f>
        <v>6</v>
      </c>
      <c r="Q3657">
        <f>YEAR(Table1[[#This Row],[Launch Date]])</f>
        <v>2015</v>
      </c>
    </row>
    <row r="3658" spans="1:17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40">
        <f>(Table1[[#This Row],[launched_at]]/86400)+DATE(1970,1,1)</f>
        <v>42737.910138888888</v>
      </c>
      <c r="P3658">
        <f>MONTH(Table1[[#This Row],[Launch Date]])</f>
        <v>1</v>
      </c>
      <c r="Q3658">
        <f>YEAR(Table1[[#This Row],[Launch Date]])</f>
        <v>2017</v>
      </c>
    </row>
    <row r="3659" spans="1:17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40">
        <f>(Table1[[#This Row],[launched_at]]/86400)+DATE(1970,1,1)</f>
        <v>42499.629849537036</v>
      </c>
      <c r="P3659">
        <f>MONTH(Table1[[#This Row],[Launch Date]])</f>
        <v>5</v>
      </c>
      <c r="Q3659">
        <f>YEAR(Table1[[#This Row],[Launch Date]])</f>
        <v>2016</v>
      </c>
    </row>
    <row r="3660" spans="1:17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40">
        <f>(Table1[[#This Row],[launched_at]]/86400)+DATE(1970,1,1)</f>
        <v>41775.858564814815</v>
      </c>
      <c r="P3660">
        <f>MONTH(Table1[[#This Row],[Launch Date]])</f>
        <v>5</v>
      </c>
      <c r="Q3660">
        <f>YEAR(Table1[[#This Row],[Launch Date]])</f>
        <v>2014</v>
      </c>
    </row>
    <row r="3661" spans="1:17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40">
        <f>(Table1[[#This Row],[launched_at]]/86400)+DATE(1970,1,1)</f>
        <v>42055.277199074073</v>
      </c>
      <c r="P3661">
        <f>MONTH(Table1[[#This Row],[Launch Date]])</f>
        <v>2</v>
      </c>
      <c r="Q3661">
        <f>YEAR(Table1[[#This Row],[Launch Date]])</f>
        <v>2015</v>
      </c>
    </row>
    <row r="3662" spans="1:17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40">
        <f>(Table1[[#This Row],[launched_at]]/86400)+DATE(1970,1,1)</f>
        <v>41971.881076388891</v>
      </c>
      <c r="P3662">
        <f>MONTH(Table1[[#This Row],[Launch Date]])</f>
        <v>11</v>
      </c>
      <c r="Q3662">
        <f>YEAR(Table1[[#This Row],[Launch Date]])</f>
        <v>2014</v>
      </c>
    </row>
    <row r="3663" spans="1:17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40">
        <f>(Table1[[#This Row],[launched_at]]/86400)+DATE(1970,1,1)</f>
        <v>42447.896666666667</v>
      </c>
      <c r="P3663">
        <f>MONTH(Table1[[#This Row],[Launch Date]])</f>
        <v>3</v>
      </c>
      <c r="Q3663">
        <f>YEAR(Table1[[#This Row],[Launch Date]])</f>
        <v>2016</v>
      </c>
    </row>
    <row r="3664" spans="1:17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40">
        <f>(Table1[[#This Row],[launched_at]]/86400)+DATE(1970,1,1)</f>
        <v>42064.220069444447</v>
      </c>
      <c r="P3664">
        <f>MONTH(Table1[[#This Row],[Launch Date]])</f>
        <v>3</v>
      </c>
      <c r="Q3664">
        <f>YEAR(Table1[[#This Row],[Launch Date]])</f>
        <v>2015</v>
      </c>
    </row>
    <row r="3665" spans="1:17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40">
        <f>(Table1[[#This Row],[launched_at]]/86400)+DATE(1970,1,1)</f>
        <v>42665.451736111107</v>
      </c>
      <c r="P3665">
        <f>MONTH(Table1[[#This Row],[Launch Date]])</f>
        <v>10</v>
      </c>
      <c r="Q3665">
        <f>YEAR(Table1[[#This Row],[Launch Date]])</f>
        <v>2016</v>
      </c>
    </row>
    <row r="3666" spans="1:17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40">
        <f>(Table1[[#This Row],[launched_at]]/86400)+DATE(1970,1,1)</f>
        <v>42523.248715277776</v>
      </c>
      <c r="P3666">
        <f>MONTH(Table1[[#This Row],[Launch Date]])</f>
        <v>6</v>
      </c>
      <c r="Q3666">
        <f>YEAR(Table1[[#This Row],[Launch Date]])</f>
        <v>2016</v>
      </c>
    </row>
    <row r="3667" spans="1:17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40">
        <f>(Table1[[#This Row],[launched_at]]/86400)+DATE(1970,1,1)</f>
        <v>42294.808124999996</v>
      </c>
      <c r="P3667">
        <f>MONTH(Table1[[#This Row],[Launch Date]])</f>
        <v>10</v>
      </c>
      <c r="Q3667">
        <f>YEAR(Table1[[#This Row],[Launch Date]])</f>
        <v>2015</v>
      </c>
    </row>
    <row r="3668" spans="1:17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40">
        <f>(Table1[[#This Row],[launched_at]]/86400)+DATE(1970,1,1)</f>
        <v>41822.90488425926</v>
      </c>
      <c r="P3668">
        <f>MONTH(Table1[[#This Row],[Launch Date]])</f>
        <v>7</v>
      </c>
      <c r="Q3668">
        <f>YEAR(Table1[[#This Row],[Launch Date]])</f>
        <v>2014</v>
      </c>
    </row>
    <row r="3669" spans="1:17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40">
        <f>(Table1[[#This Row],[launched_at]]/86400)+DATE(1970,1,1)</f>
        <v>42173.970127314809</v>
      </c>
      <c r="P3669">
        <f>MONTH(Table1[[#This Row],[Launch Date]])</f>
        <v>6</v>
      </c>
      <c r="Q3669">
        <f>YEAR(Table1[[#This Row],[Launch Date]])</f>
        <v>2015</v>
      </c>
    </row>
    <row r="3670" spans="1:17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40">
        <f>(Table1[[#This Row],[launched_at]]/86400)+DATE(1970,1,1)</f>
        <v>42185.556157407409</v>
      </c>
      <c r="P3670">
        <f>MONTH(Table1[[#This Row],[Launch Date]])</f>
        <v>6</v>
      </c>
      <c r="Q3670">
        <f>YEAR(Table1[[#This Row],[Launch Date]])</f>
        <v>2015</v>
      </c>
    </row>
    <row r="3671" spans="1:17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40">
        <f>(Table1[[#This Row],[launched_at]]/86400)+DATE(1970,1,1)</f>
        <v>42136.675196759257</v>
      </c>
      <c r="P3671">
        <f>MONTH(Table1[[#This Row],[Launch Date]])</f>
        <v>5</v>
      </c>
      <c r="Q3671">
        <f>YEAR(Table1[[#This Row],[Launch Date]])</f>
        <v>2015</v>
      </c>
    </row>
    <row r="3672" spans="1:17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40">
        <f>(Table1[[#This Row],[launched_at]]/86400)+DATE(1970,1,1)</f>
        <v>42142.514016203699</v>
      </c>
      <c r="P3672">
        <f>MONTH(Table1[[#This Row],[Launch Date]])</f>
        <v>5</v>
      </c>
      <c r="Q3672">
        <f>YEAR(Table1[[#This Row],[Launch Date]])</f>
        <v>2015</v>
      </c>
    </row>
    <row r="3673" spans="1:17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40">
        <f>(Table1[[#This Row],[launched_at]]/86400)+DATE(1970,1,1)</f>
        <v>41820.62809027778</v>
      </c>
      <c r="P3673">
        <f>MONTH(Table1[[#This Row],[Launch Date]])</f>
        <v>6</v>
      </c>
      <c r="Q3673">
        <f>YEAR(Table1[[#This Row],[Launch Date]])</f>
        <v>2014</v>
      </c>
    </row>
    <row r="3674" spans="1:17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40">
        <f>(Table1[[#This Row],[launched_at]]/86400)+DATE(1970,1,1)</f>
        <v>41878.946574074071</v>
      </c>
      <c r="P3674">
        <f>MONTH(Table1[[#This Row],[Launch Date]])</f>
        <v>8</v>
      </c>
      <c r="Q3674">
        <f>YEAR(Table1[[#This Row],[Launch Date]])</f>
        <v>2014</v>
      </c>
    </row>
    <row r="3675" spans="1:17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40">
        <f>(Table1[[#This Row],[launched_at]]/86400)+DATE(1970,1,1)</f>
        <v>41914.295104166667</v>
      </c>
      <c r="P3675">
        <f>MONTH(Table1[[#This Row],[Launch Date]])</f>
        <v>10</v>
      </c>
      <c r="Q3675">
        <f>YEAR(Table1[[#This Row],[Launch Date]])</f>
        <v>2014</v>
      </c>
    </row>
    <row r="3676" spans="1:17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40">
        <f>(Table1[[#This Row],[launched_at]]/86400)+DATE(1970,1,1)</f>
        <v>42556.873020833329</v>
      </c>
      <c r="P3676">
        <f>MONTH(Table1[[#This Row],[Launch Date]])</f>
        <v>7</v>
      </c>
      <c r="Q3676">
        <f>YEAR(Table1[[#This Row],[Launch Date]])</f>
        <v>2016</v>
      </c>
    </row>
    <row r="3677" spans="1:17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40">
        <f>(Table1[[#This Row],[launched_at]]/86400)+DATE(1970,1,1)</f>
        <v>42493.597013888888</v>
      </c>
      <c r="P3677">
        <f>MONTH(Table1[[#This Row],[Launch Date]])</f>
        <v>5</v>
      </c>
      <c r="Q3677">
        <f>YEAR(Table1[[#This Row],[Launch Date]])</f>
        <v>2016</v>
      </c>
    </row>
    <row r="3678" spans="1:17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40">
        <f>(Table1[[#This Row],[launched_at]]/86400)+DATE(1970,1,1)</f>
        <v>41876.815787037034</v>
      </c>
      <c r="P3678">
        <f>MONTH(Table1[[#This Row],[Launch Date]])</f>
        <v>8</v>
      </c>
      <c r="Q3678">
        <f>YEAR(Table1[[#This Row],[Launch Date]])</f>
        <v>2014</v>
      </c>
    </row>
    <row r="3679" spans="1:17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40">
        <f>(Table1[[#This Row],[launched_at]]/86400)+DATE(1970,1,1)</f>
        <v>41802.574282407411</v>
      </c>
      <c r="P3679">
        <f>MONTH(Table1[[#This Row],[Launch Date]])</f>
        <v>6</v>
      </c>
      <c r="Q3679">
        <f>YEAR(Table1[[#This Row],[Launch Date]])</f>
        <v>2014</v>
      </c>
    </row>
    <row r="3680" spans="1:17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40">
        <f>(Table1[[#This Row],[launched_at]]/86400)+DATE(1970,1,1)</f>
        <v>42120.531226851846</v>
      </c>
      <c r="P3680">
        <f>MONTH(Table1[[#This Row],[Launch Date]])</f>
        <v>4</v>
      </c>
      <c r="Q3680">
        <f>YEAR(Table1[[#This Row],[Launch Date]])</f>
        <v>2015</v>
      </c>
    </row>
    <row r="3681" spans="1:17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40">
        <f>(Table1[[#This Row],[launched_at]]/86400)+DATE(1970,1,1)</f>
        <v>41786.761354166665</v>
      </c>
      <c r="P3681">
        <f>MONTH(Table1[[#This Row],[Launch Date]])</f>
        <v>5</v>
      </c>
      <c r="Q3681">
        <f>YEAR(Table1[[#This Row],[Launch Date]])</f>
        <v>2014</v>
      </c>
    </row>
    <row r="3682" spans="1:17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40">
        <f>(Table1[[#This Row],[launched_at]]/86400)+DATE(1970,1,1)</f>
        <v>42627.454097222224</v>
      </c>
      <c r="P3682">
        <f>MONTH(Table1[[#This Row],[Launch Date]])</f>
        <v>9</v>
      </c>
      <c r="Q3682">
        <f>YEAR(Table1[[#This Row],[Launch Date]])</f>
        <v>2016</v>
      </c>
    </row>
    <row r="3683" spans="1:17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40">
        <f>(Table1[[#This Row],[launched_at]]/86400)+DATE(1970,1,1)</f>
        <v>42374.651504629626</v>
      </c>
      <c r="P3683">
        <f>MONTH(Table1[[#This Row],[Launch Date]])</f>
        <v>1</v>
      </c>
      <c r="Q3683">
        <f>YEAR(Table1[[#This Row],[Launch Date]])</f>
        <v>2016</v>
      </c>
    </row>
    <row r="3684" spans="1:17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40">
        <f>(Table1[[#This Row],[launched_at]]/86400)+DATE(1970,1,1)</f>
        <v>41772.685393518521</v>
      </c>
      <c r="P3684">
        <f>MONTH(Table1[[#This Row],[Launch Date]])</f>
        <v>5</v>
      </c>
      <c r="Q3684">
        <f>YEAR(Table1[[#This Row],[Launch Date]])</f>
        <v>2014</v>
      </c>
    </row>
    <row r="3685" spans="1:17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40">
        <f>(Table1[[#This Row],[launched_at]]/86400)+DATE(1970,1,1)</f>
        <v>42633.116851851853</v>
      </c>
      <c r="P3685">
        <f>MONTH(Table1[[#This Row],[Launch Date]])</f>
        <v>9</v>
      </c>
      <c r="Q3685">
        <f>YEAR(Table1[[#This Row],[Launch Date]])</f>
        <v>2016</v>
      </c>
    </row>
    <row r="3686" spans="1:17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40">
        <f>(Table1[[#This Row],[launched_at]]/86400)+DATE(1970,1,1)</f>
        <v>42219.180393518516</v>
      </c>
      <c r="P3686">
        <f>MONTH(Table1[[#This Row],[Launch Date]])</f>
        <v>8</v>
      </c>
      <c r="Q3686">
        <f>YEAR(Table1[[#This Row],[Launch Date]])</f>
        <v>2015</v>
      </c>
    </row>
    <row r="3687" spans="1:17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40">
        <f>(Table1[[#This Row],[launched_at]]/86400)+DATE(1970,1,1)</f>
        <v>41753.593275462961</v>
      </c>
      <c r="P3687">
        <f>MONTH(Table1[[#This Row],[Launch Date]])</f>
        <v>4</v>
      </c>
      <c r="Q3687">
        <f>YEAR(Table1[[#This Row],[Launch Date]])</f>
        <v>2014</v>
      </c>
    </row>
    <row r="3688" spans="1:17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40">
        <f>(Table1[[#This Row],[launched_at]]/86400)+DATE(1970,1,1)</f>
        <v>42230.662731481483</v>
      </c>
      <c r="P3688">
        <f>MONTH(Table1[[#This Row],[Launch Date]])</f>
        <v>8</v>
      </c>
      <c r="Q3688">
        <f>YEAR(Table1[[#This Row],[Launch Date]])</f>
        <v>2015</v>
      </c>
    </row>
    <row r="3689" spans="1:17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40">
        <f>(Table1[[#This Row],[launched_at]]/86400)+DATE(1970,1,1)</f>
        <v>41787.218229166669</v>
      </c>
      <c r="P3689">
        <f>MONTH(Table1[[#This Row],[Launch Date]])</f>
        <v>5</v>
      </c>
      <c r="Q3689">
        <f>YEAR(Table1[[#This Row],[Launch Date]])</f>
        <v>2014</v>
      </c>
    </row>
    <row r="3690" spans="1:17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40">
        <f>(Table1[[#This Row],[launched_at]]/86400)+DATE(1970,1,1)</f>
        <v>41829.787083333329</v>
      </c>
      <c r="P3690">
        <f>MONTH(Table1[[#This Row],[Launch Date]])</f>
        <v>7</v>
      </c>
      <c r="Q3690">
        <f>YEAR(Table1[[#This Row],[Launch Date]])</f>
        <v>2014</v>
      </c>
    </row>
    <row r="3691" spans="1:17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40">
        <f>(Table1[[#This Row],[launched_at]]/86400)+DATE(1970,1,1)</f>
        <v>42147.826840277776</v>
      </c>
      <c r="P3691">
        <f>MONTH(Table1[[#This Row],[Launch Date]])</f>
        <v>5</v>
      </c>
      <c r="Q3691">
        <f>YEAR(Table1[[#This Row],[Launch Date]])</f>
        <v>2015</v>
      </c>
    </row>
    <row r="3692" spans="1:17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40">
        <f>(Table1[[#This Row],[launched_at]]/86400)+DATE(1970,1,1)</f>
        <v>41940.598182870366</v>
      </c>
      <c r="P3692">
        <f>MONTH(Table1[[#This Row],[Launch Date]])</f>
        <v>10</v>
      </c>
      <c r="Q3692">
        <f>YEAR(Table1[[#This Row],[Launch Date]])</f>
        <v>2014</v>
      </c>
    </row>
    <row r="3693" spans="1:17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40">
        <f>(Table1[[#This Row],[launched_at]]/86400)+DATE(1970,1,1)</f>
        <v>42020.700567129628</v>
      </c>
      <c r="P3693">
        <f>MONTH(Table1[[#This Row],[Launch Date]])</f>
        <v>1</v>
      </c>
      <c r="Q3693">
        <f>YEAR(Table1[[#This Row],[Launch Date]])</f>
        <v>2015</v>
      </c>
    </row>
    <row r="3694" spans="1:17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40">
        <f>(Table1[[#This Row],[launched_at]]/86400)+DATE(1970,1,1)</f>
        <v>41891.96503472222</v>
      </c>
      <c r="P3694">
        <f>MONTH(Table1[[#This Row],[Launch Date]])</f>
        <v>9</v>
      </c>
      <c r="Q3694">
        <f>YEAR(Table1[[#This Row],[Launch Date]])</f>
        <v>2014</v>
      </c>
    </row>
    <row r="3695" spans="1:17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40">
        <f>(Table1[[#This Row],[launched_at]]/86400)+DATE(1970,1,1)</f>
        <v>42309.191307870366</v>
      </c>
      <c r="P3695">
        <f>MONTH(Table1[[#This Row],[Launch Date]])</f>
        <v>11</v>
      </c>
      <c r="Q3695">
        <f>YEAR(Table1[[#This Row],[Launch Date]])</f>
        <v>2015</v>
      </c>
    </row>
    <row r="3696" spans="1:17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40">
        <f>(Table1[[#This Row],[launched_at]]/86400)+DATE(1970,1,1)</f>
        <v>42490.133877314816</v>
      </c>
      <c r="P3696">
        <f>MONTH(Table1[[#This Row],[Launch Date]])</f>
        <v>4</v>
      </c>
      <c r="Q3696">
        <f>YEAR(Table1[[#This Row],[Launch Date]])</f>
        <v>2016</v>
      </c>
    </row>
    <row r="3697" spans="1:17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40">
        <f>(Table1[[#This Row],[launched_at]]/86400)+DATE(1970,1,1)</f>
        <v>41995.870486111111</v>
      </c>
      <c r="P3697">
        <f>MONTH(Table1[[#This Row],[Launch Date]])</f>
        <v>12</v>
      </c>
      <c r="Q3697">
        <f>YEAR(Table1[[#This Row],[Launch Date]])</f>
        <v>2014</v>
      </c>
    </row>
    <row r="3698" spans="1:17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40">
        <f>(Table1[[#This Row],[launched_at]]/86400)+DATE(1970,1,1)</f>
        <v>41988.617083333331</v>
      </c>
      <c r="P3698">
        <f>MONTH(Table1[[#This Row],[Launch Date]])</f>
        <v>12</v>
      </c>
      <c r="Q3698">
        <f>YEAR(Table1[[#This Row],[Launch Date]])</f>
        <v>2014</v>
      </c>
    </row>
    <row r="3699" spans="1:17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40">
        <f>(Table1[[#This Row],[launched_at]]/86400)+DATE(1970,1,1)</f>
        <v>42479.465833333335</v>
      </c>
      <c r="P3699">
        <f>MONTH(Table1[[#This Row],[Launch Date]])</f>
        <v>4</v>
      </c>
      <c r="Q3699">
        <f>YEAR(Table1[[#This Row],[Launch Date]])</f>
        <v>2016</v>
      </c>
    </row>
    <row r="3700" spans="1:17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40">
        <f>(Table1[[#This Row],[launched_at]]/86400)+DATE(1970,1,1)</f>
        <v>42401.806562500002</v>
      </c>
      <c r="P3700">
        <f>MONTH(Table1[[#This Row],[Launch Date]])</f>
        <v>2</v>
      </c>
      <c r="Q3700">
        <f>YEAR(Table1[[#This Row],[Launch Date]])</f>
        <v>2016</v>
      </c>
    </row>
    <row r="3701" spans="1:17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40">
        <f>(Table1[[#This Row],[launched_at]]/86400)+DATE(1970,1,1)</f>
        <v>41897.602037037039</v>
      </c>
      <c r="P3701">
        <f>MONTH(Table1[[#This Row],[Launch Date]])</f>
        <v>9</v>
      </c>
      <c r="Q3701">
        <f>YEAR(Table1[[#This Row],[Launch Date]])</f>
        <v>2014</v>
      </c>
    </row>
    <row r="3702" spans="1:17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40">
        <f>(Table1[[#This Row],[launched_at]]/86400)+DATE(1970,1,1)</f>
        <v>41882.585648148146</v>
      </c>
      <c r="P3702">
        <f>MONTH(Table1[[#This Row],[Launch Date]])</f>
        <v>8</v>
      </c>
      <c r="Q3702">
        <f>YEAR(Table1[[#This Row],[Launch Date]])</f>
        <v>2014</v>
      </c>
    </row>
    <row r="3703" spans="1:17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40">
        <f>(Table1[[#This Row],[launched_at]]/86400)+DATE(1970,1,1)</f>
        <v>42129.541585648149</v>
      </c>
      <c r="P3703">
        <f>MONTH(Table1[[#This Row],[Launch Date]])</f>
        <v>5</v>
      </c>
      <c r="Q3703">
        <f>YEAR(Table1[[#This Row],[Launch Date]])</f>
        <v>2015</v>
      </c>
    </row>
    <row r="3704" spans="1:17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40">
        <f>(Table1[[#This Row],[launched_at]]/86400)+DATE(1970,1,1)</f>
        <v>42524.53800925926</v>
      </c>
      <c r="P3704">
        <f>MONTH(Table1[[#This Row],[Launch Date]])</f>
        <v>6</v>
      </c>
      <c r="Q3704">
        <f>YEAR(Table1[[#This Row],[Launch Date]])</f>
        <v>2016</v>
      </c>
    </row>
    <row r="3705" spans="1:17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40">
        <f>(Table1[[#This Row],[launched_at]]/86400)+DATE(1970,1,1)</f>
        <v>42556.504490740743</v>
      </c>
      <c r="P3705">
        <f>MONTH(Table1[[#This Row],[Launch Date]])</f>
        <v>7</v>
      </c>
      <c r="Q3705">
        <f>YEAR(Table1[[#This Row],[Launch Date]])</f>
        <v>2016</v>
      </c>
    </row>
    <row r="3706" spans="1:17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40">
        <f>(Table1[[#This Row],[launched_at]]/86400)+DATE(1970,1,1)</f>
        <v>42461.689745370371</v>
      </c>
      <c r="P3706">
        <f>MONTH(Table1[[#This Row],[Launch Date]])</f>
        <v>4</v>
      </c>
      <c r="Q3706">
        <f>YEAR(Table1[[#This Row],[Launch Date]])</f>
        <v>2016</v>
      </c>
    </row>
    <row r="3707" spans="1:17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40">
        <f>(Table1[[#This Row],[launched_at]]/86400)+DATE(1970,1,1)</f>
        <v>41792.542986111112</v>
      </c>
      <c r="P3707">
        <f>MONTH(Table1[[#This Row],[Launch Date]])</f>
        <v>6</v>
      </c>
      <c r="Q3707">
        <f>YEAR(Table1[[#This Row],[Launch Date]])</f>
        <v>2014</v>
      </c>
    </row>
    <row r="3708" spans="1:17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40">
        <f>(Table1[[#This Row],[launched_at]]/86400)+DATE(1970,1,1)</f>
        <v>41879.913761574076</v>
      </c>
      <c r="P3708">
        <f>MONTH(Table1[[#This Row],[Launch Date]])</f>
        <v>8</v>
      </c>
      <c r="Q3708">
        <f>YEAR(Table1[[#This Row],[Launch Date]])</f>
        <v>2014</v>
      </c>
    </row>
    <row r="3709" spans="1:17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40">
        <f>(Table1[[#This Row],[launched_at]]/86400)+DATE(1970,1,1)</f>
        <v>42552.048356481479</v>
      </c>
      <c r="P3709">
        <f>MONTH(Table1[[#This Row],[Launch Date]])</f>
        <v>7</v>
      </c>
      <c r="Q3709">
        <f>YEAR(Table1[[#This Row],[Launch Date]])</f>
        <v>2016</v>
      </c>
    </row>
    <row r="3710" spans="1:17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40">
        <f>(Table1[[#This Row],[launched_at]]/86400)+DATE(1970,1,1)</f>
        <v>41810.142199074078</v>
      </c>
      <c r="P3710">
        <f>MONTH(Table1[[#This Row],[Launch Date]])</f>
        <v>6</v>
      </c>
      <c r="Q3710">
        <f>YEAR(Table1[[#This Row],[Launch Date]])</f>
        <v>2014</v>
      </c>
    </row>
    <row r="3711" spans="1:17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40">
        <f>(Table1[[#This Row],[launched_at]]/86400)+DATE(1970,1,1)</f>
        <v>41785.707708333335</v>
      </c>
      <c r="P3711">
        <f>MONTH(Table1[[#This Row],[Launch Date]])</f>
        <v>5</v>
      </c>
      <c r="Q3711">
        <f>YEAR(Table1[[#This Row],[Launch Date]])</f>
        <v>2014</v>
      </c>
    </row>
    <row r="3712" spans="1:17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40">
        <f>(Table1[[#This Row],[launched_at]]/86400)+DATE(1970,1,1)</f>
        <v>42072.576249999998</v>
      </c>
      <c r="P3712">
        <f>MONTH(Table1[[#This Row],[Launch Date]])</f>
        <v>3</v>
      </c>
      <c r="Q3712">
        <f>YEAR(Table1[[#This Row],[Launch Date]])</f>
        <v>2015</v>
      </c>
    </row>
    <row r="3713" spans="1:17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40">
        <f>(Table1[[#This Row],[launched_at]]/86400)+DATE(1970,1,1)</f>
        <v>41779.724224537036</v>
      </c>
      <c r="P3713">
        <f>MONTH(Table1[[#This Row],[Launch Date]])</f>
        <v>5</v>
      </c>
      <c r="Q3713">
        <f>YEAR(Table1[[#This Row],[Launch Date]])</f>
        <v>2014</v>
      </c>
    </row>
    <row r="3714" spans="1:17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40">
        <f>(Table1[[#This Row],[launched_at]]/86400)+DATE(1970,1,1)</f>
        <v>42134.172071759254</v>
      </c>
      <c r="P3714">
        <f>MONTH(Table1[[#This Row],[Launch Date]])</f>
        <v>5</v>
      </c>
      <c r="Q3714">
        <f>YEAR(Table1[[#This Row],[Launch Date]])</f>
        <v>2015</v>
      </c>
    </row>
    <row r="3715" spans="1:17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40">
        <f>(Table1[[#This Row],[launched_at]]/86400)+DATE(1970,1,1)</f>
        <v>42505.738032407404</v>
      </c>
      <c r="P3715">
        <f>MONTH(Table1[[#This Row],[Launch Date]])</f>
        <v>5</v>
      </c>
      <c r="Q3715">
        <f>YEAR(Table1[[#This Row],[Launch Date]])</f>
        <v>2016</v>
      </c>
    </row>
    <row r="3716" spans="1:17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40">
        <f>(Table1[[#This Row],[launched_at]]/86400)+DATE(1970,1,1)</f>
        <v>42118.556331018517</v>
      </c>
      <c r="P3716">
        <f>MONTH(Table1[[#This Row],[Launch Date]])</f>
        <v>4</v>
      </c>
      <c r="Q3716">
        <f>YEAR(Table1[[#This Row],[Launch Date]])</f>
        <v>2015</v>
      </c>
    </row>
    <row r="3717" spans="1:17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40">
        <f>(Table1[[#This Row],[launched_at]]/86400)+DATE(1970,1,1)</f>
        <v>42036.995590277773</v>
      </c>
      <c r="P3717">
        <f>MONTH(Table1[[#This Row],[Launch Date]])</f>
        <v>2</v>
      </c>
      <c r="Q3717">
        <f>YEAR(Table1[[#This Row],[Launch Date]])</f>
        <v>2015</v>
      </c>
    </row>
    <row r="3718" spans="1:17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40">
        <f>(Table1[[#This Row],[launched_at]]/86400)+DATE(1970,1,1)</f>
        <v>42360.887835648144</v>
      </c>
      <c r="P3718">
        <f>MONTH(Table1[[#This Row],[Launch Date]])</f>
        <v>12</v>
      </c>
      <c r="Q3718">
        <f>YEAR(Table1[[#This Row],[Launch Date]])</f>
        <v>2015</v>
      </c>
    </row>
    <row r="3719" spans="1:17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40">
        <f>(Table1[[#This Row],[launched_at]]/86400)+DATE(1970,1,1)</f>
        <v>42102.866307870368</v>
      </c>
      <c r="P3719">
        <f>MONTH(Table1[[#This Row],[Launch Date]])</f>
        <v>4</v>
      </c>
      <c r="Q3719">
        <f>YEAR(Table1[[#This Row],[Launch Date]])</f>
        <v>2015</v>
      </c>
    </row>
    <row r="3720" spans="1:17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40">
        <f>(Table1[[#This Row],[launched_at]]/86400)+DATE(1970,1,1)</f>
        <v>42032.716145833328</v>
      </c>
      <c r="P3720">
        <f>MONTH(Table1[[#This Row],[Launch Date]])</f>
        <v>1</v>
      </c>
      <c r="Q3720">
        <f>YEAR(Table1[[#This Row],[Launch Date]])</f>
        <v>2015</v>
      </c>
    </row>
    <row r="3721" spans="1:17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40">
        <f>(Table1[[#This Row],[launched_at]]/86400)+DATE(1970,1,1)</f>
        <v>42147.729930555557</v>
      </c>
      <c r="P3721">
        <f>MONTH(Table1[[#This Row],[Launch Date]])</f>
        <v>5</v>
      </c>
      <c r="Q3721">
        <f>YEAR(Table1[[#This Row],[Launch Date]])</f>
        <v>2015</v>
      </c>
    </row>
    <row r="3722" spans="1:17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40">
        <f>(Table1[[#This Row],[launched_at]]/86400)+DATE(1970,1,1)</f>
        <v>42165.993125000001</v>
      </c>
      <c r="P3722">
        <f>MONTH(Table1[[#This Row],[Launch Date]])</f>
        <v>6</v>
      </c>
      <c r="Q3722">
        <f>YEAR(Table1[[#This Row],[Launch Date]])</f>
        <v>2015</v>
      </c>
    </row>
    <row r="3723" spans="1:17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40">
        <f>(Table1[[#This Row],[launched_at]]/86400)+DATE(1970,1,1)</f>
        <v>41927.936157407406</v>
      </c>
      <c r="P3723">
        <f>MONTH(Table1[[#This Row],[Launch Date]])</f>
        <v>10</v>
      </c>
      <c r="Q3723">
        <f>YEAR(Table1[[#This Row],[Launch Date]])</f>
        <v>2014</v>
      </c>
    </row>
    <row r="3724" spans="1:17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40">
        <f>(Table1[[#This Row],[launched_at]]/86400)+DATE(1970,1,1)</f>
        <v>42381.671840277777</v>
      </c>
      <c r="P3724">
        <f>MONTH(Table1[[#This Row],[Launch Date]])</f>
        <v>1</v>
      </c>
      <c r="Q3724">
        <f>YEAR(Table1[[#This Row],[Launch Date]])</f>
        <v>2016</v>
      </c>
    </row>
    <row r="3725" spans="1:17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40">
        <f>(Table1[[#This Row],[launched_at]]/86400)+DATE(1970,1,1)</f>
        <v>41943.753032407403</v>
      </c>
      <c r="P3725">
        <f>MONTH(Table1[[#This Row],[Launch Date]])</f>
        <v>10</v>
      </c>
      <c r="Q3725">
        <f>YEAR(Table1[[#This Row],[Launch Date]])</f>
        <v>2014</v>
      </c>
    </row>
    <row r="3726" spans="1:17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40">
        <f>(Table1[[#This Row],[launched_at]]/86400)+DATE(1970,1,1)</f>
        <v>42465.491435185184</v>
      </c>
      <c r="P3726">
        <f>MONTH(Table1[[#This Row],[Launch Date]])</f>
        <v>4</v>
      </c>
      <c r="Q3726">
        <f>YEAR(Table1[[#This Row],[Launch Date]])</f>
        <v>2016</v>
      </c>
    </row>
    <row r="3727" spans="1:17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40">
        <f>(Table1[[#This Row],[launched_at]]/86400)+DATE(1970,1,1)</f>
        <v>42401.945219907408</v>
      </c>
      <c r="P3727">
        <f>MONTH(Table1[[#This Row],[Launch Date]])</f>
        <v>2</v>
      </c>
      <c r="Q3727">
        <f>YEAR(Table1[[#This Row],[Launch Date]])</f>
        <v>2016</v>
      </c>
    </row>
    <row r="3728" spans="1:17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40">
        <f>(Table1[[#This Row],[launched_at]]/86400)+DATE(1970,1,1)</f>
        <v>42462.140868055554</v>
      </c>
      <c r="P3728">
        <f>MONTH(Table1[[#This Row],[Launch Date]])</f>
        <v>4</v>
      </c>
      <c r="Q3728">
        <f>YEAR(Table1[[#This Row],[Launch Date]])</f>
        <v>2016</v>
      </c>
    </row>
    <row r="3729" spans="1:17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40">
        <f>(Table1[[#This Row],[launched_at]]/86400)+DATE(1970,1,1)</f>
        <v>42632.348310185189</v>
      </c>
      <c r="P3729">
        <f>MONTH(Table1[[#This Row],[Launch Date]])</f>
        <v>9</v>
      </c>
      <c r="Q3729">
        <f>YEAR(Table1[[#This Row],[Launch Date]])</f>
        <v>2016</v>
      </c>
    </row>
    <row r="3730" spans="1:17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40">
        <f>(Table1[[#This Row],[launched_at]]/86400)+DATE(1970,1,1)</f>
        <v>42205.171018518522</v>
      </c>
      <c r="P3730">
        <f>MONTH(Table1[[#This Row],[Launch Date]])</f>
        <v>7</v>
      </c>
      <c r="Q3730">
        <f>YEAR(Table1[[#This Row],[Launch Date]])</f>
        <v>2015</v>
      </c>
    </row>
    <row r="3731" spans="1:17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40">
        <f>(Table1[[#This Row],[launched_at]]/86400)+DATE(1970,1,1)</f>
        <v>42041.205000000002</v>
      </c>
      <c r="P3731">
        <f>MONTH(Table1[[#This Row],[Launch Date]])</f>
        <v>2</v>
      </c>
      <c r="Q3731">
        <f>YEAR(Table1[[#This Row],[Launch Date]])</f>
        <v>2015</v>
      </c>
    </row>
    <row r="3732" spans="1:17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40">
        <f>(Table1[[#This Row],[launched_at]]/86400)+DATE(1970,1,1)</f>
        <v>42203.677766203706</v>
      </c>
      <c r="P3732">
        <f>MONTH(Table1[[#This Row],[Launch Date]])</f>
        <v>7</v>
      </c>
      <c r="Q3732">
        <f>YEAR(Table1[[#This Row],[Launch Date]])</f>
        <v>2015</v>
      </c>
    </row>
    <row r="3733" spans="1:17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40">
        <f>(Table1[[#This Row],[launched_at]]/86400)+DATE(1970,1,1)</f>
        <v>41983.752847222218</v>
      </c>
      <c r="P3733">
        <f>MONTH(Table1[[#This Row],[Launch Date]])</f>
        <v>12</v>
      </c>
      <c r="Q3733">
        <f>YEAR(Table1[[#This Row],[Launch Date]])</f>
        <v>2014</v>
      </c>
    </row>
    <row r="3734" spans="1:17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40">
        <f>(Table1[[#This Row],[launched_at]]/86400)+DATE(1970,1,1)</f>
        <v>41968.677465277782</v>
      </c>
      <c r="P3734">
        <f>MONTH(Table1[[#This Row],[Launch Date]])</f>
        <v>11</v>
      </c>
      <c r="Q3734">
        <f>YEAR(Table1[[#This Row],[Launch Date]])</f>
        <v>2014</v>
      </c>
    </row>
    <row r="3735" spans="1:17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40">
        <f>(Table1[[#This Row],[launched_at]]/86400)+DATE(1970,1,1)</f>
        <v>42103.024398148147</v>
      </c>
      <c r="P3735">
        <f>MONTH(Table1[[#This Row],[Launch Date]])</f>
        <v>4</v>
      </c>
      <c r="Q3735">
        <f>YEAR(Table1[[#This Row],[Launch Date]])</f>
        <v>2015</v>
      </c>
    </row>
    <row r="3736" spans="1:17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40">
        <f>(Table1[[#This Row],[launched_at]]/86400)+DATE(1970,1,1)</f>
        <v>42089.901574074072</v>
      </c>
      <c r="P3736">
        <f>MONTH(Table1[[#This Row],[Launch Date]])</f>
        <v>3</v>
      </c>
      <c r="Q3736">
        <f>YEAR(Table1[[#This Row],[Launch Date]])</f>
        <v>2015</v>
      </c>
    </row>
    <row r="3737" spans="1:17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40">
        <f>(Table1[[#This Row],[launched_at]]/86400)+DATE(1970,1,1)</f>
        <v>42122.693159722221</v>
      </c>
      <c r="P3737">
        <f>MONTH(Table1[[#This Row],[Launch Date]])</f>
        <v>4</v>
      </c>
      <c r="Q3737">
        <f>YEAR(Table1[[#This Row],[Launch Date]])</f>
        <v>2015</v>
      </c>
    </row>
    <row r="3738" spans="1:17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40">
        <f>(Table1[[#This Row],[launched_at]]/86400)+DATE(1970,1,1)</f>
        <v>42048.711724537032</v>
      </c>
      <c r="P3738">
        <f>MONTH(Table1[[#This Row],[Launch Date]])</f>
        <v>2</v>
      </c>
      <c r="Q3738">
        <f>YEAR(Table1[[#This Row],[Launch Date]])</f>
        <v>2015</v>
      </c>
    </row>
    <row r="3739" spans="1:17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40">
        <f>(Table1[[#This Row],[launched_at]]/86400)+DATE(1970,1,1)</f>
        <v>42297.691006944442</v>
      </c>
      <c r="P3739">
        <f>MONTH(Table1[[#This Row],[Launch Date]])</f>
        <v>10</v>
      </c>
      <c r="Q3739">
        <f>YEAR(Table1[[#This Row],[Launch Date]])</f>
        <v>2015</v>
      </c>
    </row>
    <row r="3740" spans="1:17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40">
        <f>(Table1[[#This Row],[launched_at]]/86400)+DATE(1970,1,1)</f>
        <v>41813.938715277778</v>
      </c>
      <c r="P3740">
        <f>MONTH(Table1[[#This Row],[Launch Date]])</f>
        <v>6</v>
      </c>
      <c r="Q3740">
        <f>YEAR(Table1[[#This Row],[Launch Date]])</f>
        <v>2014</v>
      </c>
    </row>
    <row r="3741" spans="1:17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40">
        <f>(Table1[[#This Row],[launched_at]]/86400)+DATE(1970,1,1)</f>
        <v>42548.449861111112</v>
      </c>
      <c r="P3741">
        <f>MONTH(Table1[[#This Row],[Launch Date]])</f>
        <v>6</v>
      </c>
      <c r="Q3741">
        <f>YEAR(Table1[[#This Row],[Launch Date]])</f>
        <v>2016</v>
      </c>
    </row>
    <row r="3742" spans="1:17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40">
        <f>(Table1[[#This Row],[launched_at]]/86400)+DATE(1970,1,1)</f>
        <v>41833.089756944442</v>
      </c>
      <c r="P3742">
        <f>MONTH(Table1[[#This Row],[Launch Date]])</f>
        <v>7</v>
      </c>
      <c r="Q3742">
        <f>YEAR(Table1[[#This Row],[Launch Date]])</f>
        <v>2014</v>
      </c>
    </row>
    <row r="3743" spans="1:17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40">
        <f>(Table1[[#This Row],[launched_at]]/86400)+DATE(1970,1,1)</f>
        <v>42325.920717592591</v>
      </c>
      <c r="P3743">
        <f>MONTH(Table1[[#This Row],[Launch Date]])</f>
        <v>11</v>
      </c>
      <c r="Q3743">
        <f>YEAR(Table1[[#This Row],[Launch Date]])</f>
        <v>2015</v>
      </c>
    </row>
    <row r="3744" spans="1:17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40">
        <f>(Table1[[#This Row],[launched_at]]/86400)+DATE(1970,1,1)</f>
        <v>41858.214629629627</v>
      </c>
      <c r="P3744">
        <f>MONTH(Table1[[#This Row],[Launch Date]])</f>
        <v>8</v>
      </c>
      <c r="Q3744">
        <f>YEAR(Table1[[#This Row],[Launch Date]])</f>
        <v>2014</v>
      </c>
    </row>
    <row r="3745" spans="1:17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40">
        <f>(Table1[[#This Row],[launched_at]]/86400)+DATE(1970,1,1)</f>
        <v>41793.710231481484</v>
      </c>
      <c r="P3745">
        <f>MONTH(Table1[[#This Row],[Launch Date]])</f>
        <v>6</v>
      </c>
      <c r="Q3745">
        <f>YEAR(Table1[[#This Row],[Launch Date]])</f>
        <v>2014</v>
      </c>
    </row>
    <row r="3746" spans="1:17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40">
        <f>(Table1[[#This Row],[launched_at]]/86400)+DATE(1970,1,1)</f>
        <v>41793.814259259263</v>
      </c>
      <c r="P3746">
        <f>MONTH(Table1[[#This Row],[Launch Date]])</f>
        <v>6</v>
      </c>
      <c r="Q3746">
        <f>YEAR(Table1[[#This Row],[Launch Date]])</f>
        <v>2014</v>
      </c>
    </row>
    <row r="3747" spans="1:17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40">
        <f>(Table1[[#This Row],[launched_at]]/86400)+DATE(1970,1,1)</f>
        <v>41831.697939814811</v>
      </c>
      <c r="P3747">
        <f>MONTH(Table1[[#This Row],[Launch Date]])</f>
        <v>7</v>
      </c>
      <c r="Q3747">
        <f>YEAR(Table1[[#This Row],[Launch Date]])</f>
        <v>2014</v>
      </c>
    </row>
    <row r="3748" spans="1:17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40">
        <f>(Table1[[#This Row],[launched_at]]/86400)+DATE(1970,1,1)</f>
        <v>42621.389340277776</v>
      </c>
      <c r="P3748">
        <f>MONTH(Table1[[#This Row],[Launch Date]])</f>
        <v>9</v>
      </c>
      <c r="Q3748">
        <f>YEAR(Table1[[#This Row],[Launch Date]])</f>
        <v>2016</v>
      </c>
    </row>
    <row r="3749" spans="1:17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40">
        <f>(Table1[[#This Row],[launched_at]]/86400)+DATE(1970,1,1)</f>
        <v>42164.299722222218</v>
      </c>
      <c r="P3749">
        <f>MONTH(Table1[[#This Row],[Launch Date]])</f>
        <v>6</v>
      </c>
      <c r="Q3749">
        <f>YEAR(Table1[[#This Row],[Launch Date]])</f>
        <v>2015</v>
      </c>
    </row>
    <row r="3750" spans="1:17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40">
        <f>(Table1[[#This Row],[launched_at]]/86400)+DATE(1970,1,1)</f>
        <v>42395.706435185188</v>
      </c>
      <c r="P3750">
        <f>MONTH(Table1[[#This Row],[Launch Date]])</f>
        <v>1</v>
      </c>
      <c r="Q3750">
        <f>YEAR(Table1[[#This Row],[Launch Date]])</f>
        <v>2016</v>
      </c>
    </row>
    <row r="3751" spans="1:17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40">
        <f>(Table1[[#This Row],[launched_at]]/86400)+DATE(1970,1,1)</f>
        <v>42458.127175925925</v>
      </c>
      <c r="P3751">
        <f>MONTH(Table1[[#This Row],[Launch Date]])</f>
        <v>3</v>
      </c>
      <c r="Q3751">
        <f>YEAR(Table1[[#This Row],[Launch Date]])</f>
        <v>2016</v>
      </c>
    </row>
    <row r="3752" spans="1:17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40">
        <f>(Table1[[#This Row],[launched_at]]/86400)+DATE(1970,1,1)</f>
        <v>42016.981574074074</v>
      </c>
      <c r="P3752">
        <f>MONTH(Table1[[#This Row],[Launch Date]])</f>
        <v>1</v>
      </c>
      <c r="Q3752">
        <f>YEAR(Table1[[#This Row],[Launch Date]])</f>
        <v>2015</v>
      </c>
    </row>
    <row r="3753" spans="1:17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40">
        <f>(Table1[[#This Row],[launched_at]]/86400)+DATE(1970,1,1)</f>
        <v>42403.035567129627</v>
      </c>
      <c r="P3753">
        <f>MONTH(Table1[[#This Row],[Launch Date]])</f>
        <v>2</v>
      </c>
      <c r="Q3753">
        <f>YEAR(Table1[[#This Row],[Launch Date]])</f>
        <v>2016</v>
      </c>
    </row>
    <row r="3754" spans="1:17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40">
        <f>(Table1[[#This Row],[launched_at]]/86400)+DATE(1970,1,1)</f>
        <v>42619.802488425921</v>
      </c>
      <c r="P3754">
        <f>MONTH(Table1[[#This Row],[Launch Date]])</f>
        <v>9</v>
      </c>
      <c r="Q3754">
        <f>YEAR(Table1[[#This Row],[Launch Date]])</f>
        <v>2016</v>
      </c>
    </row>
    <row r="3755" spans="1:17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40">
        <f>(Table1[[#This Row],[launched_at]]/86400)+DATE(1970,1,1)</f>
        <v>42128.824074074073</v>
      </c>
      <c r="P3755">
        <f>MONTH(Table1[[#This Row],[Launch Date]])</f>
        <v>5</v>
      </c>
      <c r="Q3755">
        <f>YEAR(Table1[[#This Row],[Launch Date]])</f>
        <v>2015</v>
      </c>
    </row>
    <row r="3756" spans="1:17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40">
        <f>(Table1[[#This Row],[launched_at]]/86400)+DATE(1970,1,1)</f>
        <v>41808.881215277775</v>
      </c>
      <c r="P3756">
        <f>MONTH(Table1[[#This Row],[Launch Date]])</f>
        <v>6</v>
      </c>
      <c r="Q3756">
        <f>YEAR(Table1[[#This Row],[Launch Date]])</f>
        <v>2014</v>
      </c>
    </row>
    <row r="3757" spans="1:17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40">
        <f>(Table1[[#This Row],[launched_at]]/86400)+DATE(1970,1,1)</f>
        <v>42445.866979166662</v>
      </c>
      <c r="P3757">
        <f>MONTH(Table1[[#This Row],[Launch Date]])</f>
        <v>3</v>
      </c>
      <c r="Q3757">
        <f>YEAR(Table1[[#This Row],[Launch Date]])</f>
        <v>2016</v>
      </c>
    </row>
    <row r="3758" spans="1:17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40">
        <f>(Table1[[#This Row],[launched_at]]/86400)+DATE(1970,1,1)</f>
        <v>41771.814791666664</v>
      </c>
      <c r="P3758">
        <f>MONTH(Table1[[#This Row],[Launch Date]])</f>
        <v>5</v>
      </c>
      <c r="Q3758">
        <f>YEAR(Table1[[#This Row],[Launch Date]])</f>
        <v>2014</v>
      </c>
    </row>
    <row r="3759" spans="1:17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40">
        <f>(Table1[[#This Row],[launched_at]]/86400)+DATE(1970,1,1)</f>
        <v>41954.850868055553</v>
      </c>
      <c r="P3759">
        <f>MONTH(Table1[[#This Row],[Launch Date]])</f>
        <v>11</v>
      </c>
      <c r="Q3759">
        <f>YEAR(Table1[[#This Row],[Launch Date]])</f>
        <v>2014</v>
      </c>
    </row>
    <row r="3760" spans="1:17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40">
        <f>(Table1[[#This Row],[launched_at]]/86400)+DATE(1970,1,1)</f>
        <v>41747.471504629633</v>
      </c>
      <c r="P3760">
        <f>MONTH(Table1[[#This Row],[Launch Date]])</f>
        <v>4</v>
      </c>
      <c r="Q3760">
        <f>YEAR(Table1[[#This Row],[Launch Date]])</f>
        <v>2014</v>
      </c>
    </row>
    <row r="3761" spans="1:17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40">
        <f>(Table1[[#This Row],[launched_at]]/86400)+DATE(1970,1,1)</f>
        <v>42182.108252314814</v>
      </c>
      <c r="P3761">
        <f>MONTH(Table1[[#This Row],[Launch Date]])</f>
        <v>6</v>
      </c>
      <c r="Q3761">
        <f>YEAR(Table1[[#This Row],[Launch Date]])</f>
        <v>2015</v>
      </c>
    </row>
    <row r="3762" spans="1:17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40">
        <f>(Table1[[#This Row],[launched_at]]/86400)+DATE(1970,1,1)</f>
        <v>41739.525300925925</v>
      </c>
      <c r="P3762">
        <f>MONTH(Table1[[#This Row],[Launch Date]])</f>
        <v>4</v>
      </c>
      <c r="Q3762">
        <f>YEAR(Table1[[#This Row],[Launch Date]])</f>
        <v>2014</v>
      </c>
    </row>
    <row r="3763" spans="1:17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40">
        <f>(Table1[[#This Row],[launched_at]]/86400)+DATE(1970,1,1)</f>
        <v>42173.466863425929</v>
      </c>
      <c r="P3763">
        <f>MONTH(Table1[[#This Row],[Launch Date]])</f>
        <v>6</v>
      </c>
      <c r="Q3763">
        <f>YEAR(Table1[[#This Row],[Launch Date]])</f>
        <v>2015</v>
      </c>
    </row>
    <row r="3764" spans="1:17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40">
        <f>(Table1[[#This Row],[launched_at]]/86400)+DATE(1970,1,1)</f>
        <v>42193.813530092593</v>
      </c>
      <c r="P3764">
        <f>MONTH(Table1[[#This Row],[Launch Date]])</f>
        <v>7</v>
      </c>
      <c r="Q3764">
        <f>YEAR(Table1[[#This Row],[Launch Date]])</f>
        <v>2015</v>
      </c>
    </row>
    <row r="3765" spans="1:17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40">
        <f>(Table1[[#This Row],[launched_at]]/86400)+DATE(1970,1,1)</f>
        <v>42065.750300925924</v>
      </c>
      <c r="P3765">
        <f>MONTH(Table1[[#This Row],[Launch Date]])</f>
        <v>3</v>
      </c>
      <c r="Q3765">
        <f>YEAR(Table1[[#This Row],[Launch Date]])</f>
        <v>2015</v>
      </c>
    </row>
    <row r="3766" spans="1:17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40">
        <f>(Table1[[#This Row],[launched_at]]/86400)+DATE(1970,1,1)</f>
        <v>42499.842962962968</v>
      </c>
      <c r="P3766">
        <f>MONTH(Table1[[#This Row],[Launch Date]])</f>
        <v>5</v>
      </c>
      <c r="Q3766">
        <f>YEAR(Table1[[#This Row],[Launch Date]])</f>
        <v>2016</v>
      </c>
    </row>
    <row r="3767" spans="1:17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40">
        <f>(Table1[[#This Row],[launched_at]]/86400)+DATE(1970,1,1)</f>
        <v>41820.776412037041</v>
      </c>
      <c r="P3767">
        <f>MONTH(Table1[[#This Row],[Launch Date]])</f>
        <v>6</v>
      </c>
      <c r="Q3767">
        <f>YEAR(Table1[[#This Row],[Launch Date]])</f>
        <v>2014</v>
      </c>
    </row>
    <row r="3768" spans="1:17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40">
        <f>(Table1[[#This Row],[launched_at]]/86400)+DATE(1970,1,1)</f>
        <v>41788.167187500003</v>
      </c>
      <c r="P3768">
        <f>MONTH(Table1[[#This Row],[Launch Date]])</f>
        <v>5</v>
      </c>
      <c r="Q3768">
        <f>YEAR(Table1[[#This Row],[Launch Date]])</f>
        <v>2014</v>
      </c>
    </row>
    <row r="3769" spans="1:17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40">
        <f>(Table1[[#This Row],[launched_at]]/86400)+DATE(1970,1,1)</f>
        <v>42050.019641203704</v>
      </c>
      <c r="P3769">
        <f>MONTH(Table1[[#This Row],[Launch Date]])</f>
        <v>2</v>
      </c>
      <c r="Q3769">
        <f>YEAR(Table1[[#This Row],[Launch Date]])</f>
        <v>2015</v>
      </c>
    </row>
    <row r="3770" spans="1:17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40">
        <f>(Table1[[#This Row],[launched_at]]/86400)+DATE(1970,1,1)</f>
        <v>41772.727893518517</v>
      </c>
      <c r="P3770">
        <f>MONTH(Table1[[#This Row],[Launch Date]])</f>
        <v>5</v>
      </c>
      <c r="Q3770">
        <f>YEAR(Table1[[#This Row],[Launch Date]])</f>
        <v>2014</v>
      </c>
    </row>
    <row r="3771" spans="1:17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40">
        <f>(Table1[[#This Row],[launched_at]]/86400)+DATE(1970,1,1)</f>
        <v>42445.598136574074</v>
      </c>
      <c r="P3771">
        <f>MONTH(Table1[[#This Row],[Launch Date]])</f>
        <v>3</v>
      </c>
      <c r="Q3771">
        <f>YEAR(Table1[[#This Row],[Launch Date]])</f>
        <v>2016</v>
      </c>
    </row>
    <row r="3772" spans="1:17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40">
        <f>(Table1[[#This Row],[launched_at]]/86400)+DATE(1970,1,1)</f>
        <v>42138.930671296301</v>
      </c>
      <c r="P3772">
        <f>MONTH(Table1[[#This Row],[Launch Date]])</f>
        <v>5</v>
      </c>
      <c r="Q3772">
        <f>YEAR(Table1[[#This Row],[Launch Date]])</f>
        <v>2015</v>
      </c>
    </row>
    <row r="3773" spans="1:17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40">
        <f>(Table1[[#This Row],[launched_at]]/86400)+DATE(1970,1,1)</f>
        <v>42493.857083333336</v>
      </c>
      <c r="P3773">
        <f>MONTH(Table1[[#This Row],[Launch Date]])</f>
        <v>5</v>
      </c>
      <c r="Q3773">
        <f>YEAR(Table1[[#This Row],[Launch Date]])</f>
        <v>2016</v>
      </c>
    </row>
    <row r="3774" spans="1:17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40">
        <f>(Table1[[#This Row],[launched_at]]/86400)+DATE(1970,1,1)</f>
        <v>42682.616967592592</v>
      </c>
      <c r="P3774">
        <f>MONTH(Table1[[#This Row],[Launch Date]])</f>
        <v>11</v>
      </c>
      <c r="Q3774">
        <f>YEAR(Table1[[#This Row],[Launch Date]])</f>
        <v>2016</v>
      </c>
    </row>
    <row r="3775" spans="1:17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40">
        <f>(Table1[[#This Row],[launched_at]]/86400)+DATE(1970,1,1)</f>
        <v>42656.005173611113</v>
      </c>
      <c r="P3775">
        <f>MONTH(Table1[[#This Row],[Launch Date]])</f>
        <v>10</v>
      </c>
      <c r="Q3775">
        <f>YEAR(Table1[[#This Row],[Launch Date]])</f>
        <v>2016</v>
      </c>
    </row>
    <row r="3776" spans="1:17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40">
        <f>(Table1[[#This Row],[launched_at]]/86400)+DATE(1970,1,1)</f>
        <v>42087.792303240742</v>
      </c>
      <c r="P3776">
        <f>MONTH(Table1[[#This Row],[Launch Date]])</f>
        <v>3</v>
      </c>
      <c r="Q3776">
        <f>YEAR(Table1[[#This Row],[Launch Date]])</f>
        <v>2015</v>
      </c>
    </row>
    <row r="3777" spans="1:17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40">
        <f>(Table1[[#This Row],[launched_at]]/86400)+DATE(1970,1,1)</f>
        <v>42075.942627314813</v>
      </c>
      <c r="P3777">
        <f>MONTH(Table1[[#This Row],[Launch Date]])</f>
        <v>3</v>
      </c>
      <c r="Q3777">
        <f>YEAR(Table1[[#This Row],[Launch Date]])</f>
        <v>2015</v>
      </c>
    </row>
    <row r="3778" spans="1:17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40">
        <f>(Table1[[#This Row],[launched_at]]/86400)+DATE(1970,1,1)</f>
        <v>41814.367800925924</v>
      </c>
      <c r="P3778">
        <f>MONTH(Table1[[#This Row],[Launch Date]])</f>
        <v>6</v>
      </c>
      <c r="Q3778">
        <f>YEAR(Table1[[#This Row],[Launch Date]])</f>
        <v>2014</v>
      </c>
    </row>
    <row r="3779" spans="1:17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40">
        <f>(Table1[[#This Row],[launched_at]]/86400)+DATE(1970,1,1)</f>
        <v>41887.111354166671</v>
      </c>
      <c r="P3779">
        <f>MONTH(Table1[[#This Row],[Launch Date]])</f>
        <v>9</v>
      </c>
      <c r="Q3779">
        <f>YEAR(Table1[[#This Row],[Launch Date]])</f>
        <v>2014</v>
      </c>
    </row>
    <row r="3780" spans="1:17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40">
        <f>(Table1[[#This Row],[launched_at]]/86400)+DATE(1970,1,1)</f>
        <v>41989.819212962961</v>
      </c>
      <c r="P3780">
        <f>MONTH(Table1[[#This Row],[Launch Date]])</f>
        <v>12</v>
      </c>
      <c r="Q3780">
        <f>YEAR(Table1[[#This Row],[Launch Date]])</f>
        <v>2014</v>
      </c>
    </row>
    <row r="3781" spans="1:17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40">
        <f>(Table1[[#This Row],[launched_at]]/86400)+DATE(1970,1,1)</f>
        <v>42425.735416666663</v>
      </c>
      <c r="P3781">
        <f>MONTH(Table1[[#This Row],[Launch Date]])</f>
        <v>2</v>
      </c>
      <c r="Q3781">
        <f>YEAR(Table1[[#This Row],[Launch Date]])</f>
        <v>2016</v>
      </c>
    </row>
    <row r="3782" spans="1:17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40">
        <f>(Table1[[#This Row],[launched_at]]/86400)+DATE(1970,1,1)</f>
        <v>42166.219733796301</v>
      </c>
      <c r="P3782">
        <f>MONTH(Table1[[#This Row],[Launch Date]])</f>
        <v>6</v>
      </c>
      <c r="Q3782">
        <f>YEAR(Table1[[#This Row],[Launch Date]])</f>
        <v>2015</v>
      </c>
    </row>
    <row r="3783" spans="1:17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40">
        <f>(Table1[[#This Row],[launched_at]]/86400)+DATE(1970,1,1)</f>
        <v>41865.882928240739</v>
      </c>
      <c r="P3783">
        <f>MONTH(Table1[[#This Row],[Launch Date]])</f>
        <v>8</v>
      </c>
      <c r="Q3783">
        <f>YEAR(Table1[[#This Row],[Launch Date]])</f>
        <v>2014</v>
      </c>
    </row>
    <row r="3784" spans="1:17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40">
        <f>(Table1[[#This Row],[launched_at]]/86400)+DATE(1970,1,1)</f>
        <v>42546.862233796295</v>
      </c>
      <c r="P3784">
        <f>MONTH(Table1[[#This Row],[Launch Date]])</f>
        <v>6</v>
      </c>
      <c r="Q3784">
        <f>YEAR(Table1[[#This Row],[Launch Date]])</f>
        <v>2016</v>
      </c>
    </row>
    <row r="3785" spans="1:17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40">
        <f>(Table1[[#This Row],[launched_at]]/86400)+DATE(1970,1,1)</f>
        <v>42420.140277777777</v>
      </c>
      <c r="P3785">
        <f>MONTH(Table1[[#This Row],[Launch Date]])</f>
        <v>2</v>
      </c>
      <c r="Q3785">
        <f>YEAR(Table1[[#This Row],[Launch Date]])</f>
        <v>2016</v>
      </c>
    </row>
    <row r="3786" spans="1:17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40">
        <f>(Table1[[#This Row],[launched_at]]/86400)+DATE(1970,1,1)</f>
        <v>42531.980694444443</v>
      </c>
      <c r="P3786">
        <f>MONTH(Table1[[#This Row],[Launch Date]])</f>
        <v>6</v>
      </c>
      <c r="Q3786">
        <f>YEAR(Table1[[#This Row],[Launch Date]])</f>
        <v>2016</v>
      </c>
    </row>
    <row r="3787" spans="1:17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40">
        <f>(Table1[[#This Row],[launched_at]]/86400)+DATE(1970,1,1)</f>
        <v>42548.63853009259</v>
      </c>
      <c r="P3787">
        <f>MONTH(Table1[[#This Row],[Launch Date]])</f>
        <v>6</v>
      </c>
      <c r="Q3787">
        <f>YEAR(Table1[[#This Row],[Launch Date]])</f>
        <v>2016</v>
      </c>
    </row>
    <row r="3788" spans="1:17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40">
        <f>(Table1[[#This Row],[launched_at]]/86400)+DATE(1970,1,1)</f>
        <v>42487.037905092591</v>
      </c>
      <c r="P3788">
        <f>MONTH(Table1[[#This Row],[Launch Date]])</f>
        <v>4</v>
      </c>
      <c r="Q3788">
        <f>YEAR(Table1[[#This Row],[Launch Date]])</f>
        <v>2016</v>
      </c>
    </row>
    <row r="3789" spans="1:17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40">
        <f>(Table1[[#This Row],[launched_at]]/86400)+DATE(1970,1,1)</f>
        <v>42167.534791666665</v>
      </c>
      <c r="P3789">
        <f>MONTH(Table1[[#This Row],[Launch Date]])</f>
        <v>6</v>
      </c>
      <c r="Q3789">
        <f>YEAR(Table1[[#This Row],[Launch Date]])</f>
        <v>2015</v>
      </c>
    </row>
    <row r="3790" spans="1:17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40">
        <f>(Table1[[#This Row],[launched_at]]/86400)+DATE(1970,1,1)</f>
        <v>42333.695821759262</v>
      </c>
      <c r="P3790">
        <f>MONTH(Table1[[#This Row],[Launch Date]])</f>
        <v>11</v>
      </c>
      <c r="Q3790">
        <f>YEAR(Table1[[#This Row],[Launch Date]])</f>
        <v>2015</v>
      </c>
    </row>
    <row r="3791" spans="1:17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40">
        <f>(Table1[[#This Row],[launched_at]]/86400)+DATE(1970,1,1)</f>
        <v>42138.798819444448</v>
      </c>
      <c r="P3791">
        <f>MONTH(Table1[[#This Row],[Launch Date]])</f>
        <v>5</v>
      </c>
      <c r="Q3791">
        <f>YEAR(Table1[[#This Row],[Launch Date]])</f>
        <v>2015</v>
      </c>
    </row>
    <row r="3792" spans="1:17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40">
        <f>(Table1[[#This Row],[launched_at]]/86400)+DATE(1970,1,1)</f>
        <v>42666.666932870372</v>
      </c>
      <c r="P3792">
        <f>MONTH(Table1[[#This Row],[Launch Date]])</f>
        <v>10</v>
      </c>
      <c r="Q3792">
        <f>YEAR(Table1[[#This Row],[Launch Date]])</f>
        <v>2016</v>
      </c>
    </row>
    <row r="3793" spans="1:17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40">
        <f>(Table1[[#This Row],[launched_at]]/86400)+DATE(1970,1,1)</f>
        <v>41766.692037037035</v>
      </c>
      <c r="P3793">
        <f>MONTH(Table1[[#This Row],[Launch Date]])</f>
        <v>5</v>
      </c>
      <c r="Q3793">
        <f>YEAR(Table1[[#This Row],[Launch Date]])</f>
        <v>2014</v>
      </c>
    </row>
    <row r="3794" spans="1:17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40">
        <f>(Table1[[#This Row],[launched_at]]/86400)+DATE(1970,1,1)</f>
        <v>42170.447013888886</v>
      </c>
      <c r="P3794">
        <f>MONTH(Table1[[#This Row],[Launch Date]])</f>
        <v>6</v>
      </c>
      <c r="Q3794">
        <f>YEAR(Table1[[#This Row],[Launch Date]])</f>
        <v>2015</v>
      </c>
    </row>
    <row r="3795" spans="1:17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40">
        <f>(Table1[[#This Row],[launched_at]]/86400)+DATE(1970,1,1)</f>
        <v>41968.938993055555</v>
      </c>
      <c r="P3795">
        <f>MONTH(Table1[[#This Row],[Launch Date]])</f>
        <v>11</v>
      </c>
      <c r="Q3795">
        <f>YEAR(Table1[[#This Row],[Launch Date]])</f>
        <v>2014</v>
      </c>
    </row>
    <row r="3796" spans="1:17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40">
        <f>(Table1[[#This Row],[launched_at]]/86400)+DATE(1970,1,1)</f>
        <v>42132.58048611111</v>
      </c>
      <c r="P3796">
        <f>MONTH(Table1[[#This Row],[Launch Date]])</f>
        <v>5</v>
      </c>
      <c r="Q3796">
        <f>YEAR(Table1[[#This Row],[Launch Date]])</f>
        <v>2015</v>
      </c>
    </row>
    <row r="3797" spans="1:17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40">
        <f>(Table1[[#This Row],[launched_at]]/86400)+DATE(1970,1,1)</f>
        <v>42201.436226851853</v>
      </c>
      <c r="P3797">
        <f>MONTH(Table1[[#This Row],[Launch Date]])</f>
        <v>7</v>
      </c>
      <c r="Q3797">
        <f>YEAR(Table1[[#This Row],[Launch Date]])</f>
        <v>2015</v>
      </c>
    </row>
    <row r="3798" spans="1:17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40">
        <f>(Table1[[#This Row],[launched_at]]/86400)+DATE(1970,1,1)</f>
        <v>42689.029583333337</v>
      </c>
      <c r="P3798">
        <f>MONTH(Table1[[#This Row],[Launch Date]])</f>
        <v>11</v>
      </c>
      <c r="Q3798">
        <f>YEAR(Table1[[#This Row],[Launch Date]])</f>
        <v>2016</v>
      </c>
    </row>
    <row r="3799" spans="1:17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40">
        <f>(Table1[[#This Row],[launched_at]]/86400)+DATE(1970,1,1)</f>
        <v>42084.881539351853</v>
      </c>
      <c r="P3799">
        <f>MONTH(Table1[[#This Row],[Launch Date]])</f>
        <v>3</v>
      </c>
      <c r="Q3799">
        <f>YEAR(Table1[[#This Row],[Launch Date]])</f>
        <v>2015</v>
      </c>
    </row>
    <row r="3800" spans="1:17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40">
        <f>(Table1[[#This Row],[launched_at]]/86400)+DATE(1970,1,1)</f>
        <v>41831.722777777773</v>
      </c>
      <c r="P3800">
        <f>MONTH(Table1[[#This Row],[Launch Date]])</f>
        <v>7</v>
      </c>
      <c r="Q3800">
        <f>YEAR(Table1[[#This Row],[Launch Date]])</f>
        <v>2014</v>
      </c>
    </row>
    <row r="3801" spans="1:17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40">
        <f>(Table1[[#This Row],[launched_at]]/86400)+DATE(1970,1,1)</f>
        <v>42410.93105324074</v>
      </c>
      <c r="P3801">
        <f>MONTH(Table1[[#This Row],[Launch Date]])</f>
        <v>2</v>
      </c>
      <c r="Q3801">
        <f>YEAR(Table1[[#This Row],[Launch Date]])</f>
        <v>2016</v>
      </c>
    </row>
    <row r="3802" spans="1:17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40">
        <f>(Table1[[#This Row],[launched_at]]/86400)+DATE(1970,1,1)</f>
        <v>41982.737071759257</v>
      </c>
      <c r="P3802">
        <f>MONTH(Table1[[#This Row],[Launch Date]])</f>
        <v>12</v>
      </c>
      <c r="Q3802">
        <f>YEAR(Table1[[#This Row],[Launch Date]])</f>
        <v>2014</v>
      </c>
    </row>
    <row r="3803" spans="1:17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40">
        <f>(Table1[[#This Row],[launched_at]]/86400)+DATE(1970,1,1)</f>
        <v>41975.676111111112</v>
      </c>
      <c r="P3803">
        <f>MONTH(Table1[[#This Row],[Launch Date]])</f>
        <v>12</v>
      </c>
      <c r="Q3803">
        <f>YEAR(Table1[[#This Row],[Launch Date]])</f>
        <v>2014</v>
      </c>
    </row>
    <row r="3804" spans="1:17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40">
        <f>(Table1[[#This Row],[launched_at]]/86400)+DATE(1970,1,1)</f>
        <v>42269.126226851848</v>
      </c>
      <c r="P3804">
        <f>MONTH(Table1[[#This Row],[Launch Date]])</f>
        <v>9</v>
      </c>
      <c r="Q3804">
        <f>YEAR(Table1[[#This Row],[Launch Date]])</f>
        <v>2015</v>
      </c>
    </row>
    <row r="3805" spans="1:17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40">
        <f>(Table1[[#This Row],[launched_at]]/86400)+DATE(1970,1,1)</f>
        <v>42403.971851851849</v>
      </c>
      <c r="P3805">
        <f>MONTH(Table1[[#This Row],[Launch Date]])</f>
        <v>2</v>
      </c>
      <c r="Q3805">
        <f>YEAR(Table1[[#This Row],[Launch Date]])</f>
        <v>2016</v>
      </c>
    </row>
    <row r="3806" spans="1:17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40">
        <f>(Table1[[#This Row],[launched_at]]/86400)+DATE(1970,1,1)</f>
        <v>42527.00953703704</v>
      </c>
      <c r="P3806">
        <f>MONTH(Table1[[#This Row],[Launch Date]])</f>
        <v>6</v>
      </c>
      <c r="Q3806">
        <f>YEAR(Table1[[#This Row],[Launch Date]])</f>
        <v>2016</v>
      </c>
    </row>
    <row r="3807" spans="1:17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40">
        <f>(Table1[[#This Row],[launched_at]]/86400)+DATE(1970,1,1)</f>
        <v>41849.887037037035</v>
      </c>
      <c r="P3807">
        <f>MONTH(Table1[[#This Row],[Launch Date]])</f>
        <v>7</v>
      </c>
      <c r="Q3807">
        <f>YEAR(Table1[[#This Row],[Launch Date]])</f>
        <v>2014</v>
      </c>
    </row>
    <row r="3808" spans="1:17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40">
        <f>(Table1[[#This Row],[launched_at]]/86400)+DATE(1970,1,1)</f>
        <v>41799.259039351848</v>
      </c>
      <c r="P3808">
        <f>MONTH(Table1[[#This Row],[Launch Date]])</f>
        <v>6</v>
      </c>
      <c r="Q3808">
        <f>YEAR(Table1[[#This Row],[Launch Date]])</f>
        <v>2014</v>
      </c>
    </row>
    <row r="3809" spans="1:17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40">
        <f>(Table1[[#This Row],[launched_at]]/86400)+DATE(1970,1,1)</f>
        <v>42090.909016203703</v>
      </c>
      <c r="P3809">
        <f>MONTH(Table1[[#This Row],[Launch Date]])</f>
        <v>3</v>
      </c>
      <c r="Q3809">
        <f>YEAR(Table1[[#This Row],[Launch Date]])</f>
        <v>2015</v>
      </c>
    </row>
    <row r="3810" spans="1:17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40">
        <f>(Table1[[#This Row],[launched_at]]/86400)+DATE(1970,1,1)</f>
        <v>42059.453923611116</v>
      </c>
      <c r="P3810">
        <f>MONTH(Table1[[#This Row],[Launch Date]])</f>
        <v>2</v>
      </c>
      <c r="Q3810">
        <f>YEAR(Table1[[#This Row],[Launch Date]])</f>
        <v>2015</v>
      </c>
    </row>
    <row r="3811" spans="1:17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40">
        <f>(Table1[[#This Row],[launched_at]]/86400)+DATE(1970,1,1)</f>
        <v>41800.526701388888</v>
      </c>
      <c r="P3811">
        <f>MONTH(Table1[[#This Row],[Launch Date]])</f>
        <v>6</v>
      </c>
      <c r="Q3811">
        <f>YEAR(Table1[[#This Row],[Launch Date]])</f>
        <v>2014</v>
      </c>
    </row>
    <row r="3812" spans="1:17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40">
        <f>(Table1[[#This Row],[launched_at]]/86400)+DATE(1970,1,1)</f>
        <v>42054.849050925928</v>
      </c>
      <c r="P3812">
        <f>MONTH(Table1[[#This Row],[Launch Date]])</f>
        <v>2</v>
      </c>
      <c r="Q3812">
        <f>YEAR(Table1[[#This Row],[Launch Date]])</f>
        <v>2015</v>
      </c>
    </row>
    <row r="3813" spans="1:17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40">
        <f>(Table1[[#This Row],[launched_at]]/86400)+DATE(1970,1,1)</f>
        <v>42487.62700231481</v>
      </c>
      <c r="P3813">
        <f>MONTH(Table1[[#This Row],[Launch Date]])</f>
        <v>4</v>
      </c>
      <c r="Q3813">
        <f>YEAR(Table1[[#This Row],[Launch Date]])</f>
        <v>2016</v>
      </c>
    </row>
    <row r="3814" spans="1:17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40">
        <f>(Table1[[#This Row],[launched_at]]/86400)+DATE(1970,1,1)</f>
        <v>42109.751250000001</v>
      </c>
      <c r="P3814">
        <f>MONTH(Table1[[#This Row],[Launch Date]])</f>
        <v>4</v>
      </c>
      <c r="Q3814">
        <f>YEAR(Table1[[#This Row],[Launch Date]])</f>
        <v>2015</v>
      </c>
    </row>
    <row r="3815" spans="1:17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40">
        <f>(Table1[[#This Row],[launched_at]]/86400)+DATE(1970,1,1)</f>
        <v>42497.275706018518</v>
      </c>
      <c r="P3815">
        <f>MONTH(Table1[[#This Row],[Launch Date]])</f>
        <v>5</v>
      </c>
      <c r="Q3815">
        <f>YEAR(Table1[[#This Row],[Launch Date]])</f>
        <v>2016</v>
      </c>
    </row>
    <row r="3816" spans="1:17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40">
        <f>(Table1[[#This Row],[launched_at]]/86400)+DATE(1970,1,1)</f>
        <v>42058.904074074075</v>
      </c>
      <c r="P3816">
        <f>MONTH(Table1[[#This Row],[Launch Date]])</f>
        <v>2</v>
      </c>
      <c r="Q3816">
        <f>YEAR(Table1[[#This Row],[Launch Date]])</f>
        <v>2015</v>
      </c>
    </row>
    <row r="3817" spans="1:17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40">
        <f>(Table1[[#This Row],[launched_at]]/86400)+DATE(1970,1,1)</f>
        <v>42207.259918981479</v>
      </c>
      <c r="P3817">
        <f>MONTH(Table1[[#This Row],[Launch Date]])</f>
        <v>7</v>
      </c>
      <c r="Q3817">
        <f>YEAR(Table1[[#This Row],[Launch Date]])</f>
        <v>2015</v>
      </c>
    </row>
    <row r="3818" spans="1:17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40">
        <f>(Table1[[#This Row],[launched_at]]/86400)+DATE(1970,1,1)</f>
        <v>41807.690081018518</v>
      </c>
      <c r="P3818">
        <f>MONTH(Table1[[#This Row],[Launch Date]])</f>
        <v>6</v>
      </c>
      <c r="Q3818">
        <f>YEAR(Table1[[#This Row],[Launch Date]])</f>
        <v>2014</v>
      </c>
    </row>
    <row r="3819" spans="1:17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40">
        <f>(Table1[[#This Row],[launched_at]]/86400)+DATE(1970,1,1)</f>
        <v>42284.69694444444</v>
      </c>
      <c r="P3819">
        <f>MONTH(Table1[[#This Row],[Launch Date]])</f>
        <v>10</v>
      </c>
      <c r="Q3819">
        <f>YEAR(Table1[[#This Row],[Launch Date]])</f>
        <v>2015</v>
      </c>
    </row>
    <row r="3820" spans="1:17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40">
        <f>(Table1[[#This Row],[launched_at]]/86400)+DATE(1970,1,1)</f>
        <v>42045.84238425926</v>
      </c>
      <c r="P3820">
        <f>MONTH(Table1[[#This Row],[Launch Date]])</f>
        <v>2</v>
      </c>
      <c r="Q3820">
        <f>YEAR(Table1[[#This Row],[Launch Date]])</f>
        <v>2015</v>
      </c>
    </row>
    <row r="3821" spans="1:17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40">
        <f>(Table1[[#This Row],[launched_at]]/86400)+DATE(1970,1,1)</f>
        <v>42184.209537037037</v>
      </c>
      <c r="P3821">
        <f>MONTH(Table1[[#This Row],[Launch Date]])</f>
        <v>6</v>
      </c>
      <c r="Q3821">
        <f>YEAR(Table1[[#This Row],[Launch Date]])</f>
        <v>2015</v>
      </c>
    </row>
    <row r="3822" spans="1:17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40">
        <f>(Table1[[#This Row],[launched_at]]/86400)+DATE(1970,1,1)</f>
        <v>42160.651817129634</v>
      </c>
      <c r="P3822">
        <f>MONTH(Table1[[#This Row],[Launch Date]])</f>
        <v>6</v>
      </c>
      <c r="Q3822">
        <f>YEAR(Table1[[#This Row],[Launch Date]])</f>
        <v>2015</v>
      </c>
    </row>
    <row r="3823" spans="1:17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40">
        <f>(Table1[[#This Row],[launched_at]]/86400)+DATE(1970,1,1)</f>
        <v>42341.180636574078</v>
      </c>
      <c r="P3823">
        <f>MONTH(Table1[[#This Row],[Launch Date]])</f>
        <v>12</v>
      </c>
      <c r="Q3823">
        <f>YEAR(Table1[[#This Row],[Launch Date]])</f>
        <v>2015</v>
      </c>
    </row>
    <row r="3824" spans="1:17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40">
        <f>(Table1[[#This Row],[launched_at]]/86400)+DATE(1970,1,1)</f>
        <v>42329.838159722218</v>
      </c>
      <c r="P3824">
        <f>MONTH(Table1[[#This Row],[Launch Date]])</f>
        <v>11</v>
      </c>
      <c r="Q3824">
        <f>YEAR(Table1[[#This Row],[Launch Date]])</f>
        <v>2015</v>
      </c>
    </row>
    <row r="3825" spans="1:17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40">
        <f>(Table1[[#This Row],[launched_at]]/86400)+DATE(1970,1,1)</f>
        <v>42170.910231481481</v>
      </c>
      <c r="P3825">
        <f>MONTH(Table1[[#This Row],[Launch Date]])</f>
        <v>6</v>
      </c>
      <c r="Q3825">
        <f>YEAR(Table1[[#This Row],[Launch Date]])</f>
        <v>2015</v>
      </c>
    </row>
    <row r="3826" spans="1:17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40">
        <f>(Table1[[#This Row],[launched_at]]/86400)+DATE(1970,1,1)</f>
        <v>42571.626192129625</v>
      </c>
      <c r="P3826">
        <f>MONTH(Table1[[#This Row],[Launch Date]])</f>
        <v>7</v>
      </c>
      <c r="Q3826">
        <f>YEAR(Table1[[#This Row],[Launch Date]])</f>
        <v>2016</v>
      </c>
    </row>
    <row r="3827" spans="1:17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40">
        <f>(Table1[[#This Row],[launched_at]]/86400)+DATE(1970,1,1)</f>
        <v>42151.069606481484</v>
      </c>
      <c r="P3827">
        <f>MONTH(Table1[[#This Row],[Launch Date]])</f>
        <v>5</v>
      </c>
      <c r="Q3827">
        <f>YEAR(Table1[[#This Row],[Launch Date]])</f>
        <v>2015</v>
      </c>
    </row>
    <row r="3828" spans="1:17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40">
        <f>(Table1[[#This Row],[launched_at]]/86400)+DATE(1970,1,1)</f>
        <v>42101.423541666663</v>
      </c>
      <c r="P3828">
        <f>MONTH(Table1[[#This Row],[Launch Date]])</f>
        <v>4</v>
      </c>
      <c r="Q3828">
        <f>YEAR(Table1[[#This Row],[Launch Date]])</f>
        <v>2015</v>
      </c>
    </row>
    <row r="3829" spans="1:17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40">
        <f>(Table1[[#This Row],[launched_at]]/86400)+DATE(1970,1,1)</f>
        <v>42034.928252314814</v>
      </c>
      <c r="P3829">
        <f>MONTH(Table1[[#This Row],[Launch Date]])</f>
        <v>1</v>
      </c>
      <c r="Q3829">
        <f>YEAR(Table1[[#This Row],[Launch Date]])</f>
        <v>2015</v>
      </c>
    </row>
    <row r="3830" spans="1:17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40">
        <f>(Table1[[#This Row],[launched_at]]/86400)+DATE(1970,1,1)</f>
        <v>41944.527627314819</v>
      </c>
      <c r="P3830">
        <f>MONTH(Table1[[#This Row],[Launch Date]])</f>
        <v>11</v>
      </c>
      <c r="Q3830">
        <f>YEAR(Table1[[#This Row],[Launch Date]])</f>
        <v>2014</v>
      </c>
    </row>
    <row r="3831" spans="1:17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40">
        <f>(Table1[[#This Row],[launched_at]]/86400)+DATE(1970,1,1)</f>
        <v>42593.865405092598</v>
      </c>
      <c r="P3831">
        <f>MONTH(Table1[[#This Row],[Launch Date]])</f>
        <v>8</v>
      </c>
      <c r="Q3831">
        <f>YEAR(Table1[[#This Row],[Launch Date]])</f>
        <v>2016</v>
      </c>
    </row>
    <row r="3832" spans="1:17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40">
        <f>(Table1[[#This Row],[launched_at]]/86400)+DATE(1970,1,1)</f>
        <v>42503.740868055553</v>
      </c>
      <c r="P3832">
        <f>MONTH(Table1[[#This Row],[Launch Date]])</f>
        <v>5</v>
      </c>
      <c r="Q3832">
        <f>YEAR(Table1[[#This Row],[Launch Date]])</f>
        <v>2016</v>
      </c>
    </row>
    <row r="3833" spans="1:17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40">
        <f>(Table1[[#This Row],[launched_at]]/86400)+DATE(1970,1,1)</f>
        <v>41927.848900462966</v>
      </c>
      <c r="P3833">
        <f>MONTH(Table1[[#This Row],[Launch Date]])</f>
        <v>10</v>
      </c>
      <c r="Q3833">
        <f>YEAR(Table1[[#This Row],[Launch Date]])</f>
        <v>2014</v>
      </c>
    </row>
    <row r="3834" spans="1:17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40">
        <f>(Table1[[#This Row],[launched_at]]/86400)+DATE(1970,1,1)</f>
        <v>42375.114988425921</v>
      </c>
      <c r="P3834">
        <f>MONTH(Table1[[#This Row],[Launch Date]])</f>
        <v>1</v>
      </c>
      <c r="Q3834">
        <f>YEAR(Table1[[#This Row],[Launch Date]])</f>
        <v>2016</v>
      </c>
    </row>
    <row r="3835" spans="1:17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40">
        <f>(Table1[[#This Row],[launched_at]]/86400)+DATE(1970,1,1)</f>
        <v>41963.872361111113</v>
      </c>
      <c r="P3835">
        <f>MONTH(Table1[[#This Row],[Launch Date]])</f>
        <v>11</v>
      </c>
      <c r="Q3835">
        <f>YEAR(Table1[[#This Row],[Launch Date]])</f>
        <v>2014</v>
      </c>
    </row>
    <row r="3836" spans="1:17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40">
        <f>(Table1[[#This Row],[launched_at]]/86400)+DATE(1970,1,1)</f>
        <v>42143.445219907408</v>
      </c>
      <c r="P3836">
        <f>MONTH(Table1[[#This Row],[Launch Date]])</f>
        <v>5</v>
      </c>
      <c r="Q3836">
        <f>YEAR(Table1[[#This Row],[Launch Date]])</f>
        <v>2015</v>
      </c>
    </row>
    <row r="3837" spans="1:17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40">
        <f>(Table1[[#This Row],[launched_at]]/86400)+DATE(1970,1,1)</f>
        <v>42460.94222222222</v>
      </c>
      <c r="P3837">
        <f>MONTH(Table1[[#This Row],[Launch Date]])</f>
        <v>3</v>
      </c>
      <c r="Q3837">
        <f>YEAR(Table1[[#This Row],[Launch Date]])</f>
        <v>2016</v>
      </c>
    </row>
    <row r="3838" spans="1:17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40">
        <f>(Table1[[#This Row],[launched_at]]/86400)+DATE(1970,1,1)</f>
        <v>42553.926527777774</v>
      </c>
      <c r="P3838">
        <f>MONTH(Table1[[#This Row],[Launch Date]])</f>
        <v>7</v>
      </c>
      <c r="Q3838">
        <f>YEAR(Table1[[#This Row],[Launch Date]])</f>
        <v>2016</v>
      </c>
    </row>
    <row r="3839" spans="1:17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40">
        <f>(Table1[[#This Row],[launched_at]]/86400)+DATE(1970,1,1)</f>
        <v>42152.765717592592</v>
      </c>
      <c r="P3839">
        <f>MONTH(Table1[[#This Row],[Launch Date]])</f>
        <v>5</v>
      </c>
      <c r="Q3839">
        <f>YEAR(Table1[[#This Row],[Launch Date]])</f>
        <v>2015</v>
      </c>
    </row>
    <row r="3840" spans="1:17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40">
        <f>(Table1[[#This Row],[launched_at]]/86400)+DATE(1970,1,1)</f>
        <v>42116.710752314815</v>
      </c>
      <c r="P3840">
        <f>MONTH(Table1[[#This Row],[Launch Date]])</f>
        <v>4</v>
      </c>
      <c r="Q3840">
        <f>YEAR(Table1[[#This Row],[Launch Date]])</f>
        <v>2015</v>
      </c>
    </row>
    <row r="3841" spans="1:17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40">
        <f>(Table1[[#This Row],[launched_at]]/86400)+DATE(1970,1,1)</f>
        <v>42155.142638888894</v>
      </c>
      <c r="P3841">
        <f>MONTH(Table1[[#This Row],[Launch Date]])</f>
        <v>5</v>
      </c>
      <c r="Q3841">
        <f>YEAR(Table1[[#This Row],[Launch Date]])</f>
        <v>2015</v>
      </c>
    </row>
    <row r="3842" spans="1:17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40">
        <f>(Table1[[#This Row],[launched_at]]/86400)+DATE(1970,1,1)</f>
        <v>42432.701724537037</v>
      </c>
      <c r="P3842">
        <f>MONTH(Table1[[#This Row],[Launch Date]])</f>
        <v>3</v>
      </c>
      <c r="Q3842">
        <f>YEAR(Table1[[#This Row],[Launch Date]])</f>
        <v>2016</v>
      </c>
    </row>
    <row r="3843" spans="1:17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40">
        <f>(Table1[[#This Row],[launched_at]]/86400)+DATE(1970,1,1)</f>
        <v>41780.785729166666</v>
      </c>
      <c r="P3843">
        <f>MONTH(Table1[[#This Row],[Launch Date]])</f>
        <v>5</v>
      </c>
      <c r="Q3843">
        <f>YEAR(Table1[[#This Row],[Launch Date]])</f>
        <v>2014</v>
      </c>
    </row>
    <row r="3844" spans="1:17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40">
        <f>(Table1[[#This Row],[launched_at]]/86400)+DATE(1970,1,1)</f>
        <v>41740.493657407409</v>
      </c>
      <c r="P3844">
        <f>MONTH(Table1[[#This Row],[Launch Date]])</f>
        <v>4</v>
      </c>
      <c r="Q3844">
        <f>YEAR(Table1[[#This Row],[Launch Date]])</f>
        <v>2014</v>
      </c>
    </row>
    <row r="3845" spans="1:17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40">
        <f>(Table1[[#This Row],[launched_at]]/86400)+DATE(1970,1,1)</f>
        <v>41766.072500000002</v>
      </c>
      <c r="P3845">
        <f>MONTH(Table1[[#This Row],[Launch Date]])</f>
        <v>5</v>
      </c>
      <c r="Q3845">
        <f>YEAR(Table1[[#This Row],[Launch Date]])</f>
        <v>2014</v>
      </c>
    </row>
    <row r="3846" spans="1:17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40">
        <f>(Table1[[#This Row],[launched_at]]/86400)+DATE(1970,1,1)</f>
        <v>41766.617291666669</v>
      </c>
      <c r="P3846">
        <f>MONTH(Table1[[#This Row],[Launch Date]])</f>
        <v>5</v>
      </c>
      <c r="Q3846">
        <f>YEAR(Table1[[#This Row],[Launch Date]])</f>
        <v>2014</v>
      </c>
    </row>
    <row r="3847" spans="1:17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40">
        <f>(Table1[[#This Row],[launched_at]]/86400)+DATE(1970,1,1)</f>
        <v>42248.627013888894</v>
      </c>
      <c r="P3847">
        <f>MONTH(Table1[[#This Row],[Launch Date]])</f>
        <v>9</v>
      </c>
      <c r="Q3847">
        <f>YEAR(Table1[[#This Row],[Launch Date]])</f>
        <v>2015</v>
      </c>
    </row>
    <row r="3848" spans="1:17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40">
        <f>(Table1[[#This Row],[launched_at]]/86400)+DATE(1970,1,1)</f>
        <v>41885.221550925926</v>
      </c>
      <c r="P3848">
        <f>MONTH(Table1[[#This Row],[Launch Date]])</f>
        <v>9</v>
      </c>
      <c r="Q3848">
        <f>YEAR(Table1[[#This Row],[Launch Date]])</f>
        <v>2014</v>
      </c>
    </row>
    <row r="3849" spans="1:17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40">
        <f>(Table1[[#This Row],[launched_at]]/86400)+DATE(1970,1,1)</f>
        <v>42159.224432870367</v>
      </c>
      <c r="P3849">
        <f>MONTH(Table1[[#This Row],[Launch Date]])</f>
        <v>6</v>
      </c>
      <c r="Q3849">
        <f>YEAR(Table1[[#This Row],[Launch Date]])</f>
        <v>2015</v>
      </c>
    </row>
    <row r="3850" spans="1:17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40">
        <f>(Table1[[#This Row],[launched_at]]/86400)+DATE(1970,1,1)</f>
        <v>42265.817002314812</v>
      </c>
      <c r="P3850">
        <f>MONTH(Table1[[#This Row],[Launch Date]])</f>
        <v>9</v>
      </c>
      <c r="Q3850">
        <f>YEAR(Table1[[#This Row],[Launch Date]])</f>
        <v>2015</v>
      </c>
    </row>
    <row r="3851" spans="1:17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40">
        <f>(Table1[[#This Row],[launched_at]]/86400)+DATE(1970,1,1)</f>
        <v>42136.767175925925</v>
      </c>
      <c r="P3851">
        <f>MONTH(Table1[[#This Row],[Launch Date]])</f>
        <v>5</v>
      </c>
      <c r="Q3851">
        <f>YEAR(Table1[[#This Row],[Launch Date]])</f>
        <v>2015</v>
      </c>
    </row>
    <row r="3852" spans="1:17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40">
        <f>(Table1[[#This Row],[launched_at]]/86400)+DATE(1970,1,1)</f>
        <v>41975.124340277776</v>
      </c>
      <c r="P3852">
        <f>MONTH(Table1[[#This Row],[Launch Date]])</f>
        <v>12</v>
      </c>
      <c r="Q3852">
        <f>YEAR(Table1[[#This Row],[Launch Date]])</f>
        <v>2014</v>
      </c>
    </row>
    <row r="3853" spans="1:17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40">
        <f>(Table1[[#This Row],[launched_at]]/86400)+DATE(1970,1,1)</f>
        <v>42172.439571759256</v>
      </c>
      <c r="P3853">
        <f>MONTH(Table1[[#This Row],[Launch Date]])</f>
        <v>6</v>
      </c>
      <c r="Q3853">
        <f>YEAR(Table1[[#This Row],[Launch Date]])</f>
        <v>2015</v>
      </c>
    </row>
    <row r="3854" spans="1:17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40">
        <f>(Table1[[#This Row],[launched_at]]/86400)+DATE(1970,1,1)</f>
        <v>42065.190694444449</v>
      </c>
      <c r="P3854">
        <f>MONTH(Table1[[#This Row],[Launch Date]])</f>
        <v>3</v>
      </c>
      <c r="Q3854">
        <f>YEAR(Table1[[#This Row],[Launch Date]])</f>
        <v>2015</v>
      </c>
    </row>
    <row r="3855" spans="1:17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40">
        <f>(Table1[[#This Row],[launched_at]]/86400)+DATE(1970,1,1)</f>
        <v>41848.84002314815</v>
      </c>
      <c r="P3855">
        <f>MONTH(Table1[[#This Row],[Launch Date]])</f>
        <v>7</v>
      </c>
      <c r="Q3855">
        <f>YEAR(Table1[[#This Row],[Launch Date]])</f>
        <v>2014</v>
      </c>
    </row>
    <row r="3856" spans="1:17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40">
        <f>(Table1[[#This Row],[launched_at]]/86400)+DATE(1970,1,1)</f>
        <v>42103.884930555556</v>
      </c>
      <c r="P3856">
        <f>MONTH(Table1[[#This Row],[Launch Date]])</f>
        <v>4</v>
      </c>
      <c r="Q3856">
        <f>YEAR(Table1[[#This Row],[Launch Date]])</f>
        <v>2015</v>
      </c>
    </row>
    <row r="3857" spans="1:17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40">
        <f>(Table1[[#This Row],[launched_at]]/86400)+DATE(1970,1,1)</f>
        <v>42059.970729166671</v>
      </c>
      <c r="P3857">
        <f>MONTH(Table1[[#This Row],[Launch Date]])</f>
        <v>2</v>
      </c>
      <c r="Q3857">
        <f>YEAR(Table1[[#This Row],[Launch Date]])</f>
        <v>2015</v>
      </c>
    </row>
    <row r="3858" spans="1:17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40">
        <f>(Table1[[#This Row],[launched_at]]/86400)+DATE(1970,1,1)</f>
        <v>42041.743090277778</v>
      </c>
      <c r="P3858">
        <f>MONTH(Table1[[#This Row],[Launch Date]])</f>
        <v>2</v>
      </c>
      <c r="Q3858">
        <f>YEAR(Table1[[#This Row],[Launch Date]])</f>
        <v>2015</v>
      </c>
    </row>
    <row r="3859" spans="1:17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40">
        <f>(Table1[[#This Row],[launched_at]]/86400)+DATE(1970,1,1)</f>
        <v>41829.73715277778</v>
      </c>
      <c r="P3859">
        <f>MONTH(Table1[[#This Row],[Launch Date]])</f>
        <v>7</v>
      </c>
      <c r="Q3859">
        <f>YEAR(Table1[[#This Row],[Launch Date]])</f>
        <v>2014</v>
      </c>
    </row>
    <row r="3860" spans="1:17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40">
        <f>(Table1[[#This Row],[launched_at]]/86400)+DATE(1970,1,1)</f>
        <v>42128.431064814809</v>
      </c>
      <c r="P3860">
        <f>MONTH(Table1[[#This Row],[Launch Date]])</f>
        <v>5</v>
      </c>
      <c r="Q3860">
        <f>YEAR(Table1[[#This Row],[Launch Date]])</f>
        <v>2015</v>
      </c>
    </row>
    <row r="3861" spans="1:17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40">
        <f>(Table1[[#This Row],[launched_at]]/86400)+DATE(1970,1,1)</f>
        <v>41789.893599537041</v>
      </c>
      <c r="P3861">
        <f>MONTH(Table1[[#This Row],[Launch Date]])</f>
        <v>5</v>
      </c>
      <c r="Q3861">
        <f>YEAR(Table1[[#This Row],[Launch Date]])</f>
        <v>2014</v>
      </c>
    </row>
    <row r="3862" spans="1:17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40">
        <f>(Table1[[#This Row],[launched_at]]/86400)+DATE(1970,1,1)</f>
        <v>41833.660995370374</v>
      </c>
      <c r="P3862">
        <f>MONTH(Table1[[#This Row],[Launch Date]])</f>
        <v>7</v>
      </c>
      <c r="Q3862">
        <f>YEAR(Table1[[#This Row],[Launch Date]])</f>
        <v>2014</v>
      </c>
    </row>
    <row r="3863" spans="1:17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40">
        <f>(Table1[[#This Row],[launched_at]]/86400)+DATE(1970,1,1)</f>
        <v>41914.590011574073</v>
      </c>
      <c r="P3863">
        <f>MONTH(Table1[[#This Row],[Launch Date]])</f>
        <v>10</v>
      </c>
      <c r="Q3863">
        <f>YEAR(Table1[[#This Row],[Launch Date]])</f>
        <v>2014</v>
      </c>
    </row>
    <row r="3864" spans="1:17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40">
        <f>(Table1[[#This Row],[launched_at]]/86400)+DATE(1970,1,1)</f>
        <v>42611.261064814811</v>
      </c>
      <c r="P3864">
        <f>MONTH(Table1[[#This Row],[Launch Date]])</f>
        <v>8</v>
      </c>
      <c r="Q3864">
        <f>YEAR(Table1[[#This Row],[Launch Date]])</f>
        <v>2016</v>
      </c>
    </row>
    <row r="3865" spans="1:17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40">
        <f>(Table1[[#This Row],[launched_at]]/86400)+DATE(1970,1,1)</f>
        <v>42253.633159722223</v>
      </c>
      <c r="P3865">
        <f>MONTH(Table1[[#This Row],[Launch Date]])</f>
        <v>9</v>
      </c>
      <c r="Q3865">
        <f>YEAR(Table1[[#This Row],[Launch Date]])</f>
        <v>2015</v>
      </c>
    </row>
    <row r="3866" spans="1:17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40">
        <f>(Table1[[#This Row],[launched_at]]/86400)+DATE(1970,1,1)</f>
        <v>42295.891828703709</v>
      </c>
      <c r="P3866">
        <f>MONTH(Table1[[#This Row],[Launch Date]])</f>
        <v>10</v>
      </c>
      <c r="Q3866">
        <f>YEAR(Table1[[#This Row],[Launch Date]])</f>
        <v>2015</v>
      </c>
    </row>
    <row r="3867" spans="1:17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40">
        <f>(Table1[[#This Row],[launched_at]]/86400)+DATE(1970,1,1)</f>
        <v>41841.651597222226</v>
      </c>
      <c r="P3867">
        <f>MONTH(Table1[[#This Row],[Launch Date]])</f>
        <v>7</v>
      </c>
      <c r="Q3867">
        <f>YEAR(Table1[[#This Row],[Launch Date]])</f>
        <v>2014</v>
      </c>
    </row>
    <row r="3868" spans="1:17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40">
        <f>(Table1[[#This Row],[launched_at]]/86400)+DATE(1970,1,1)</f>
        <v>42402.947002314817</v>
      </c>
      <c r="P3868">
        <f>MONTH(Table1[[#This Row],[Launch Date]])</f>
        <v>2</v>
      </c>
      <c r="Q3868">
        <f>YEAR(Table1[[#This Row],[Launch Date]])</f>
        <v>2016</v>
      </c>
    </row>
    <row r="3869" spans="1:17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40">
        <f>(Table1[[#This Row],[launched_at]]/86400)+DATE(1970,1,1)</f>
        <v>42509.814108796301</v>
      </c>
      <c r="P3869">
        <f>MONTH(Table1[[#This Row],[Launch Date]])</f>
        <v>5</v>
      </c>
      <c r="Q3869">
        <f>YEAR(Table1[[#This Row],[Launch Date]])</f>
        <v>2016</v>
      </c>
    </row>
    <row r="3870" spans="1:17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40">
        <f>(Table1[[#This Row],[launched_at]]/86400)+DATE(1970,1,1)</f>
        <v>41865.659780092596</v>
      </c>
      <c r="P3870">
        <f>MONTH(Table1[[#This Row],[Launch Date]])</f>
        <v>8</v>
      </c>
      <c r="Q3870">
        <f>YEAR(Table1[[#This Row],[Launch Date]])</f>
        <v>2014</v>
      </c>
    </row>
    <row r="3871" spans="1:17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40">
        <f>(Table1[[#This Row],[launched_at]]/86400)+DATE(1970,1,1)</f>
        <v>42047.724444444444</v>
      </c>
      <c r="P3871">
        <f>MONTH(Table1[[#This Row],[Launch Date]])</f>
        <v>2</v>
      </c>
      <c r="Q3871">
        <f>YEAR(Table1[[#This Row],[Launch Date]])</f>
        <v>2015</v>
      </c>
    </row>
    <row r="3872" spans="1:17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40">
        <f>(Table1[[#This Row],[launched_at]]/86400)+DATE(1970,1,1)</f>
        <v>41793.172199074077</v>
      </c>
      <c r="P3872">
        <f>MONTH(Table1[[#This Row],[Launch Date]])</f>
        <v>6</v>
      </c>
      <c r="Q3872">
        <f>YEAR(Table1[[#This Row],[Launch Date]])</f>
        <v>2014</v>
      </c>
    </row>
    <row r="3873" spans="1:17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40">
        <f>(Table1[[#This Row],[launched_at]]/86400)+DATE(1970,1,1)</f>
        <v>42763.780671296292</v>
      </c>
      <c r="P3873">
        <f>MONTH(Table1[[#This Row],[Launch Date]])</f>
        <v>1</v>
      </c>
      <c r="Q3873">
        <f>YEAR(Table1[[#This Row],[Launch Date]])</f>
        <v>2017</v>
      </c>
    </row>
    <row r="3874" spans="1:17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40">
        <f>(Table1[[#This Row],[launched_at]]/86400)+DATE(1970,1,1)</f>
        <v>42180.145787037036</v>
      </c>
      <c r="P3874">
        <f>MONTH(Table1[[#This Row],[Launch Date]])</f>
        <v>6</v>
      </c>
      <c r="Q3874">
        <f>YEAR(Table1[[#This Row],[Launch Date]])</f>
        <v>2015</v>
      </c>
    </row>
    <row r="3875" spans="1:17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40">
        <f>(Table1[[#This Row],[launched_at]]/86400)+DATE(1970,1,1)</f>
        <v>42255.696006944447</v>
      </c>
      <c r="P3875">
        <f>MONTH(Table1[[#This Row],[Launch Date]])</f>
        <v>9</v>
      </c>
      <c r="Q3875">
        <f>YEAR(Table1[[#This Row],[Launch Date]])</f>
        <v>2015</v>
      </c>
    </row>
    <row r="3876" spans="1:17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40">
        <f>(Table1[[#This Row],[launched_at]]/86400)+DATE(1970,1,1)</f>
        <v>42007.016458333332</v>
      </c>
      <c r="P3876">
        <f>MONTH(Table1[[#This Row],[Launch Date]])</f>
        <v>1</v>
      </c>
      <c r="Q3876">
        <f>YEAR(Table1[[#This Row],[Launch Date]])</f>
        <v>2015</v>
      </c>
    </row>
    <row r="3877" spans="1:17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40">
        <f>(Table1[[#This Row],[launched_at]]/86400)+DATE(1970,1,1)</f>
        <v>42615.346817129626</v>
      </c>
      <c r="P3877">
        <f>MONTH(Table1[[#This Row],[Launch Date]])</f>
        <v>9</v>
      </c>
      <c r="Q3877">
        <f>YEAR(Table1[[#This Row],[Launch Date]])</f>
        <v>2016</v>
      </c>
    </row>
    <row r="3878" spans="1:17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40">
        <f>(Table1[[#This Row],[launched_at]]/86400)+DATE(1970,1,1)</f>
        <v>42372.624166666668</v>
      </c>
      <c r="P3878">
        <f>MONTH(Table1[[#This Row],[Launch Date]])</f>
        <v>1</v>
      </c>
      <c r="Q3878">
        <f>YEAR(Table1[[#This Row],[Launch Date]])</f>
        <v>2016</v>
      </c>
    </row>
    <row r="3879" spans="1:17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40">
        <f>(Table1[[#This Row],[launched_at]]/86400)+DATE(1970,1,1)</f>
        <v>42682.67768518519</v>
      </c>
      <c r="P3879">
        <f>MONTH(Table1[[#This Row],[Launch Date]])</f>
        <v>11</v>
      </c>
      <c r="Q3879">
        <f>YEAR(Table1[[#This Row],[Launch Date]])</f>
        <v>2016</v>
      </c>
    </row>
    <row r="3880" spans="1:17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40">
        <f>(Table1[[#This Row],[launched_at]]/86400)+DATE(1970,1,1)</f>
        <v>42154.818819444445</v>
      </c>
      <c r="P3880">
        <f>MONTH(Table1[[#This Row],[Launch Date]])</f>
        <v>5</v>
      </c>
      <c r="Q3880">
        <f>YEAR(Table1[[#This Row],[Launch Date]])</f>
        <v>2015</v>
      </c>
    </row>
    <row r="3881" spans="1:17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40">
        <f>(Table1[[#This Row],[launched_at]]/86400)+DATE(1970,1,1)</f>
        <v>41999.861064814817</v>
      </c>
      <c r="P3881">
        <f>MONTH(Table1[[#This Row],[Launch Date]])</f>
        <v>12</v>
      </c>
      <c r="Q3881">
        <f>YEAR(Table1[[#This Row],[Launch Date]])</f>
        <v>2014</v>
      </c>
    </row>
    <row r="3882" spans="1:17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40">
        <f>(Table1[[#This Row],[launched_at]]/86400)+DATE(1970,1,1)</f>
        <v>41815.815046296295</v>
      </c>
      <c r="P3882">
        <f>MONTH(Table1[[#This Row],[Launch Date]])</f>
        <v>6</v>
      </c>
      <c r="Q3882">
        <f>YEAR(Table1[[#This Row],[Launch Date]])</f>
        <v>2014</v>
      </c>
    </row>
    <row r="3883" spans="1:17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40">
        <f>(Table1[[#This Row],[launched_at]]/86400)+DATE(1970,1,1)</f>
        <v>42756.018506944441</v>
      </c>
      <c r="P3883">
        <f>MONTH(Table1[[#This Row],[Launch Date]])</f>
        <v>1</v>
      </c>
      <c r="Q3883">
        <f>YEAR(Table1[[#This Row],[Launch Date]])</f>
        <v>2017</v>
      </c>
    </row>
    <row r="3884" spans="1:17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40">
        <f>(Table1[[#This Row],[launched_at]]/86400)+DATE(1970,1,1)</f>
        <v>42373.983449074076</v>
      </c>
      <c r="P3884">
        <f>MONTH(Table1[[#This Row],[Launch Date]])</f>
        <v>1</v>
      </c>
      <c r="Q3884">
        <f>YEAR(Table1[[#This Row],[Launch Date]])</f>
        <v>2016</v>
      </c>
    </row>
    <row r="3885" spans="1:17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40">
        <f>(Table1[[#This Row],[launched_at]]/86400)+DATE(1970,1,1)</f>
        <v>41854.602650462963</v>
      </c>
      <c r="P3885">
        <f>MONTH(Table1[[#This Row],[Launch Date]])</f>
        <v>8</v>
      </c>
      <c r="Q3885">
        <f>YEAR(Table1[[#This Row],[Launch Date]])</f>
        <v>2014</v>
      </c>
    </row>
    <row r="3886" spans="1:17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40">
        <f>(Table1[[#This Row],[launched_at]]/86400)+DATE(1970,1,1)</f>
        <v>42065.791574074072</v>
      </c>
      <c r="P3886">
        <f>MONTH(Table1[[#This Row],[Launch Date]])</f>
        <v>3</v>
      </c>
      <c r="Q3886">
        <f>YEAR(Table1[[#This Row],[Launch Date]])</f>
        <v>2015</v>
      </c>
    </row>
    <row r="3887" spans="1:17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40">
        <f>(Table1[[#This Row],[launched_at]]/86400)+DATE(1970,1,1)</f>
        <v>42469.951284722221</v>
      </c>
      <c r="P3887">
        <f>MONTH(Table1[[#This Row],[Launch Date]])</f>
        <v>4</v>
      </c>
      <c r="Q3887">
        <f>YEAR(Table1[[#This Row],[Launch Date]])</f>
        <v>2016</v>
      </c>
    </row>
    <row r="3888" spans="1:17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40">
        <f>(Table1[[#This Row],[launched_at]]/86400)+DATE(1970,1,1)</f>
        <v>41954.228032407409</v>
      </c>
      <c r="P3888">
        <f>MONTH(Table1[[#This Row],[Launch Date]])</f>
        <v>11</v>
      </c>
      <c r="Q3888">
        <f>YEAR(Table1[[#This Row],[Launch Date]])</f>
        <v>2014</v>
      </c>
    </row>
    <row r="3889" spans="1:17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40">
        <f>(Table1[[#This Row],[launched_at]]/86400)+DATE(1970,1,1)</f>
        <v>42079.857974537037</v>
      </c>
      <c r="P3889">
        <f>MONTH(Table1[[#This Row],[Launch Date]])</f>
        <v>3</v>
      </c>
      <c r="Q3889">
        <f>YEAR(Table1[[#This Row],[Launch Date]])</f>
        <v>2015</v>
      </c>
    </row>
    <row r="3890" spans="1:17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40">
        <f>(Table1[[#This Row],[launched_at]]/86400)+DATE(1970,1,1)</f>
        <v>42762.545810185184</v>
      </c>
      <c r="P3890">
        <f>MONTH(Table1[[#This Row],[Launch Date]])</f>
        <v>1</v>
      </c>
      <c r="Q3890">
        <f>YEAR(Table1[[#This Row],[Launch Date]])</f>
        <v>2017</v>
      </c>
    </row>
    <row r="3891" spans="1:17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40">
        <f>(Table1[[#This Row],[launched_at]]/86400)+DATE(1970,1,1)</f>
        <v>41977.004976851851</v>
      </c>
      <c r="P3891">
        <f>MONTH(Table1[[#This Row],[Launch Date]])</f>
        <v>12</v>
      </c>
      <c r="Q3891">
        <f>YEAR(Table1[[#This Row],[Launch Date]])</f>
        <v>2014</v>
      </c>
    </row>
    <row r="3892" spans="1:17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40">
        <f>(Table1[[#This Row],[launched_at]]/86400)+DATE(1970,1,1)</f>
        <v>42171.758611111116</v>
      </c>
      <c r="P3892">
        <f>MONTH(Table1[[#This Row],[Launch Date]])</f>
        <v>6</v>
      </c>
      <c r="Q3892">
        <f>YEAR(Table1[[#This Row],[Launch Date]])</f>
        <v>2015</v>
      </c>
    </row>
    <row r="3893" spans="1:17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40">
        <f>(Table1[[#This Row],[launched_at]]/86400)+DATE(1970,1,1)</f>
        <v>42056.1324537037</v>
      </c>
      <c r="P3893">
        <f>MONTH(Table1[[#This Row],[Launch Date]])</f>
        <v>2</v>
      </c>
      <c r="Q3893">
        <f>YEAR(Table1[[#This Row],[Launch Date]])</f>
        <v>2015</v>
      </c>
    </row>
    <row r="3894" spans="1:17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40">
        <f>(Table1[[#This Row],[launched_at]]/86400)+DATE(1970,1,1)</f>
        <v>41867.652280092589</v>
      </c>
      <c r="P3894">
        <f>MONTH(Table1[[#This Row],[Launch Date]])</f>
        <v>8</v>
      </c>
      <c r="Q3894">
        <f>YEAR(Table1[[#This Row],[Launch Date]])</f>
        <v>2014</v>
      </c>
    </row>
    <row r="3895" spans="1:17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40">
        <f>(Table1[[#This Row],[launched_at]]/86400)+DATE(1970,1,1)</f>
        <v>41779.657870370371</v>
      </c>
      <c r="P3895">
        <f>MONTH(Table1[[#This Row],[Launch Date]])</f>
        <v>5</v>
      </c>
      <c r="Q3895">
        <f>YEAR(Table1[[#This Row],[Launch Date]])</f>
        <v>2014</v>
      </c>
    </row>
    <row r="3896" spans="1:17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40">
        <f>(Table1[[#This Row],[launched_at]]/86400)+DATE(1970,1,1)</f>
        <v>42679.958472222221</v>
      </c>
      <c r="P3896">
        <f>MONTH(Table1[[#This Row],[Launch Date]])</f>
        <v>11</v>
      </c>
      <c r="Q3896">
        <f>YEAR(Table1[[#This Row],[Launch Date]])</f>
        <v>2016</v>
      </c>
    </row>
    <row r="3897" spans="1:17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40">
        <f>(Table1[[#This Row],[launched_at]]/86400)+DATE(1970,1,1)</f>
        <v>42032.250208333338</v>
      </c>
      <c r="P3897">
        <f>MONTH(Table1[[#This Row],[Launch Date]])</f>
        <v>1</v>
      </c>
      <c r="Q3897">
        <f>YEAR(Table1[[#This Row],[Launch Date]])</f>
        <v>2015</v>
      </c>
    </row>
    <row r="3898" spans="1:17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40">
        <f>(Table1[[#This Row],[launched_at]]/86400)+DATE(1970,1,1)</f>
        <v>41793.191875000004</v>
      </c>
      <c r="P3898">
        <f>MONTH(Table1[[#This Row],[Launch Date]])</f>
        <v>6</v>
      </c>
      <c r="Q3898">
        <f>YEAR(Table1[[#This Row],[Launch Date]])</f>
        <v>2014</v>
      </c>
    </row>
    <row r="3899" spans="1:17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40">
        <f>(Table1[[#This Row],[launched_at]]/86400)+DATE(1970,1,1)</f>
        <v>41982.87364583333</v>
      </c>
      <c r="P3899">
        <f>MONTH(Table1[[#This Row],[Launch Date]])</f>
        <v>12</v>
      </c>
      <c r="Q3899">
        <f>YEAR(Table1[[#This Row],[Launch Date]])</f>
        <v>2014</v>
      </c>
    </row>
    <row r="3900" spans="1:17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40">
        <f>(Table1[[#This Row],[launched_at]]/86400)+DATE(1970,1,1)</f>
        <v>42193.482291666667</v>
      </c>
      <c r="P3900">
        <f>MONTH(Table1[[#This Row],[Launch Date]])</f>
        <v>7</v>
      </c>
      <c r="Q3900">
        <f>YEAR(Table1[[#This Row],[Launch Date]])</f>
        <v>2015</v>
      </c>
    </row>
    <row r="3901" spans="1:17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40">
        <f>(Table1[[#This Row],[launched_at]]/86400)+DATE(1970,1,1)</f>
        <v>41843.775011574078</v>
      </c>
      <c r="P3901">
        <f>MONTH(Table1[[#This Row],[Launch Date]])</f>
        <v>7</v>
      </c>
      <c r="Q3901">
        <f>YEAR(Table1[[#This Row],[Launch Date]])</f>
        <v>2014</v>
      </c>
    </row>
    <row r="3902" spans="1:17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40">
        <f>(Table1[[#This Row],[launched_at]]/86400)+DATE(1970,1,1)</f>
        <v>42136.092488425929</v>
      </c>
      <c r="P3902">
        <f>MONTH(Table1[[#This Row],[Launch Date]])</f>
        <v>5</v>
      </c>
      <c r="Q3902">
        <f>YEAR(Table1[[#This Row],[Launch Date]])</f>
        <v>2015</v>
      </c>
    </row>
    <row r="3903" spans="1:17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40">
        <f>(Table1[[#This Row],[launched_at]]/86400)+DATE(1970,1,1)</f>
        <v>42317.826377314814</v>
      </c>
      <c r="P3903">
        <f>MONTH(Table1[[#This Row],[Launch Date]])</f>
        <v>11</v>
      </c>
      <c r="Q3903">
        <f>YEAR(Table1[[#This Row],[Launch Date]])</f>
        <v>2015</v>
      </c>
    </row>
    <row r="3904" spans="1:17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40">
        <f>(Table1[[#This Row],[launched_at]]/86400)+DATE(1970,1,1)</f>
        <v>42663.468078703707</v>
      </c>
      <c r="P3904">
        <f>MONTH(Table1[[#This Row],[Launch Date]])</f>
        <v>10</v>
      </c>
      <c r="Q3904">
        <f>YEAR(Table1[[#This Row],[Launch Date]])</f>
        <v>2016</v>
      </c>
    </row>
    <row r="3905" spans="1:17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40">
        <f>(Table1[[#This Row],[launched_at]]/86400)+DATE(1970,1,1)</f>
        <v>42186.01116898148</v>
      </c>
      <c r="P3905">
        <f>MONTH(Table1[[#This Row],[Launch Date]])</f>
        <v>7</v>
      </c>
      <c r="Q3905">
        <f>YEAR(Table1[[#This Row],[Launch Date]])</f>
        <v>2015</v>
      </c>
    </row>
    <row r="3906" spans="1:17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40">
        <f>(Table1[[#This Row],[launched_at]]/86400)+DATE(1970,1,1)</f>
        <v>42095.229166666672</v>
      </c>
      <c r="P3906">
        <f>MONTH(Table1[[#This Row],[Launch Date]])</f>
        <v>4</v>
      </c>
      <c r="Q3906">
        <f>YEAR(Table1[[#This Row],[Launch Date]])</f>
        <v>2015</v>
      </c>
    </row>
    <row r="3907" spans="1:17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40">
        <f>(Table1[[#This Row],[launched_at]]/86400)+DATE(1970,1,1)</f>
        <v>42124.623877314814</v>
      </c>
      <c r="P3907">
        <f>MONTH(Table1[[#This Row],[Launch Date]])</f>
        <v>4</v>
      </c>
      <c r="Q3907">
        <f>YEAR(Table1[[#This Row],[Launch Date]])</f>
        <v>2015</v>
      </c>
    </row>
    <row r="3908" spans="1:17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40">
        <f>(Table1[[#This Row],[launched_at]]/86400)+DATE(1970,1,1)</f>
        <v>42143.917743055557</v>
      </c>
      <c r="P3908">
        <f>MONTH(Table1[[#This Row],[Launch Date]])</f>
        <v>5</v>
      </c>
      <c r="Q3908">
        <f>YEAR(Table1[[#This Row],[Launch Date]])</f>
        <v>2015</v>
      </c>
    </row>
    <row r="3909" spans="1:17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40">
        <f>(Table1[[#This Row],[launched_at]]/86400)+DATE(1970,1,1)</f>
        <v>41906.819513888891</v>
      </c>
      <c r="P3909">
        <f>MONTH(Table1[[#This Row],[Launch Date]])</f>
        <v>9</v>
      </c>
      <c r="Q3909">
        <f>YEAR(Table1[[#This Row],[Launch Date]])</f>
        <v>2014</v>
      </c>
    </row>
    <row r="3910" spans="1:17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40">
        <f>(Table1[[#This Row],[launched_at]]/86400)+DATE(1970,1,1)</f>
        <v>41834.135370370372</v>
      </c>
      <c r="P3910">
        <f>MONTH(Table1[[#This Row],[Launch Date]])</f>
        <v>7</v>
      </c>
      <c r="Q3910">
        <f>YEAR(Table1[[#This Row],[Launch Date]])</f>
        <v>2014</v>
      </c>
    </row>
    <row r="3911" spans="1:17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40">
        <f>(Table1[[#This Row],[launched_at]]/86400)+DATE(1970,1,1)</f>
        <v>41863.359282407408</v>
      </c>
      <c r="P3911">
        <f>MONTH(Table1[[#This Row],[Launch Date]])</f>
        <v>8</v>
      </c>
      <c r="Q3911">
        <f>YEAR(Table1[[#This Row],[Launch Date]])</f>
        <v>2014</v>
      </c>
    </row>
    <row r="3912" spans="1:17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40">
        <f>(Table1[[#This Row],[launched_at]]/86400)+DATE(1970,1,1)</f>
        <v>42224.756909722222</v>
      </c>
      <c r="P3912">
        <f>MONTH(Table1[[#This Row],[Launch Date]])</f>
        <v>8</v>
      </c>
      <c r="Q3912">
        <f>YEAR(Table1[[#This Row],[Launch Date]])</f>
        <v>2015</v>
      </c>
    </row>
    <row r="3913" spans="1:17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40">
        <f>(Table1[[#This Row],[launched_at]]/86400)+DATE(1970,1,1)</f>
        <v>41939.8122337963</v>
      </c>
      <c r="P3913">
        <f>MONTH(Table1[[#This Row],[Launch Date]])</f>
        <v>10</v>
      </c>
      <c r="Q3913">
        <f>YEAR(Table1[[#This Row],[Launch Date]])</f>
        <v>2014</v>
      </c>
    </row>
    <row r="3914" spans="1:17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40">
        <f>(Table1[[#This Row],[launched_at]]/86400)+DATE(1970,1,1)</f>
        <v>42059.270023148143</v>
      </c>
      <c r="P3914">
        <f>MONTH(Table1[[#This Row],[Launch Date]])</f>
        <v>2</v>
      </c>
      <c r="Q3914">
        <f>YEAR(Table1[[#This Row],[Launch Date]])</f>
        <v>2015</v>
      </c>
    </row>
    <row r="3915" spans="1:17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40">
        <f>(Table1[[#This Row],[launched_at]]/86400)+DATE(1970,1,1)</f>
        <v>42308.211215277777</v>
      </c>
      <c r="P3915">
        <f>MONTH(Table1[[#This Row],[Launch Date]])</f>
        <v>10</v>
      </c>
      <c r="Q3915">
        <f>YEAR(Table1[[#This Row],[Launch Date]])</f>
        <v>2015</v>
      </c>
    </row>
    <row r="3916" spans="1:17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40">
        <f>(Table1[[#This Row],[launched_at]]/86400)+DATE(1970,1,1)</f>
        <v>42114.818935185191</v>
      </c>
      <c r="P3916">
        <f>MONTH(Table1[[#This Row],[Launch Date]])</f>
        <v>4</v>
      </c>
      <c r="Q3916">
        <f>YEAR(Table1[[#This Row],[Launch Date]])</f>
        <v>2015</v>
      </c>
    </row>
    <row r="3917" spans="1:17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40">
        <f>(Table1[[#This Row],[launched_at]]/86400)+DATE(1970,1,1)</f>
        <v>42492.98505787037</v>
      </c>
      <c r="P3917">
        <f>MONTH(Table1[[#This Row],[Launch Date]])</f>
        <v>5</v>
      </c>
      <c r="Q3917">
        <f>YEAR(Table1[[#This Row],[Launch Date]])</f>
        <v>2016</v>
      </c>
    </row>
    <row r="3918" spans="1:17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40">
        <f>(Table1[[#This Row],[launched_at]]/86400)+DATE(1970,1,1)</f>
        <v>42494.471666666665</v>
      </c>
      <c r="P3918">
        <f>MONTH(Table1[[#This Row],[Launch Date]])</f>
        <v>5</v>
      </c>
      <c r="Q3918">
        <f>YEAR(Table1[[#This Row],[Launch Date]])</f>
        <v>2016</v>
      </c>
    </row>
    <row r="3919" spans="1:17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40">
        <f>(Table1[[#This Row],[launched_at]]/86400)+DATE(1970,1,1)</f>
        <v>41863.527326388888</v>
      </c>
      <c r="P3919">
        <f>MONTH(Table1[[#This Row],[Launch Date]])</f>
        <v>8</v>
      </c>
      <c r="Q3919">
        <f>YEAR(Table1[[#This Row],[Launch Date]])</f>
        <v>2014</v>
      </c>
    </row>
    <row r="3920" spans="1:17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40">
        <f>(Table1[[#This Row],[launched_at]]/86400)+DATE(1970,1,1)</f>
        <v>41843.664618055554</v>
      </c>
      <c r="P3920">
        <f>MONTH(Table1[[#This Row],[Launch Date]])</f>
        <v>7</v>
      </c>
      <c r="Q3920">
        <f>YEAR(Table1[[#This Row],[Launch Date]])</f>
        <v>2014</v>
      </c>
    </row>
    <row r="3921" spans="1:17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40">
        <f>(Table1[[#This Row],[launched_at]]/86400)+DATE(1970,1,1)</f>
        <v>42358.684872685189</v>
      </c>
      <c r="P3921">
        <f>MONTH(Table1[[#This Row],[Launch Date]])</f>
        <v>12</v>
      </c>
      <c r="Q3921">
        <f>YEAR(Table1[[#This Row],[Launch Date]])</f>
        <v>2015</v>
      </c>
    </row>
    <row r="3922" spans="1:17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40">
        <f>(Table1[[#This Row],[launched_at]]/86400)+DATE(1970,1,1)</f>
        <v>42657.38726851852</v>
      </c>
      <c r="P3922">
        <f>MONTH(Table1[[#This Row],[Launch Date]])</f>
        <v>10</v>
      </c>
      <c r="Q3922">
        <f>YEAR(Table1[[#This Row],[Launch Date]])</f>
        <v>2016</v>
      </c>
    </row>
    <row r="3923" spans="1:17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40">
        <f>(Table1[[#This Row],[launched_at]]/86400)+DATE(1970,1,1)</f>
        <v>41926.542303240742</v>
      </c>
      <c r="P3923">
        <f>MONTH(Table1[[#This Row],[Launch Date]])</f>
        <v>10</v>
      </c>
      <c r="Q3923">
        <f>YEAR(Table1[[#This Row],[Launch Date]])</f>
        <v>2014</v>
      </c>
    </row>
    <row r="3924" spans="1:17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40">
        <f>(Table1[[#This Row],[launched_at]]/86400)+DATE(1970,1,1)</f>
        <v>42020.768634259264</v>
      </c>
      <c r="P3924">
        <f>MONTH(Table1[[#This Row],[Launch Date]])</f>
        <v>1</v>
      </c>
      <c r="Q3924">
        <f>YEAR(Table1[[#This Row],[Launch Date]])</f>
        <v>2015</v>
      </c>
    </row>
    <row r="3925" spans="1:17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40">
        <f>(Table1[[#This Row],[launched_at]]/86400)+DATE(1970,1,1)</f>
        <v>42075.979988425926</v>
      </c>
      <c r="P3925">
        <f>MONTH(Table1[[#This Row],[Launch Date]])</f>
        <v>3</v>
      </c>
      <c r="Q3925">
        <f>YEAR(Table1[[#This Row],[Launch Date]])</f>
        <v>2015</v>
      </c>
    </row>
    <row r="3926" spans="1:17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40">
        <f>(Table1[[#This Row],[launched_at]]/86400)+DATE(1970,1,1)</f>
        <v>41786.959745370368</v>
      </c>
      <c r="P3926">
        <f>MONTH(Table1[[#This Row],[Launch Date]])</f>
        <v>5</v>
      </c>
      <c r="Q3926">
        <f>YEAR(Table1[[#This Row],[Launch Date]])</f>
        <v>2014</v>
      </c>
    </row>
    <row r="3927" spans="1:17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40">
        <f>(Table1[[#This Row],[launched_at]]/86400)+DATE(1970,1,1)</f>
        <v>41820.870821759258</v>
      </c>
      <c r="P3927">
        <f>MONTH(Table1[[#This Row],[Launch Date]])</f>
        <v>6</v>
      </c>
      <c r="Q3927">
        <f>YEAR(Table1[[#This Row],[Launch Date]])</f>
        <v>2014</v>
      </c>
    </row>
    <row r="3928" spans="1:17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40">
        <f>(Table1[[#This Row],[launched_at]]/86400)+DATE(1970,1,1)</f>
        <v>41970.085046296299</v>
      </c>
      <c r="P3928">
        <f>MONTH(Table1[[#This Row],[Launch Date]])</f>
        <v>11</v>
      </c>
      <c r="Q3928">
        <f>YEAR(Table1[[#This Row],[Launch Date]])</f>
        <v>2014</v>
      </c>
    </row>
    <row r="3929" spans="1:17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40">
        <f>(Table1[[#This Row],[launched_at]]/86400)+DATE(1970,1,1)</f>
        <v>41830.267407407409</v>
      </c>
      <c r="P3929">
        <f>MONTH(Table1[[#This Row],[Launch Date]])</f>
        <v>7</v>
      </c>
      <c r="Q3929">
        <f>YEAR(Table1[[#This Row],[Launch Date]])</f>
        <v>2014</v>
      </c>
    </row>
    <row r="3930" spans="1:17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40">
        <f>(Table1[[#This Row],[launched_at]]/86400)+DATE(1970,1,1)</f>
        <v>42265.683182870373</v>
      </c>
      <c r="P3930">
        <f>MONTH(Table1[[#This Row],[Launch Date]])</f>
        <v>9</v>
      </c>
      <c r="Q3930">
        <f>YEAR(Table1[[#This Row],[Launch Date]])</f>
        <v>2015</v>
      </c>
    </row>
    <row r="3931" spans="1:17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40">
        <f>(Table1[[#This Row],[launched_at]]/86400)+DATE(1970,1,1)</f>
        <v>42601.827141203699</v>
      </c>
      <c r="P3931">
        <f>MONTH(Table1[[#This Row],[Launch Date]])</f>
        <v>8</v>
      </c>
      <c r="Q3931">
        <f>YEAR(Table1[[#This Row],[Launch Date]])</f>
        <v>2016</v>
      </c>
    </row>
    <row r="3932" spans="1:17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40">
        <f>(Table1[[#This Row],[launched_at]]/86400)+DATE(1970,1,1)</f>
        <v>42433.338749999995</v>
      </c>
      <c r="P3932">
        <f>MONTH(Table1[[#This Row],[Launch Date]])</f>
        <v>3</v>
      </c>
      <c r="Q3932">
        <f>YEAR(Table1[[#This Row],[Launch Date]])</f>
        <v>2016</v>
      </c>
    </row>
    <row r="3933" spans="1:17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40">
        <f>(Table1[[#This Row],[launched_at]]/86400)+DATE(1970,1,1)</f>
        <v>42228.151701388888</v>
      </c>
      <c r="P3933">
        <f>MONTH(Table1[[#This Row],[Launch Date]])</f>
        <v>8</v>
      </c>
      <c r="Q3933">
        <f>YEAR(Table1[[#This Row],[Launch Date]])</f>
        <v>2015</v>
      </c>
    </row>
    <row r="3934" spans="1:17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40">
        <f>(Table1[[#This Row],[launched_at]]/86400)+DATE(1970,1,1)</f>
        <v>42415.168564814812</v>
      </c>
      <c r="P3934">
        <f>MONTH(Table1[[#This Row],[Launch Date]])</f>
        <v>2</v>
      </c>
      <c r="Q3934">
        <f>YEAR(Table1[[#This Row],[Launch Date]])</f>
        <v>2016</v>
      </c>
    </row>
    <row r="3935" spans="1:17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40">
        <f>(Table1[[#This Row],[launched_at]]/86400)+DATE(1970,1,1)</f>
        <v>42538.968310185184</v>
      </c>
      <c r="P3935">
        <f>MONTH(Table1[[#This Row],[Launch Date]])</f>
        <v>6</v>
      </c>
      <c r="Q3935">
        <f>YEAR(Table1[[#This Row],[Launch Date]])</f>
        <v>2016</v>
      </c>
    </row>
    <row r="3936" spans="1:17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40">
        <f>(Table1[[#This Row],[launched_at]]/86400)+DATE(1970,1,1)</f>
        <v>42233.671747685185</v>
      </c>
      <c r="P3936">
        <f>MONTH(Table1[[#This Row],[Launch Date]])</f>
        <v>8</v>
      </c>
      <c r="Q3936">
        <f>YEAR(Table1[[#This Row],[Launch Date]])</f>
        <v>2015</v>
      </c>
    </row>
    <row r="3937" spans="1:17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40">
        <f>(Table1[[#This Row],[launched_at]]/86400)+DATE(1970,1,1)</f>
        <v>42221.656782407408</v>
      </c>
      <c r="P3937">
        <f>MONTH(Table1[[#This Row],[Launch Date]])</f>
        <v>8</v>
      </c>
      <c r="Q3937">
        <f>YEAR(Table1[[#This Row],[Launch Date]])</f>
        <v>2015</v>
      </c>
    </row>
    <row r="3938" spans="1:17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40">
        <f>(Table1[[#This Row],[launched_at]]/86400)+DATE(1970,1,1)</f>
        <v>42675.262962962966</v>
      </c>
      <c r="P3938">
        <f>MONTH(Table1[[#This Row],[Launch Date]])</f>
        <v>11</v>
      </c>
      <c r="Q3938">
        <f>YEAR(Table1[[#This Row],[Launch Date]])</f>
        <v>2016</v>
      </c>
    </row>
    <row r="3939" spans="1:17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40">
        <f>(Table1[[#This Row],[launched_at]]/86400)+DATE(1970,1,1)</f>
        <v>42534.631481481483</v>
      </c>
      <c r="P3939">
        <f>MONTH(Table1[[#This Row],[Launch Date]])</f>
        <v>6</v>
      </c>
      <c r="Q3939">
        <f>YEAR(Table1[[#This Row],[Launch Date]])</f>
        <v>2016</v>
      </c>
    </row>
    <row r="3940" spans="1:17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40">
        <f>(Table1[[#This Row],[launched_at]]/86400)+DATE(1970,1,1)</f>
        <v>42151.905717592592</v>
      </c>
      <c r="P3940">
        <f>MONTH(Table1[[#This Row],[Launch Date]])</f>
        <v>5</v>
      </c>
      <c r="Q3940">
        <f>YEAR(Table1[[#This Row],[Launch Date]])</f>
        <v>2015</v>
      </c>
    </row>
    <row r="3941" spans="1:17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40">
        <f>(Table1[[#This Row],[launched_at]]/86400)+DATE(1970,1,1)</f>
        <v>41915.400219907409</v>
      </c>
      <c r="P3941">
        <f>MONTH(Table1[[#This Row],[Launch Date]])</f>
        <v>10</v>
      </c>
      <c r="Q3941">
        <f>YEAR(Table1[[#This Row],[Launch Date]])</f>
        <v>2014</v>
      </c>
    </row>
    <row r="3942" spans="1:17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40">
        <f>(Table1[[#This Row],[launched_at]]/86400)+DATE(1970,1,1)</f>
        <v>41961.492488425924</v>
      </c>
      <c r="P3942">
        <f>MONTH(Table1[[#This Row],[Launch Date]])</f>
        <v>11</v>
      </c>
      <c r="Q3942">
        <f>YEAR(Table1[[#This Row],[Launch Date]])</f>
        <v>2014</v>
      </c>
    </row>
    <row r="3943" spans="1:17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40">
        <f>(Table1[[#This Row],[launched_at]]/86400)+DATE(1970,1,1)</f>
        <v>41940.587233796294</v>
      </c>
      <c r="P3943">
        <f>MONTH(Table1[[#This Row],[Launch Date]])</f>
        <v>10</v>
      </c>
      <c r="Q3943">
        <f>YEAR(Table1[[#This Row],[Launch Date]])</f>
        <v>2014</v>
      </c>
    </row>
    <row r="3944" spans="1:17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40">
        <f>(Table1[[#This Row],[launched_at]]/86400)+DATE(1970,1,1)</f>
        <v>42111.904097222221</v>
      </c>
      <c r="P3944">
        <f>MONTH(Table1[[#This Row],[Launch Date]])</f>
        <v>4</v>
      </c>
      <c r="Q3944">
        <f>YEAR(Table1[[#This Row],[Launch Date]])</f>
        <v>2015</v>
      </c>
    </row>
    <row r="3945" spans="1:17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40">
        <f>(Table1[[#This Row],[launched_at]]/86400)+DATE(1970,1,1)</f>
        <v>42279.778564814813</v>
      </c>
      <c r="P3945">
        <f>MONTH(Table1[[#This Row],[Launch Date]])</f>
        <v>10</v>
      </c>
      <c r="Q3945">
        <f>YEAR(Table1[[#This Row],[Launch Date]])</f>
        <v>2015</v>
      </c>
    </row>
    <row r="3946" spans="1:17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40">
        <f>(Table1[[#This Row],[launched_at]]/86400)+DATE(1970,1,1)</f>
        <v>42213.662905092591</v>
      </c>
      <c r="P3946">
        <f>MONTH(Table1[[#This Row],[Launch Date]])</f>
        <v>7</v>
      </c>
      <c r="Q3946">
        <f>YEAR(Table1[[#This Row],[Launch Date]])</f>
        <v>2015</v>
      </c>
    </row>
    <row r="3947" spans="1:17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40">
        <f>(Table1[[#This Row],[launched_at]]/86400)+DATE(1970,1,1)</f>
        <v>42109.801712962959</v>
      </c>
      <c r="P3947">
        <f>MONTH(Table1[[#This Row],[Launch Date]])</f>
        <v>4</v>
      </c>
      <c r="Q3947">
        <f>YEAR(Table1[[#This Row],[Launch Date]])</f>
        <v>2015</v>
      </c>
    </row>
    <row r="3948" spans="1:17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40">
        <f>(Table1[[#This Row],[launched_at]]/86400)+DATE(1970,1,1)</f>
        <v>42031.833587962959</v>
      </c>
      <c r="P3948">
        <f>MONTH(Table1[[#This Row],[Launch Date]])</f>
        <v>1</v>
      </c>
      <c r="Q3948">
        <f>YEAR(Table1[[#This Row],[Launch Date]])</f>
        <v>2015</v>
      </c>
    </row>
    <row r="3949" spans="1:17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40">
        <f>(Table1[[#This Row],[launched_at]]/86400)+DATE(1970,1,1)</f>
        <v>42615.142870370371</v>
      </c>
      <c r="P3949">
        <f>MONTH(Table1[[#This Row],[Launch Date]])</f>
        <v>9</v>
      </c>
      <c r="Q3949">
        <f>YEAR(Table1[[#This Row],[Launch Date]])</f>
        <v>2016</v>
      </c>
    </row>
    <row r="3950" spans="1:17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40">
        <f>(Table1[[#This Row],[launched_at]]/86400)+DATE(1970,1,1)</f>
        <v>41829.325497685189</v>
      </c>
      <c r="P3950">
        <f>MONTH(Table1[[#This Row],[Launch Date]])</f>
        <v>7</v>
      </c>
      <c r="Q3950">
        <f>YEAR(Table1[[#This Row],[Launch Date]])</f>
        <v>2014</v>
      </c>
    </row>
    <row r="3951" spans="1:17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40">
        <f>(Table1[[#This Row],[launched_at]]/86400)+DATE(1970,1,1)</f>
        <v>42016.120613425926</v>
      </c>
      <c r="P3951">
        <f>MONTH(Table1[[#This Row],[Launch Date]])</f>
        <v>1</v>
      </c>
      <c r="Q3951">
        <f>YEAR(Table1[[#This Row],[Launch Date]])</f>
        <v>2015</v>
      </c>
    </row>
    <row r="3952" spans="1:17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40">
        <f>(Table1[[#This Row],[launched_at]]/86400)+DATE(1970,1,1)</f>
        <v>42439.702314814815</v>
      </c>
      <c r="P3952">
        <f>MONTH(Table1[[#This Row],[Launch Date]])</f>
        <v>3</v>
      </c>
      <c r="Q3952">
        <f>YEAR(Table1[[#This Row],[Launch Date]])</f>
        <v>2016</v>
      </c>
    </row>
    <row r="3953" spans="1:17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40">
        <f>(Table1[[#This Row],[launched_at]]/86400)+DATE(1970,1,1)</f>
        <v>42433.825717592597</v>
      </c>
      <c r="P3953">
        <f>MONTH(Table1[[#This Row],[Launch Date]])</f>
        <v>3</v>
      </c>
      <c r="Q3953">
        <f>YEAR(Table1[[#This Row],[Launch Date]])</f>
        <v>2016</v>
      </c>
    </row>
    <row r="3954" spans="1:17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40">
        <f>(Table1[[#This Row],[launched_at]]/86400)+DATE(1970,1,1)</f>
        <v>42243.790393518517</v>
      </c>
      <c r="P3954">
        <f>MONTH(Table1[[#This Row],[Launch Date]])</f>
        <v>8</v>
      </c>
      <c r="Q3954">
        <f>YEAR(Table1[[#This Row],[Launch Date]])</f>
        <v>2015</v>
      </c>
    </row>
    <row r="3955" spans="1:17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40">
        <f>(Table1[[#This Row],[launched_at]]/86400)+DATE(1970,1,1)</f>
        <v>42550.048449074078</v>
      </c>
      <c r="P3955">
        <f>MONTH(Table1[[#This Row],[Launch Date]])</f>
        <v>6</v>
      </c>
      <c r="Q3955">
        <f>YEAR(Table1[[#This Row],[Launch Date]])</f>
        <v>2016</v>
      </c>
    </row>
    <row r="3956" spans="1:17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40">
        <f>(Table1[[#This Row],[launched_at]]/86400)+DATE(1970,1,1)</f>
        <v>41774.651203703703</v>
      </c>
      <c r="P3956">
        <f>MONTH(Table1[[#This Row],[Launch Date]])</f>
        <v>5</v>
      </c>
      <c r="Q3956">
        <f>YEAR(Table1[[#This Row],[Launch Date]])</f>
        <v>2014</v>
      </c>
    </row>
    <row r="3957" spans="1:17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40">
        <f>(Table1[[#This Row],[launched_at]]/86400)+DATE(1970,1,1)</f>
        <v>42306.848854166667</v>
      </c>
      <c r="P3957">
        <f>MONTH(Table1[[#This Row],[Launch Date]])</f>
        <v>10</v>
      </c>
      <c r="Q3957">
        <f>YEAR(Table1[[#This Row],[Launch Date]])</f>
        <v>2015</v>
      </c>
    </row>
    <row r="3958" spans="1:17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40">
        <f>(Table1[[#This Row],[launched_at]]/86400)+DATE(1970,1,1)</f>
        <v>42457.932025462964</v>
      </c>
      <c r="P3958">
        <f>MONTH(Table1[[#This Row],[Launch Date]])</f>
        <v>3</v>
      </c>
      <c r="Q3958">
        <f>YEAR(Table1[[#This Row],[Launch Date]])</f>
        <v>2016</v>
      </c>
    </row>
    <row r="3959" spans="1:17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40">
        <f>(Table1[[#This Row],[launched_at]]/86400)+DATE(1970,1,1)</f>
        <v>42513.976319444446</v>
      </c>
      <c r="P3959">
        <f>MONTH(Table1[[#This Row],[Launch Date]])</f>
        <v>5</v>
      </c>
      <c r="Q3959">
        <f>YEAR(Table1[[#This Row],[Launch Date]])</f>
        <v>2016</v>
      </c>
    </row>
    <row r="3960" spans="1:17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40">
        <f>(Table1[[#This Row],[launched_at]]/86400)+DATE(1970,1,1)</f>
        <v>41816.950370370367</v>
      </c>
      <c r="P3960">
        <f>MONTH(Table1[[#This Row],[Launch Date]])</f>
        <v>6</v>
      </c>
      <c r="Q3960">
        <f>YEAR(Table1[[#This Row],[Launch Date]])</f>
        <v>2014</v>
      </c>
    </row>
    <row r="3961" spans="1:17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40">
        <f>(Table1[[#This Row],[launched_at]]/86400)+DATE(1970,1,1)</f>
        <v>41880.788842592592</v>
      </c>
      <c r="P3961">
        <f>MONTH(Table1[[#This Row],[Launch Date]])</f>
        <v>8</v>
      </c>
      <c r="Q3961">
        <f>YEAR(Table1[[#This Row],[Launch Date]])</f>
        <v>2014</v>
      </c>
    </row>
    <row r="3962" spans="1:17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40">
        <f>(Table1[[#This Row],[launched_at]]/86400)+DATE(1970,1,1)</f>
        <v>42342.845555555556</v>
      </c>
      <c r="P3962">
        <f>MONTH(Table1[[#This Row],[Launch Date]])</f>
        <v>12</v>
      </c>
      <c r="Q3962">
        <f>YEAR(Table1[[#This Row],[Launch Date]])</f>
        <v>2015</v>
      </c>
    </row>
    <row r="3963" spans="1:17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40">
        <f>(Table1[[#This Row],[launched_at]]/86400)+DATE(1970,1,1)</f>
        <v>41745.891319444447</v>
      </c>
      <c r="P3963">
        <f>MONTH(Table1[[#This Row],[Launch Date]])</f>
        <v>4</v>
      </c>
      <c r="Q3963">
        <f>YEAR(Table1[[#This Row],[Launch Date]])</f>
        <v>2014</v>
      </c>
    </row>
    <row r="3964" spans="1:17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40">
        <f>(Table1[[#This Row],[launched_at]]/86400)+DATE(1970,1,1)</f>
        <v>42311.621458333335</v>
      </c>
      <c r="P3964">
        <f>MONTH(Table1[[#This Row],[Launch Date]])</f>
        <v>11</v>
      </c>
      <c r="Q3964">
        <f>YEAR(Table1[[#This Row],[Launch Date]])</f>
        <v>2015</v>
      </c>
    </row>
    <row r="3965" spans="1:17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40">
        <f>(Table1[[#This Row],[launched_at]]/86400)+DATE(1970,1,1)</f>
        <v>42296.154131944444</v>
      </c>
      <c r="P3965">
        <f>MONTH(Table1[[#This Row],[Launch Date]])</f>
        <v>10</v>
      </c>
      <c r="Q3965">
        <f>YEAR(Table1[[#This Row],[Launch Date]])</f>
        <v>2015</v>
      </c>
    </row>
    <row r="3966" spans="1:17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40">
        <f>(Table1[[#This Row],[launched_at]]/86400)+DATE(1970,1,1)</f>
        <v>42053.722060185188</v>
      </c>
      <c r="P3966">
        <f>MONTH(Table1[[#This Row],[Launch Date]])</f>
        <v>2</v>
      </c>
      <c r="Q3966">
        <f>YEAR(Table1[[#This Row],[Launch Date]])</f>
        <v>2015</v>
      </c>
    </row>
    <row r="3967" spans="1:17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40">
        <f>(Table1[[#This Row],[launched_at]]/86400)+DATE(1970,1,1)</f>
        <v>42414.235879629632</v>
      </c>
      <c r="P3967">
        <f>MONTH(Table1[[#This Row],[Launch Date]])</f>
        <v>2</v>
      </c>
      <c r="Q3967">
        <f>YEAR(Table1[[#This Row],[Launch Date]])</f>
        <v>2016</v>
      </c>
    </row>
    <row r="3968" spans="1:17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40">
        <f>(Table1[[#This Row],[launched_at]]/86400)+DATE(1970,1,1)</f>
        <v>41801.711550925924</v>
      </c>
      <c r="P3968">
        <f>MONTH(Table1[[#This Row],[Launch Date]])</f>
        <v>6</v>
      </c>
      <c r="Q3968">
        <f>YEAR(Table1[[#This Row],[Launch Date]])</f>
        <v>2014</v>
      </c>
    </row>
    <row r="3969" spans="1:17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40">
        <f>(Table1[[#This Row],[launched_at]]/86400)+DATE(1970,1,1)</f>
        <v>42770.290590277778</v>
      </c>
      <c r="P3969">
        <f>MONTH(Table1[[#This Row],[Launch Date]])</f>
        <v>2</v>
      </c>
      <c r="Q3969">
        <f>YEAR(Table1[[#This Row],[Launch Date]])</f>
        <v>2017</v>
      </c>
    </row>
    <row r="3970" spans="1:17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40">
        <f>(Table1[[#This Row],[launched_at]]/86400)+DATE(1970,1,1)</f>
        <v>42452.815659722226</v>
      </c>
      <c r="P3970">
        <f>MONTH(Table1[[#This Row],[Launch Date]])</f>
        <v>3</v>
      </c>
      <c r="Q3970">
        <f>YEAR(Table1[[#This Row],[Launch Date]])</f>
        <v>2016</v>
      </c>
    </row>
    <row r="3971" spans="1:17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40">
        <f>(Table1[[#This Row],[launched_at]]/86400)+DATE(1970,1,1)</f>
        <v>42601.854699074072</v>
      </c>
      <c r="P3971">
        <f>MONTH(Table1[[#This Row],[Launch Date]])</f>
        <v>8</v>
      </c>
      <c r="Q3971">
        <f>YEAR(Table1[[#This Row],[Launch Date]])</f>
        <v>2016</v>
      </c>
    </row>
    <row r="3972" spans="1:17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40">
        <f>(Table1[[#This Row],[launched_at]]/86400)+DATE(1970,1,1)</f>
        <v>42447.863553240742</v>
      </c>
      <c r="P3972">
        <f>MONTH(Table1[[#This Row],[Launch Date]])</f>
        <v>3</v>
      </c>
      <c r="Q3972">
        <f>YEAR(Table1[[#This Row],[Launch Date]])</f>
        <v>2016</v>
      </c>
    </row>
    <row r="3973" spans="1:17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40">
        <f>(Table1[[#This Row],[launched_at]]/86400)+DATE(1970,1,1)</f>
        <v>41811.536180555559</v>
      </c>
      <c r="P3973">
        <f>MONTH(Table1[[#This Row],[Launch Date]])</f>
        <v>6</v>
      </c>
      <c r="Q3973">
        <f>YEAR(Table1[[#This Row],[Launch Date]])</f>
        <v>2014</v>
      </c>
    </row>
    <row r="3974" spans="1:17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40">
        <f>(Table1[[#This Row],[launched_at]]/86400)+DATE(1970,1,1)</f>
        <v>41981.067523148144</v>
      </c>
      <c r="P3974">
        <f>MONTH(Table1[[#This Row],[Launch Date]])</f>
        <v>12</v>
      </c>
      <c r="Q3974">
        <f>YEAR(Table1[[#This Row],[Launch Date]])</f>
        <v>2014</v>
      </c>
    </row>
    <row r="3975" spans="1:17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40">
        <f>(Table1[[#This Row],[launched_at]]/86400)+DATE(1970,1,1)</f>
        <v>42469.68414351852</v>
      </c>
      <c r="P3975">
        <f>MONTH(Table1[[#This Row],[Launch Date]])</f>
        <v>4</v>
      </c>
      <c r="Q3975">
        <f>YEAR(Table1[[#This Row],[Launch Date]])</f>
        <v>2016</v>
      </c>
    </row>
    <row r="3976" spans="1:17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40">
        <f>(Table1[[#This Row],[launched_at]]/86400)+DATE(1970,1,1)</f>
        <v>42493.546851851846</v>
      </c>
      <c r="P3976">
        <f>MONTH(Table1[[#This Row],[Launch Date]])</f>
        <v>5</v>
      </c>
      <c r="Q3976">
        <f>YEAR(Table1[[#This Row],[Launch Date]])</f>
        <v>2016</v>
      </c>
    </row>
    <row r="3977" spans="1:17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40">
        <f>(Table1[[#This Row],[launched_at]]/86400)+DATE(1970,1,1)</f>
        <v>42534.866875</v>
      </c>
      <c r="P3977">
        <f>MONTH(Table1[[#This Row],[Launch Date]])</f>
        <v>6</v>
      </c>
      <c r="Q3977">
        <f>YEAR(Table1[[#This Row],[Launch Date]])</f>
        <v>2016</v>
      </c>
    </row>
    <row r="3978" spans="1:17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40">
        <f>(Table1[[#This Row],[launched_at]]/86400)+DATE(1970,1,1)</f>
        <v>41830.858344907407</v>
      </c>
      <c r="P3978">
        <f>MONTH(Table1[[#This Row],[Launch Date]])</f>
        <v>7</v>
      </c>
      <c r="Q3978">
        <f>YEAR(Table1[[#This Row],[Launch Date]])</f>
        <v>2014</v>
      </c>
    </row>
    <row r="3979" spans="1:17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40">
        <f>(Table1[[#This Row],[launched_at]]/86400)+DATE(1970,1,1)</f>
        <v>42543.788564814815</v>
      </c>
      <c r="P3979">
        <f>MONTH(Table1[[#This Row],[Launch Date]])</f>
        <v>6</v>
      </c>
      <c r="Q3979">
        <f>YEAR(Table1[[#This Row],[Launch Date]])</f>
        <v>2016</v>
      </c>
    </row>
    <row r="3980" spans="1:17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40">
        <f>(Table1[[#This Row],[launched_at]]/86400)+DATE(1970,1,1)</f>
        <v>41975.642974537041</v>
      </c>
      <c r="P3980">
        <f>MONTH(Table1[[#This Row],[Launch Date]])</f>
        <v>12</v>
      </c>
      <c r="Q3980">
        <f>YEAR(Table1[[#This Row],[Launch Date]])</f>
        <v>2014</v>
      </c>
    </row>
    <row r="3981" spans="1:17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40">
        <f>(Table1[[#This Row],[launched_at]]/86400)+DATE(1970,1,1)</f>
        <v>42069.903437500005</v>
      </c>
      <c r="P3981">
        <f>MONTH(Table1[[#This Row],[Launch Date]])</f>
        <v>3</v>
      </c>
      <c r="Q3981">
        <f>YEAR(Table1[[#This Row],[Launch Date]])</f>
        <v>2015</v>
      </c>
    </row>
    <row r="3982" spans="1:17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40">
        <f>(Table1[[#This Row],[launched_at]]/86400)+DATE(1970,1,1)</f>
        <v>41795.598923611113</v>
      </c>
      <c r="P3982">
        <f>MONTH(Table1[[#This Row],[Launch Date]])</f>
        <v>6</v>
      </c>
      <c r="Q3982">
        <f>YEAR(Table1[[#This Row],[Launch Date]])</f>
        <v>2014</v>
      </c>
    </row>
    <row r="3983" spans="1:17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40">
        <f>(Table1[[#This Row],[launched_at]]/86400)+DATE(1970,1,1)</f>
        <v>42508.179965277777</v>
      </c>
      <c r="P3983">
        <f>MONTH(Table1[[#This Row],[Launch Date]])</f>
        <v>5</v>
      </c>
      <c r="Q3983">
        <f>YEAR(Table1[[#This Row],[Launch Date]])</f>
        <v>2016</v>
      </c>
    </row>
    <row r="3984" spans="1:17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40">
        <f>(Table1[[#This Row],[launched_at]]/86400)+DATE(1970,1,1)</f>
        <v>42132.809953703705</v>
      </c>
      <c r="P3984">
        <f>MONTH(Table1[[#This Row],[Launch Date]])</f>
        <v>5</v>
      </c>
      <c r="Q3984">
        <f>YEAR(Table1[[#This Row],[Launch Date]])</f>
        <v>2015</v>
      </c>
    </row>
    <row r="3985" spans="1:17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40">
        <f>(Table1[[#This Row],[launched_at]]/86400)+DATE(1970,1,1)</f>
        <v>41747.86986111111</v>
      </c>
      <c r="P3985">
        <f>MONTH(Table1[[#This Row],[Launch Date]])</f>
        <v>4</v>
      </c>
      <c r="Q3985">
        <f>YEAR(Table1[[#This Row],[Launch Date]])</f>
        <v>2014</v>
      </c>
    </row>
    <row r="3986" spans="1:17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40">
        <f>(Table1[[#This Row],[launched_at]]/86400)+DATE(1970,1,1)</f>
        <v>41920.963472222225</v>
      </c>
      <c r="P3986">
        <f>MONTH(Table1[[#This Row],[Launch Date]])</f>
        <v>10</v>
      </c>
      <c r="Q3986">
        <f>YEAR(Table1[[#This Row],[Launch Date]])</f>
        <v>2014</v>
      </c>
    </row>
    <row r="3987" spans="1:17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40">
        <f>(Table1[[#This Row],[launched_at]]/86400)+DATE(1970,1,1)</f>
        <v>42399.707407407404</v>
      </c>
      <c r="P3987">
        <f>MONTH(Table1[[#This Row],[Launch Date]])</f>
        <v>1</v>
      </c>
      <c r="Q3987">
        <f>YEAR(Table1[[#This Row],[Launch Date]])</f>
        <v>2016</v>
      </c>
    </row>
    <row r="3988" spans="1:17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40">
        <f>(Table1[[#This Row],[launched_at]]/86400)+DATE(1970,1,1)</f>
        <v>42467.548541666663</v>
      </c>
      <c r="P3988">
        <f>MONTH(Table1[[#This Row],[Launch Date]])</f>
        <v>4</v>
      </c>
      <c r="Q3988">
        <f>YEAR(Table1[[#This Row],[Launch Date]])</f>
        <v>2016</v>
      </c>
    </row>
    <row r="3989" spans="1:17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40">
        <f>(Table1[[#This Row],[launched_at]]/86400)+DATE(1970,1,1)</f>
        <v>41765.92465277778</v>
      </c>
      <c r="P3989">
        <f>MONTH(Table1[[#This Row],[Launch Date]])</f>
        <v>5</v>
      </c>
      <c r="Q3989">
        <f>YEAR(Table1[[#This Row],[Launch Date]])</f>
        <v>2014</v>
      </c>
    </row>
    <row r="3990" spans="1:17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40">
        <f>(Table1[[#This Row],[launched_at]]/86400)+DATE(1970,1,1)</f>
        <v>42230.08116898148</v>
      </c>
      <c r="P3990">
        <f>MONTH(Table1[[#This Row],[Launch Date]])</f>
        <v>8</v>
      </c>
      <c r="Q3990">
        <f>YEAR(Table1[[#This Row],[Launch Date]])</f>
        <v>2015</v>
      </c>
    </row>
    <row r="3991" spans="1:17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40">
        <f>(Table1[[#This Row],[launched_at]]/86400)+DATE(1970,1,1)</f>
        <v>42286.749780092592</v>
      </c>
      <c r="P3991">
        <f>MONTH(Table1[[#This Row],[Launch Date]])</f>
        <v>10</v>
      </c>
      <c r="Q3991">
        <f>YEAR(Table1[[#This Row],[Launch Date]])</f>
        <v>2015</v>
      </c>
    </row>
    <row r="3992" spans="1:17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40">
        <f>(Table1[[#This Row],[launched_at]]/86400)+DATE(1970,1,1)</f>
        <v>42401.672372685185</v>
      </c>
      <c r="P3992">
        <f>MONTH(Table1[[#This Row],[Launch Date]])</f>
        <v>2</v>
      </c>
      <c r="Q3992">
        <f>YEAR(Table1[[#This Row],[Launch Date]])</f>
        <v>2016</v>
      </c>
    </row>
    <row r="3993" spans="1:17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40">
        <f>(Table1[[#This Row],[launched_at]]/86400)+DATE(1970,1,1)</f>
        <v>42125.644467592589</v>
      </c>
      <c r="P3993">
        <f>MONTH(Table1[[#This Row],[Launch Date]])</f>
        <v>5</v>
      </c>
      <c r="Q3993">
        <f>YEAR(Table1[[#This Row],[Launch Date]])</f>
        <v>2015</v>
      </c>
    </row>
    <row r="3994" spans="1:17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40">
        <f>(Table1[[#This Row],[launched_at]]/86400)+DATE(1970,1,1)</f>
        <v>42289.94049768518</v>
      </c>
      <c r="P3994">
        <f>MONTH(Table1[[#This Row],[Launch Date]])</f>
        <v>10</v>
      </c>
      <c r="Q3994">
        <f>YEAR(Table1[[#This Row],[Launch Date]])</f>
        <v>2015</v>
      </c>
    </row>
    <row r="3995" spans="1:17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40">
        <f>(Table1[[#This Row],[launched_at]]/86400)+DATE(1970,1,1)</f>
        <v>42107.864722222221</v>
      </c>
      <c r="P3995">
        <f>MONTH(Table1[[#This Row],[Launch Date]])</f>
        <v>4</v>
      </c>
      <c r="Q3995">
        <f>YEAR(Table1[[#This Row],[Launch Date]])</f>
        <v>2015</v>
      </c>
    </row>
    <row r="3996" spans="1:17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40">
        <f>(Table1[[#This Row],[launched_at]]/86400)+DATE(1970,1,1)</f>
        <v>41809.389930555553</v>
      </c>
      <c r="P3996">
        <f>MONTH(Table1[[#This Row],[Launch Date]])</f>
        <v>6</v>
      </c>
      <c r="Q3996">
        <f>YEAR(Table1[[#This Row],[Launch Date]])</f>
        <v>2014</v>
      </c>
    </row>
    <row r="3997" spans="1:17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40">
        <f>(Table1[[#This Row],[launched_at]]/86400)+DATE(1970,1,1)</f>
        <v>42019.683761574073</v>
      </c>
      <c r="P3997">
        <f>MONTH(Table1[[#This Row],[Launch Date]])</f>
        <v>1</v>
      </c>
      <c r="Q3997">
        <f>YEAR(Table1[[#This Row],[Launch Date]])</f>
        <v>2015</v>
      </c>
    </row>
    <row r="3998" spans="1:17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40">
        <f>(Table1[[#This Row],[launched_at]]/86400)+DATE(1970,1,1)</f>
        <v>41950.266944444447</v>
      </c>
      <c r="P3998">
        <f>MONTH(Table1[[#This Row],[Launch Date]])</f>
        <v>11</v>
      </c>
      <c r="Q3998">
        <f>YEAR(Table1[[#This Row],[Launch Date]])</f>
        <v>2014</v>
      </c>
    </row>
    <row r="3999" spans="1:17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40">
        <f>(Table1[[#This Row],[launched_at]]/86400)+DATE(1970,1,1)</f>
        <v>42069.391446759255</v>
      </c>
      <c r="P3999">
        <f>MONTH(Table1[[#This Row],[Launch Date]])</f>
        <v>3</v>
      </c>
      <c r="Q3999">
        <f>YEAR(Table1[[#This Row],[Launch Date]])</f>
        <v>2015</v>
      </c>
    </row>
    <row r="4000" spans="1:17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40">
        <f>(Table1[[#This Row],[launched_at]]/86400)+DATE(1970,1,1)</f>
        <v>42061.963263888887</v>
      </c>
      <c r="P4000">
        <f>MONTH(Table1[[#This Row],[Launch Date]])</f>
        <v>2</v>
      </c>
      <c r="Q4000">
        <f>YEAR(Table1[[#This Row],[Launch Date]])</f>
        <v>2015</v>
      </c>
    </row>
    <row r="4001" spans="1:17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40">
        <f>(Table1[[#This Row],[launched_at]]/86400)+DATE(1970,1,1)</f>
        <v>41842.828680555554</v>
      </c>
      <c r="P4001">
        <f>MONTH(Table1[[#This Row],[Launch Date]])</f>
        <v>7</v>
      </c>
      <c r="Q4001">
        <f>YEAR(Table1[[#This Row],[Launch Date]])</f>
        <v>2014</v>
      </c>
    </row>
    <row r="4002" spans="1:17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40">
        <f>(Table1[[#This Row],[launched_at]]/86400)+DATE(1970,1,1)</f>
        <v>42437.64534722222</v>
      </c>
      <c r="P4002">
        <f>MONTH(Table1[[#This Row],[Launch Date]])</f>
        <v>3</v>
      </c>
      <c r="Q4002">
        <f>YEAR(Table1[[#This Row],[Launch Date]])</f>
        <v>2016</v>
      </c>
    </row>
    <row r="4003" spans="1:17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40">
        <f>(Table1[[#This Row],[launched_at]]/86400)+DATE(1970,1,1)</f>
        <v>42775.964212962965</v>
      </c>
      <c r="P4003">
        <f>MONTH(Table1[[#This Row],[Launch Date]])</f>
        <v>2</v>
      </c>
      <c r="Q4003">
        <f>YEAR(Table1[[#This Row],[Launch Date]])</f>
        <v>2017</v>
      </c>
    </row>
    <row r="4004" spans="1:17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40">
        <f>(Table1[[#This Row],[launched_at]]/86400)+DATE(1970,1,1)</f>
        <v>41879.043530092589</v>
      </c>
      <c r="P4004">
        <f>MONTH(Table1[[#This Row],[Launch Date]])</f>
        <v>8</v>
      </c>
      <c r="Q4004">
        <f>YEAR(Table1[[#This Row],[Launch Date]])</f>
        <v>2014</v>
      </c>
    </row>
    <row r="4005" spans="1:17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40">
        <f>(Table1[[#This Row],[launched_at]]/86400)+DATE(1970,1,1)</f>
        <v>42020.587349537032</v>
      </c>
      <c r="P4005">
        <f>MONTH(Table1[[#This Row],[Launch Date]])</f>
        <v>1</v>
      </c>
      <c r="Q4005">
        <f>YEAR(Table1[[#This Row],[Launch Date]])</f>
        <v>2015</v>
      </c>
    </row>
    <row r="4006" spans="1:17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40">
        <f>(Table1[[#This Row],[launched_at]]/86400)+DATE(1970,1,1)</f>
        <v>41890.16269675926</v>
      </c>
      <c r="P4006">
        <f>MONTH(Table1[[#This Row],[Launch Date]])</f>
        <v>9</v>
      </c>
      <c r="Q4006">
        <f>YEAR(Table1[[#This Row],[Launch Date]])</f>
        <v>2014</v>
      </c>
    </row>
    <row r="4007" spans="1:17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40">
        <f>(Table1[[#This Row],[launched_at]]/86400)+DATE(1970,1,1)</f>
        <v>41872.807696759257</v>
      </c>
      <c r="P4007">
        <f>MONTH(Table1[[#This Row],[Launch Date]])</f>
        <v>8</v>
      </c>
      <c r="Q4007">
        <f>YEAR(Table1[[#This Row],[Launch Date]])</f>
        <v>2014</v>
      </c>
    </row>
    <row r="4008" spans="1:17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40">
        <f>(Table1[[#This Row],[launched_at]]/86400)+DATE(1970,1,1)</f>
        <v>42391.772997685184</v>
      </c>
      <c r="P4008">
        <f>MONTH(Table1[[#This Row],[Launch Date]])</f>
        <v>1</v>
      </c>
      <c r="Q4008">
        <f>YEAR(Table1[[#This Row],[Launch Date]])</f>
        <v>2016</v>
      </c>
    </row>
    <row r="4009" spans="1:17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40">
        <f>(Table1[[#This Row],[launched_at]]/86400)+DATE(1970,1,1)</f>
        <v>41848.772928240738</v>
      </c>
      <c r="P4009">
        <f>MONTH(Table1[[#This Row],[Launch Date]])</f>
        <v>7</v>
      </c>
      <c r="Q4009">
        <f>YEAR(Table1[[#This Row],[Launch Date]])</f>
        <v>2014</v>
      </c>
    </row>
    <row r="4010" spans="1:17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40">
        <f>(Table1[[#This Row],[launched_at]]/86400)+DATE(1970,1,1)</f>
        <v>42177.964201388888</v>
      </c>
      <c r="P4010">
        <f>MONTH(Table1[[#This Row],[Launch Date]])</f>
        <v>6</v>
      </c>
      <c r="Q4010">
        <f>YEAR(Table1[[#This Row],[Launch Date]])</f>
        <v>2015</v>
      </c>
    </row>
    <row r="4011" spans="1:17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40">
        <f>(Table1[[#This Row],[launched_at]]/86400)+DATE(1970,1,1)</f>
        <v>41851.700925925928</v>
      </c>
      <c r="P4011">
        <f>MONTH(Table1[[#This Row],[Launch Date]])</f>
        <v>7</v>
      </c>
      <c r="Q4011">
        <f>YEAR(Table1[[#This Row],[Launch Date]])</f>
        <v>2014</v>
      </c>
    </row>
    <row r="4012" spans="1:17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40">
        <f>(Table1[[#This Row],[launched_at]]/86400)+DATE(1970,1,1)</f>
        <v>41921.770439814813</v>
      </c>
      <c r="P4012">
        <f>MONTH(Table1[[#This Row],[Launch Date]])</f>
        <v>10</v>
      </c>
      <c r="Q4012">
        <f>YEAR(Table1[[#This Row],[Launch Date]])</f>
        <v>2014</v>
      </c>
    </row>
    <row r="4013" spans="1:17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40">
        <f>(Table1[[#This Row],[launched_at]]/86400)+DATE(1970,1,1)</f>
        <v>42002.54488425926</v>
      </c>
      <c r="P4013">
        <f>MONTH(Table1[[#This Row],[Launch Date]])</f>
        <v>12</v>
      </c>
      <c r="Q4013">
        <f>YEAR(Table1[[#This Row],[Launch Date]])</f>
        <v>2014</v>
      </c>
    </row>
    <row r="4014" spans="1:17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40">
        <f>(Table1[[#This Row],[launched_at]]/86400)+DATE(1970,1,1)</f>
        <v>42096.544548611113</v>
      </c>
      <c r="P4014">
        <f>MONTH(Table1[[#This Row],[Launch Date]])</f>
        <v>4</v>
      </c>
      <c r="Q4014">
        <f>YEAR(Table1[[#This Row],[Launch Date]])</f>
        <v>2015</v>
      </c>
    </row>
    <row r="4015" spans="1:17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40">
        <f>(Table1[[#This Row],[launched_at]]/86400)+DATE(1970,1,1)</f>
        <v>42021.301192129627</v>
      </c>
      <c r="P4015">
        <f>MONTH(Table1[[#This Row],[Launch Date]])</f>
        <v>1</v>
      </c>
      <c r="Q4015">
        <f>YEAR(Table1[[#This Row],[Launch Date]])</f>
        <v>2015</v>
      </c>
    </row>
    <row r="4016" spans="1:17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40">
        <f>(Table1[[#This Row],[launched_at]]/86400)+DATE(1970,1,1)</f>
        <v>42419.246168981481</v>
      </c>
      <c r="P4016">
        <f>MONTH(Table1[[#This Row],[Launch Date]])</f>
        <v>2</v>
      </c>
      <c r="Q4016">
        <f>YEAR(Table1[[#This Row],[Launch Date]])</f>
        <v>2016</v>
      </c>
    </row>
    <row r="4017" spans="1:17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40">
        <f>(Table1[[#This Row],[launched_at]]/86400)+DATE(1970,1,1)</f>
        <v>42174.780821759261</v>
      </c>
      <c r="P4017">
        <f>MONTH(Table1[[#This Row],[Launch Date]])</f>
        <v>6</v>
      </c>
      <c r="Q4017">
        <f>YEAR(Table1[[#This Row],[Launch Date]])</f>
        <v>2015</v>
      </c>
    </row>
    <row r="4018" spans="1:17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40">
        <f>(Table1[[#This Row],[launched_at]]/86400)+DATE(1970,1,1)</f>
        <v>41869.872685185182</v>
      </c>
      <c r="P4018">
        <f>MONTH(Table1[[#This Row],[Launch Date]])</f>
        <v>8</v>
      </c>
      <c r="Q4018">
        <f>YEAR(Table1[[#This Row],[Launch Date]])</f>
        <v>2014</v>
      </c>
    </row>
    <row r="4019" spans="1:17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40">
        <f>(Table1[[#This Row],[launched_at]]/86400)+DATE(1970,1,1)</f>
        <v>41856.672152777777</v>
      </c>
      <c r="P4019">
        <f>MONTH(Table1[[#This Row],[Launch Date]])</f>
        <v>8</v>
      </c>
      <c r="Q4019">
        <f>YEAR(Table1[[#This Row],[Launch Date]])</f>
        <v>2014</v>
      </c>
    </row>
    <row r="4020" spans="1:17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40">
        <f>(Table1[[#This Row],[launched_at]]/86400)+DATE(1970,1,1)</f>
        <v>42620.91097222222</v>
      </c>
      <c r="P4020">
        <f>MONTH(Table1[[#This Row],[Launch Date]])</f>
        <v>9</v>
      </c>
      <c r="Q4020">
        <f>YEAR(Table1[[#This Row],[Launch Date]])</f>
        <v>2016</v>
      </c>
    </row>
    <row r="4021" spans="1:17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40">
        <f>(Table1[[#This Row],[launched_at]]/86400)+DATE(1970,1,1)</f>
        <v>42417.675879629634</v>
      </c>
      <c r="P4021">
        <f>MONTH(Table1[[#This Row],[Launch Date]])</f>
        <v>2</v>
      </c>
      <c r="Q4021">
        <f>YEAR(Table1[[#This Row],[Launch Date]])</f>
        <v>2016</v>
      </c>
    </row>
    <row r="4022" spans="1:17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40">
        <f>(Table1[[#This Row],[launched_at]]/86400)+DATE(1970,1,1)</f>
        <v>42057.190960648149</v>
      </c>
      <c r="P4022">
        <f>MONTH(Table1[[#This Row],[Launch Date]])</f>
        <v>2</v>
      </c>
      <c r="Q4022">
        <f>YEAR(Table1[[#This Row],[Launch Date]])</f>
        <v>2015</v>
      </c>
    </row>
    <row r="4023" spans="1:17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40">
        <f>(Table1[[#This Row],[launched_at]]/86400)+DATE(1970,1,1)</f>
        <v>41878.911550925928</v>
      </c>
      <c r="P4023">
        <f>MONTH(Table1[[#This Row],[Launch Date]])</f>
        <v>8</v>
      </c>
      <c r="Q4023">
        <f>YEAR(Table1[[#This Row],[Launch Date]])</f>
        <v>2014</v>
      </c>
    </row>
    <row r="4024" spans="1:17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40">
        <f>(Table1[[#This Row],[launched_at]]/86400)+DATE(1970,1,1)</f>
        <v>41990.584108796298</v>
      </c>
      <c r="P4024">
        <f>MONTH(Table1[[#This Row],[Launch Date]])</f>
        <v>12</v>
      </c>
      <c r="Q4024">
        <f>YEAR(Table1[[#This Row],[Launch Date]])</f>
        <v>2014</v>
      </c>
    </row>
    <row r="4025" spans="1:17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40">
        <f>(Table1[[#This Row],[launched_at]]/86400)+DATE(1970,1,1)</f>
        <v>42408.999571759261</v>
      </c>
      <c r="P4025">
        <f>MONTH(Table1[[#This Row],[Launch Date]])</f>
        <v>2</v>
      </c>
      <c r="Q4025">
        <f>YEAR(Table1[[#This Row],[Launch Date]])</f>
        <v>2016</v>
      </c>
    </row>
    <row r="4026" spans="1:17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40">
        <f>(Table1[[#This Row],[launched_at]]/86400)+DATE(1970,1,1)</f>
        <v>42217.670104166667</v>
      </c>
      <c r="P4026">
        <f>MONTH(Table1[[#This Row],[Launch Date]])</f>
        <v>8</v>
      </c>
      <c r="Q4026">
        <f>YEAR(Table1[[#This Row],[Launch Date]])</f>
        <v>2015</v>
      </c>
    </row>
    <row r="4027" spans="1:17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40">
        <f>(Table1[[#This Row],[launched_at]]/86400)+DATE(1970,1,1)</f>
        <v>42151.237685185188</v>
      </c>
      <c r="P4027">
        <f>MONTH(Table1[[#This Row],[Launch Date]])</f>
        <v>5</v>
      </c>
      <c r="Q4027">
        <f>YEAR(Table1[[#This Row],[Launch Date]])</f>
        <v>2015</v>
      </c>
    </row>
    <row r="4028" spans="1:17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40">
        <f>(Table1[[#This Row],[launched_at]]/86400)+DATE(1970,1,1)</f>
        <v>42282.655543981484</v>
      </c>
      <c r="P4028">
        <f>MONTH(Table1[[#This Row],[Launch Date]])</f>
        <v>10</v>
      </c>
      <c r="Q4028">
        <f>YEAR(Table1[[#This Row],[Launch Date]])</f>
        <v>2015</v>
      </c>
    </row>
    <row r="4029" spans="1:17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40">
        <f>(Table1[[#This Row],[launched_at]]/86400)+DATE(1970,1,1)</f>
        <v>42768.97084490741</v>
      </c>
      <c r="P4029">
        <f>MONTH(Table1[[#This Row],[Launch Date]])</f>
        <v>2</v>
      </c>
      <c r="Q4029">
        <f>YEAR(Table1[[#This Row],[Launch Date]])</f>
        <v>2017</v>
      </c>
    </row>
    <row r="4030" spans="1:17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40">
        <f>(Table1[[#This Row],[launched_at]]/86400)+DATE(1970,1,1)</f>
        <v>41765.938657407409</v>
      </c>
      <c r="P4030">
        <f>MONTH(Table1[[#This Row],[Launch Date]])</f>
        <v>5</v>
      </c>
      <c r="Q4030">
        <f>YEAR(Table1[[#This Row],[Launch Date]])</f>
        <v>2014</v>
      </c>
    </row>
    <row r="4031" spans="1:17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40">
        <f>(Table1[[#This Row],[launched_at]]/86400)+DATE(1970,1,1)</f>
        <v>42322.02511574074</v>
      </c>
      <c r="P4031">
        <f>MONTH(Table1[[#This Row],[Launch Date]])</f>
        <v>11</v>
      </c>
      <c r="Q4031">
        <f>YEAR(Table1[[#This Row],[Launch Date]])</f>
        <v>2015</v>
      </c>
    </row>
    <row r="4032" spans="1:17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40">
        <f>(Table1[[#This Row],[launched_at]]/86400)+DATE(1970,1,1)</f>
        <v>42374.655081018514</v>
      </c>
      <c r="P4032">
        <f>MONTH(Table1[[#This Row],[Launch Date]])</f>
        <v>1</v>
      </c>
      <c r="Q4032">
        <f>YEAR(Table1[[#This Row],[Launch Date]])</f>
        <v>2016</v>
      </c>
    </row>
    <row r="4033" spans="1:17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40">
        <f>(Table1[[#This Row],[launched_at]]/86400)+DATE(1970,1,1)</f>
        <v>41941.585231481484</v>
      </c>
      <c r="P4033">
        <f>MONTH(Table1[[#This Row],[Launch Date]])</f>
        <v>10</v>
      </c>
      <c r="Q4033">
        <f>YEAR(Table1[[#This Row],[Launch Date]])</f>
        <v>2014</v>
      </c>
    </row>
    <row r="4034" spans="1:17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40">
        <f>(Table1[[#This Row],[launched_at]]/86400)+DATE(1970,1,1)</f>
        <v>42293.809212962966</v>
      </c>
      <c r="P4034">
        <f>MONTH(Table1[[#This Row],[Launch Date]])</f>
        <v>10</v>
      </c>
      <c r="Q4034">
        <f>YEAR(Table1[[#This Row],[Launch Date]])</f>
        <v>2015</v>
      </c>
    </row>
    <row r="4035" spans="1:17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40">
        <f>(Table1[[#This Row],[launched_at]]/86400)+DATE(1970,1,1)</f>
        <v>42614.268796296295</v>
      </c>
      <c r="P4035">
        <f>MONTH(Table1[[#This Row],[Launch Date]])</f>
        <v>9</v>
      </c>
      <c r="Q4035">
        <f>YEAR(Table1[[#This Row],[Launch Date]])</f>
        <v>2016</v>
      </c>
    </row>
    <row r="4036" spans="1:17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40">
        <f>(Table1[[#This Row],[launched_at]]/86400)+DATE(1970,1,1)</f>
        <v>42067.947337962964</v>
      </c>
      <c r="P4036">
        <f>MONTH(Table1[[#This Row],[Launch Date]])</f>
        <v>3</v>
      </c>
      <c r="Q4036">
        <f>YEAR(Table1[[#This Row],[Launch Date]])</f>
        <v>2015</v>
      </c>
    </row>
    <row r="4037" spans="1:17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40">
        <f>(Table1[[#This Row],[launched_at]]/86400)+DATE(1970,1,1)</f>
        <v>41903.882951388892</v>
      </c>
      <c r="P4037">
        <f>MONTH(Table1[[#This Row],[Launch Date]])</f>
        <v>9</v>
      </c>
      <c r="Q4037">
        <f>YEAR(Table1[[#This Row],[Launch Date]])</f>
        <v>2014</v>
      </c>
    </row>
    <row r="4038" spans="1:17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40">
        <f>(Table1[[#This Row],[launched_at]]/86400)+DATE(1970,1,1)</f>
        <v>41804.937083333338</v>
      </c>
      <c r="P4038">
        <f>MONTH(Table1[[#This Row],[Launch Date]])</f>
        <v>6</v>
      </c>
      <c r="Q4038">
        <f>YEAR(Table1[[#This Row],[Launch Date]])</f>
        <v>2014</v>
      </c>
    </row>
    <row r="4039" spans="1:17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40">
        <f>(Table1[[#This Row],[launched_at]]/86400)+DATE(1970,1,1)</f>
        <v>42497.070775462962</v>
      </c>
      <c r="P4039">
        <f>MONTH(Table1[[#This Row],[Launch Date]])</f>
        <v>5</v>
      </c>
      <c r="Q4039">
        <f>YEAR(Table1[[#This Row],[Launch Date]])</f>
        <v>2016</v>
      </c>
    </row>
    <row r="4040" spans="1:17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40">
        <f>(Table1[[#This Row],[launched_at]]/86400)+DATE(1970,1,1)</f>
        <v>41869.798726851848</v>
      </c>
      <c r="P4040">
        <f>MONTH(Table1[[#This Row],[Launch Date]])</f>
        <v>8</v>
      </c>
      <c r="Q4040">
        <f>YEAR(Table1[[#This Row],[Launch Date]])</f>
        <v>2014</v>
      </c>
    </row>
    <row r="4041" spans="1:17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40">
        <f>(Table1[[#This Row],[launched_at]]/86400)+DATE(1970,1,1)</f>
        <v>42305.670914351853</v>
      </c>
      <c r="P4041">
        <f>MONTH(Table1[[#This Row],[Launch Date]])</f>
        <v>10</v>
      </c>
      <c r="Q4041">
        <f>YEAR(Table1[[#This Row],[Launch Date]])</f>
        <v>2015</v>
      </c>
    </row>
    <row r="4042" spans="1:17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40">
        <f>(Table1[[#This Row],[launched_at]]/86400)+DATE(1970,1,1)</f>
        <v>42144.231527777782</v>
      </c>
      <c r="P4042">
        <f>MONTH(Table1[[#This Row],[Launch Date]])</f>
        <v>5</v>
      </c>
      <c r="Q4042">
        <f>YEAR(Table1[[#This Row],[Launch Date]])</f>
        <v>2015</v>
      </c>
    </row>
    <row r="4043" spans="1:17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40">
        <f>(Table1[[#This Row],[launched_at]]/86400)+DATE(1970,1,1)</f>
        <v>42559.474004629628</v>
      </c>
      <c r="P4043">
        <f>MONTH(Table1[[#This Row],[Launch Date]])</f>
        <v>7</v>
      </c>
      <c r="Q4043">
        <f>YEAR(Table1[[#This Row],[Launch Date]])</f>
        <v>2016</v>
      </c>
    </row>
    <row r="4044" spans="1:17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40">
        <f>(Table1[[#This Row],[launched_at]]/86400)+DATE(1970,1,1)</f>
        <v>41995.084074074075</v>
      </c>
      <c r="P4044">
        <f>MONTH(Table1[[#This Row],[Launch Date]])</f>
        <v>12</v>
      </c>
      <c r="Q4044">
        <f>YEAR(Table1[[#This Row],[Launch Date]])</f>
        <v>2014</v>
      </c>
    </row>
    <row r="4045" spans="1:17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40">
        <f>(Table1[[#This Row],[launched_at]]/86400)+DATE(1970,1,1)</f>
        <v>41948.957465277781</v>
      </c>
      <c r="P4045">
        <f>MONTH(Table1[[#This Row],[Launch Date]])</f>
        <v>11</v>
      </c>
      <c r="Q4045">
        <f>YEAR(Table1[[#This Row],[Launch Date]])</f>
        <v>2014</v>
      </c>
    </row>
    <row r="4046" spans="1:17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40">
        <f>(Table1[[#This Row],[launched_at]]/86400)+DATE(1970,1,1)</f>
        <v>42074.219699074078</v>
      </c>
      <c r="P4046">
        <f>MONTH(Table1[[#This Row],[Launch Date]])</f>
        <v>3</v>
      </c>
      <c r="Q4046">
        <f>YEAR(Table1[[#This Row],[Launch Date]])</f>
        <v>2015</v>
      </c>
    </row>
    <row r="4047" spans="1:17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40">
        <f>(Table1[[#This Row],[launched_at]]/86400)+DATE(1970,1,1)</f>
        <v>41842.201261574075</v>
      </c>
      <c r="P4047">
        <f>MONTH(Table1[[#This Row],[Launch Date]])</f>
        <v>7</v>
      </c>
      <c r="Q4047">
        <f>YEAR(Table1[[#This Row],[Launch Date]])</f>
        <v>2014</v>
      </c>
    </row>
    <row r="4048" spans="1:17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40">
        <f>(Table1[[#This Row],[launched_at]]/86400)+DATE(1970,1,1)</f>
        <v>41904.650578703702</v>
      </c>
      <c r="P4048">
        <f>MONTH(Table1[[#This Row],[Launch Date]])</f>
        <v>9</v>
      </c>
      <c r="Q4048">
        <f>YEAR(Table1[[#This Row],[Launch Date]])</f>
        <v>2014</v>
      </c>
    </row>
    <row r="4049" spans="1:17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40">
        <f>(Table1[[#This Row],[launched_at]]/86400)+DATE(1970,1,1)</f>
        <v>41991.022488425922</v>
      </c>
      <c r="P4049">
        <f>MONTH(Table1[[#This Row],[Launch Date]])</f>
        <v>12</v>
      </c>
      <c r="Q4049">
        <f>YEAR(Table1[[#This Row],[Launch Date]])</f>
        <v>2014</v>
      </c>
    </row>
    <row r="4050" spans="1:17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40">
        <f>(Table1[[#This Row],[launched_at]]/86400)+DATE(1970,1,1)</f>
        <v>42436.509108796294</v>
      </c>
      <c r="P4050">
        <f>MONTH(Table1[[#This Row],[Launch Date]])</f>
        <v>3</v>
      </c>
      <c r="Q4050">
        <f>YEAR(Table1[[#This Row],[Launch Date]])</f>
        <v>2016</v>
      </c>
    </row>
    <row r="4051" spans="1:17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40">
        <f>(Table1[[#This Row],[launched_at]]/86400)+DATE(1970,1,1)</f>
        <v>42169.958506944444</v>
      </c>
      <c r="P4051">
        <f>MONTH(Table1[[#This Row],[Launch Date]])</f>
        <v>6</v>
      </c>
      <c r="Q4051">
        <f>YEAR(Table1[[#This Row],[Launch Date]])</f>
        <v>2015</v>
      </c>
    </row>
    <row r="4052" spans="1:17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40">
        <f>(Table1[[#This Row],[launched_at]]/86400)+DATE(1970,1,1)</f>
        <v>41905.636469907404</v>
      </c>
      <c r="P4052">
        <f>MONTH(Table1[[#This Row],[Launch Date]])</f>
        <v>9</v>
      </c>
      <c r="Q4052">
        <f>YEAR(Table1[[#This Row],[Launch Date]])</f>
        <v>2014</v>
      </c>
    </row>
    <row r="4053" spans="1:17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40">
        <f>(Table1[[#This Row],[launched_at]]/86400)+DATE(1970,1,1)</f>
        <v>41761.810150462959</v>
      </c>
      <c r="P4053">
        <f>MONTH(Table1[[#This Row],[Launch Date]])</f>
        <v>5</v>
      </c>
      <c r="Q4053">
        <f>YEAR(Table1[[#This Row],[Launch Date]])</f>
        <v>2014</v>
      </c>
    </row>
    <row r="4054" spans="1:17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40">
        <f>(Table1[[#This Row],[launched_at]]/86400)+DATE(1970,1,1)</f>
        <v>41865.878657407404</v>
      </c>
      <c r="P4054">
        <f>MONTH(Table1[[#This Row],[Launch Date]])</f>
        <v>8</v>
      </c>
      <c r="Q4054">
        <f>YEAR(Table1[[#This Row],[Launch Date]])</f>
        <v>2014</v>
      </c>
    </row>
    <row r="4055" spans="1:17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40">
        <f>(Table1[[#This Row],[launched_at]]/86400)+DATE(1970,1,1)</f>
        <v>41928.690138888887</v>
      </c>
      <c r="P4055">
        <f>MONTH(Table1[[#This Row],[Launch Date]])</f>
        <v>10</v>
      </c>
      <c r="Q4055">
        <f>YEAR(Table1[[#This Row],[Launch Date]])</f>
        <v>2014</v>
      </c>
    </row>
    <row r="4056" spans="1:17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40">
        <f>(Table1[[#This Row],[launched_at]]/86400)+DATE(1970,1,1)</f>
        <v>42613.841261574074</v>
      </c>
      <c r="P4056">
        <f>MONTH(Table1[[#This Row],[Launch Date]])</f>
        <v>8</v>
      </c>
      <c r="Q4056">
        <f>YEAR(Table1[[#This Row],[Launch Date]])</f>
        <v>2016</v>
      </c>
    </row>
    <row r="4057" spans="1:17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40">
        <f>(Table1[[#This Row],[launched_at]]/86400)+DATE(1970,1,1)</f>
        <v>41779.648506944446</v>
      </c>
      <c r="P4057">
        <f>MONTH(Table1[[#This Row],[Launch Date]])</f>
        <v>5</v>
      </c>
      <c r="Q4057">
        <f>YEAR(Table1[[#This Row],[Launch Date]])</f>
        <v>2014</v>
      </c>
    </row>
    <row r="4058" spans="1:17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40">
        <f>(Table1[[#This Row],[launched_at]]/86400)+DATE(1970,1,1)</f>
        <v>42534.933321759258</v>
      </c>
      <c r="P4058">
        <f>MONTH(Table1[[#This Row],[Launch Date]])</f>
        <v>6</v>
      </c>
      <c r="Q4058">
        <f>YEAR(Table1[[#This Row],[Launch Date]])</f>
        <v>2016</v>
      </c>
    </row>
    <row r="4059" spans="1:17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40">
        <f>(Table1[[#This Row],[launched_at]]/86400)+DATE(1970,1,1)</f>
        <v>42310.968518518523</v>
      </c>
      <c r="P4059">
        <f>MONTH(Table1[[#This Row],[Launch Date]])</f>
        <v>11</v>
      </c>
      <c r="Q4059">
        <f>YEAR(Table1[[#This Row],[Launch Date]])</f>
        <v>2015</v>
      </c>
    </row>
    <row r="4060" spans="1:17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40">
        <f>(Table1[[#This Row],[launched_at]]/86400)+DATE(1970,1,1)</f>
        <v>42446.060694444444</v>
      </c>
      <c r="P4060">
        <f>MONTH(Table1[[#This Row],[Launch Date]])</f>
        <v>3</v>
      </c>
      <c r="Q4060">
        <f>YEAR(Table1[[#This Row],[Launch Date]])</f>
        <v>2016</v>
      </c>
    </row>
    <row r="4061" spans="1:17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40">
        <f>(Table1[[#This Row],[launched_at]]/86400)+DATE(1970,1,1)</f>
        <v>41866.640648148146</v>
      </c>
      <c r="P4061">
        <f>MONTH(Table1[[#This Row],[Launch Date]])</f>
        <v>8</v>
      </c>
      <c r="Q4061">
        <f>YEAR(Table1[[#This Row],[Launch Date]])</f>
        <v>2014</v>
      </c>
    </row>
    <row r="4062" spans="1:17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40">
        <f>(Table1[[#This Row],[launched_at]]/86400)+DATE(1970,1,1)</f>
        <v>41779.695092592592</v>
      </c>
      <c r="P4062">
        <f>MONTH(Table1[[#This Row],[Launch Date]])</f>
        <v>5</v>
      </c>
      <c r="Q4062">
        <f>YEAR(Table1[[#This Row],[Launch Date]])</f>
        <v>2014</v>
      </c>
    </row>
    <row r="4063" spans="1:17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40">
        <f>(Table1[[#This Row],[launched_at]]/86400)+DATE(1970,1,1)</f>
        <v>42421.141469907408</v>
      </c>
      <c r="P4063">
        <f>MONTH(Table1[[#This Row],[Launch Date]])</f>
        <v>2</v>
      </c>
      <c r="Q4063">
        <f>YEAR(Table1[[#This Row],[Launch Date]])</f>
        <v>2016</v>
      </c>
    </row>
    <row r="4064" spans="1:17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40">
        <f>(Table1[[#This Row],[launched_at]]/86400)+DATE(1970,1,1)</f>
        <v>42523.739212962959</v>
      </c>
      <c r="P4064">
        <f>MONTH(Table1[[#This Row],[Launch Date]])</f>
        <v>6</v>
      </c>
      <c r="Q4064">
        <f>YEAR(Table1[[#This Row],[Launch Date]])</f>
        <v>2016</v>
      </c>
    </row>
    <row r="4065" spans="1:17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40">
        <f>(Table1[[#This Row],[launched_at]]/86400)+DATE(1970,1,1)</f>
        <v>41787.681527777779</v>
      </c>
      <c r="P4065">
        <f>MONTH(Table1[[#This Row],[Launch Date]])</f>
        <v>5</v>
      </c>
      <c r="Q4065">
        <f>YEAR(Table1[[#This Row],[Launch Date]])</f>
        <v>2014</v>
      </c>
    </row>
    <row r="4066" spans="1:17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40">
        <f>(Table1[[#This Row],[launched_at]]/86400)+DATE(1970,1,1)</f>
        <v>42093.588263888887</v>
      </c>
      <c r="P4066">
        <f>MONTH(Table1[[#This Row],[Launch Date]])</f>
        <v>3</v>
      </c>
      <c r="Q4066">
        <f>YEAR(Table1[[#This Row],[Launch Date]])</f>
        <v>2015</v>
      </c>
    </row>
    <row r="4067" spans="1:17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40">
        <f>(Table1[[#This Row],[launched_at]]/86400)+DATE(1970,1,1)</f>
        <v>41833.951516203706</v>
      </c>
      <c r="P4067">
        <f>MONTH(Table1[[#This Row],[Launch Date]])</f>
        <v>7</v>
      </c>
      <c r="Q4067">
        <f>YEAR(Table1[[#This Row],[Launch Date]])</f>
        <v>2014</v>
      </c>
    </row>
    <row r="4068" spans="1:17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40">
        <f>(Table1[[#This Row],[launched_at]]/86400)+DATE(1970,1,1)</f>
        <v>42479.039212962962</v>
      </c>
      <c r="P4068">
        <f>MONTH(Table1[[#This Row],[Launch Date]])</f>
        <v>4</v>
      </c>
      <c r="Q4068">
        <f>YEAR(Table1[[#This Row],[Launch Date]])</f>
        <v>2016</v>
      </c>
    </row>
    <row r="4069" spans="1:17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40">
        <f>(Table1[[#This Row],[launched_at]]/86400)+DATE(1970,1,1)</f>
        <v>42235.117476851854</v>
      </c>
      <c r="P4069">
        <f>MONTH(Table1[[#This Row],[Launch Date]])</f>
        <v>8</v>
      </c>
      <c r="Q4069">
        <f>YEAR(Table1[[#This Row],[Launch Date]])</f>
        <v>2015</v>
      </c>
    </row>
    <row r="4070" spans="1:17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40">
        <f>(Table1[[#This Row],[launched_at]]/86400)+DATE(1970,1,1)</f>
        <v>42718.963599537034</v>
      </c>
      <c r="P4070">
        <f>MONTH(Table1[[#This Row],[Launch Date]])</f>
        <v>12</v>
      </c>
      <c r="Q4070">
        <f>YEAR(Table1[[#This Row],[Launch Date]])</f>
        <v>2016</v>
      </c>
    </row>
    <row r="4071" spans="1:17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40">
        <f>(Table1[[#This Row],[launched_at]]/86400)+DATE(1970,1,1)</f>
        <v>42022.661527777775</v>
      </c>
      <c r="P4071">
        <f>MONTH(Table1[[#This Row],[Launch Date]])</f>
        <v>1</v>
      </c>
      <c r="Q4071">
        <f>YEAR(Table1[[#This Row],[Launch Date]])</f>
        <v>2015</v>
      </c>
    </row>
    <row r="4072" spans="1:17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40">
        <f>(Table1[[#This Row],[launched_at]]/86400)+DATE(1970,1,1)</f>
        <v>42031.666898148149</v>
      </c>
      <c r="P4072">
        <f>MONTH(Table1[[#This Row],[Launch Date]])</f>
        <v>1</v>
      </c>
      <c r="Q4072">
        <f>YEAR(Table1[[#This Row],[Launch Date]])</f>
        <v>2015</v>
      </c>
    </row>
    <row r="4073" spans="1:17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40">
        <f>(Table1[[#This Row],[launched_at]]/86400)+DATE(1970,1,1)</f>
        <v>42700.804756944446</v>
      </c>
      <c r="P4073">
        <f>MONTH(Table1[[#This Row],[Launch Date]])</f>
        <v>11</v>
      </c>
      <c r="Q4073">
        <f>YEAR(Table1[[#This Row],[Launch Date]])</f>
        <v>2016</v>
      </c>
    </row>
    <row r="4074" spans="1:17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40">
        <f>(Table1[[#This Row],[launched_at]]/86400)+DATE(1970,1,1)</f>
        <v>41812.77443287037</v>
      </c>
      <c r="P4074">
        <f>MONTH(Table1[[#This Row],[Launch Date]])</f>
        <v>6</v>
      </c>
      <c r="Q4074">
        <f>YEAR(Table1[[#This Row],[Launch Date]])</f>
        <v>2014</v>
      </c>
    </row>
    <row r="4075" spans="1:17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40">
        <f>(Table1[[#This Row],[launched_at]]/86400)+DATE(1970,1,1)</f>
        <v>42078.345208333332</v>
      </c>
      <c r="P4075">
        <f>MONTH(Table1[[#This Row],[Launch Date]])</f>
        <v>3</v>
      </c>
      <c r="Q4075">
        <f>YEAR(Table1[[#This Row],[Launch Date]])</f>
        <v>2015</v>
      </c>
    </row>
    <row r="4076" spans="1:17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40">
        <f>(Table1[[#This Row],[launched_at]]/86400)+DATE(1970,1,1)</f>
        <v>42283.552951388891</v>
      </c>
      <c r="P4076">
        <f>MONTH(Table1[[#This Row],[Launch Date]])</f>
        <v>10</v>
      </c>
      <c r="Q4076">
        <f>YEAR(Table1[[#This Row],[Launch Date]])</f>
        <v>2015</v>
      </c>
    </row>
    <row r="4077" spans="1:17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40">
        <f>(Table1[[#This Row],[launched_at]]/86400)+DATE(1970,1,1)</f>
        <v>41779.045937499999</v>
      </c>
      <c r="P4077">
        <f>MONTH(Table1[[#This Row],[Launch Date]])</f>
        <v>5</v>
      </c>
      <c r="Q4077">
        <f>YEAR(Table1[[#This Row],[Launch Date]])</f>
        <v>2014</v>
      </c>
    </row>
    <row r="4078" spans="1:17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40">
        <f>(Table1[[#This Row],[launched_at]]/86400)+DATE(1970,1,1)</f>
        <v>41905.795706018514</v>
      </c>
      <c r="P4078">
        <f>MONTH(Table1[[#This Row],[Launch Date]])</f>
        <v>9</v>
      </c>
      <c r="Q4078">
        <f>YEAR(Table1[[#This Row],[Launch Date]])</f>
        <v>2014</v>
      </c>
    </row>
    <row r="4079" spans="1:17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40">
        <f>(Table1[[#This Row],[launched_at]]/86400)+DATE(1970,1,1)</f>
        <v>42695.7105787037</v>
      </c>
      <c r="P4079">
        <f>MONTH(Table1[[#This Row],[Launch Date]])</f>
        <v>11</v>
      </c>
      <c r="Q4079">
        <f>YEAR(Table1[[#This Row],[Launch Date]])</f>
        <v>2016</v>
      </c>
    </row>
    <row r="4080" spans="1:17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40">
        <f>(Table1[[#This Row],[launched_at]]/86400)+DATE(1970,1,1)</f>
        <v>42732.787523148145</v>
      </c>
      <c r="P4080">
        <f>MONTH(Table1[[#This Row],[Launch Date]])</f>
        <v>12</v>
      </c>
      <c r="Q4080">
        <f>YEAR(Table1[[#This Row],[Launch Date]])</f>
        <v>2016</v>
      </c>
    </row>
    <row r="4081" spans="1:17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40">
        <f>(Table1[[#This Row],[launched_at]]/86400)+DATE(1970,1,1)</f>
        <v>42510.938900462963</v>
      </c>
      <c r="P4081">
        <f>MONTH(Table1[[#This Row],[Launch Date]])</f>
        <v>5</v>
      </c>
      <c r="Q4081">
        <f>YEAR(Table1[[#This Row],[Launch Date]])</f>
        <v>2016</v>
      </c>
    </row>
    <row r="4082" spans="1:17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40">
        <f>(Table1[[#This Row],[launched_at]]/86400)+DATE(1970,1,1)</f>
        <v>42511.698101851856</v>
      </c>
      <c r="P4082">
        <f>MONTH(Table1[[#This Row],[Launch Date]])</f>
        <v>5</v>
      </c>
      <c r="Q4082">
        <f>YEAR(Table1[[#This Row],[Launch Date]])</f>
        <v>2016</v>
      </c>
    </row>
    <row r="4083" spans="1:17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40">
        <f>(Table1[[#This Row],[launched_at]]/86400)+DATE(1970,1,1)</f>
        <v>42041.581307870365</v>
      </c>
      <c r="P4083">
        <f>MONTH(Table1[[#This Row],[Launch Date]])</f>
        <v>2</v>
      </c>
      <c r="Q4083">
        <f>YEAR(Table1[[#This Row],[Launch Date]])</f>
        <v>2015</v>
      </c>
    </row>
    <row r="4084" spans="1:17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40">
        <f>(Table1[[#This Row],[launched_at]]/86400)+DATE(1970,1,1)</f>
        <v>42307.189270833333</v>
      </c>
      <c r="P4084">
        <f>MONTH(Table1[[#This Row],[Launch Date]])</f>
        <v>10</v>
      </c>
      <c r="Q4084">
        <f>YEAR(Table1[[#This Row],[Launch Date]])</f>
        <v>2015</v>
      </c>
    </row>
    <row r="4085" spans="1:17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40">
        <f>(Table1[[#This Row],[launched_at]]/86400)+DATE(1970,1,1)</f>
        <v>42353.761759259258</v>
      </c>
      <c r="P4085">
        <f>MONTH(Table1[[#This Row],[Launch Date]])</f>
        <v>12</v>
      </c>
      <c r="Q4085">
        <f>YEAR(Table1[[#This Row],[Launch Date]])</f>
        <v>2015</v>
      </c>
    </row>
    <row r="4086" spans="1:17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40">
        <f>(Table1[[#This Row],[launched_at]]/86400)+DATE(1970,1,1)</f>
        <v>42622.436412037037</v>
      </c>
      <c r="P4086">
        <f>MONTH(Table1[[#This Row],[Launch Date]])</f>
        <v>9</v>
      </c>
      <c r="Q4086">
        <f>YEAR(Table1[[#This Row],[Launch Date]])</f>
        <v>2016</v>
      </c>
    </row>
    <row r="4087" spans="1:17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40">
        <f>(Table1[[#This Row],[launched_at]]/86400)+DATE(1970,1,1)</f>
        <v>42058.603877314818</v>
      </c>
      <c r="P4087">
        <f>MONTH(Table1[[#This Row],[Launch Date]])</f>
        <v>2</v>
      </c>
      <c r="Q4087">
        <f>YEAR(Table1[[#This Row],[Launch Date]])</f>
        <v>2015</v>
      </c>
    </row>
    <row r="4088" spans="1:17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40">
        <f>(Table1[[#This Row],[launched_at]]/86400)+DATE(1970,1,1)</f>
        <v>42304.940960648149</v>
      </c>
      <c r="P4088">
        <f>MONTH(Table1[[#This Row],[Launch Date]])</f>
        <v>10</v>
      </c>
      <c r="Q4088">
        <f>YEAR(Table1[[#This Row],[Launch Date]])</f>
        <v>2015</v>
      </c>
    </row>
    <row r="4089" spans="1:17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40">
        <f>(Table1[[#This Row],[launched_at]]/86400)+DATE(1970,1,1)</f>
        <v>42538.742893518516</v>
      </c>
      <c r="P4089">
        <f>MONTH(Table1[[#This Row],[Launch Date]])</f>
        <v>6</v>
      </c>
      <c r="Q4089">
        <f>YEAR(Table1[[#This Row],[Launch Date]])</f>
        <v>2016</v>
      </c>
    </row>
    <row r="4090" spans="1:17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40">
        <f>(Table1[[#This Row],[launched_at]]/86400)+DATE(1970,1,1)</f>
        <v>41990.612546296295</v>
      </c>
      <c r="P4090">
        <f>MONTH(Table1[[#This Row],[Launch Date]])</f>
        <v>12</v>
      </c>
      <c r="Q4090">
        <f>YEAR(Table1[[#This Row],[Launch Date]])</f>
        <v>2014</v>
      </c>
    </row>
    <row r="4091" spans="1:17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40">
        <f>(Table1[[#This Row],[launched_at]]/86400)+DATE(1970,1,1)</f>
        <v>42122.732499999998</v>
      </c>
      <c r="P4091">
        <f>MONTH(Table1[[#This Row],[Launch Date]])</f>
        <v>4</v>
      </c>
      <c r="Q4091">
        <f>YEAR(Table1[[#This Row],[Launch Date]])</f>
        <v>2015</v>
      </c>
    </row>
    <row r="4092" spans="1:17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40">
        <f>(Table1[[#This Row],[launched_at]]/86400)+DATE(1970,1,1)</f>
        <v>42209.67288194444</v>
      </c>
      <c r="P4092">
        <f>MONTH(Table1[[#This Row],[Launch Date]])</f>
        <v>7</v>
      </c>
      <c r="Q4092">
        <f>YEAR(Table1[[#This Row],[Launch Date]])</f>
        <v>2015</v>
      </c>
    </row>
    <row r="4093" spans="1:17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40">
        <f>(Table1[[#This Row],[launched_at]]/86400)+DATE(1970,1,1)</f>
        <v>41990.506377314814</v>
      </c>
      <c r="P4093">
        <f>MONTH(Table1[[#This Row],[Launch Date]])</f>
        <v>12</v>
      </c>
      <c r="Q4093">
        <f>YEAR(Table1[[#This Row],[Launch Date]])</f>
        <v>2014</v>
      </c>
    </row>
    <row r="4094" spans="1:17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40">
        <f>(Table1[[#This Row],[launched_at]]/86400)+DATE(1970,1,1)</f>
        <v>42039.194988425923</v>
      </c>
      <c r="P4094">
        <f>MONTH(Table1[[#This Row],[Launch Date]])</f>
        <v>2</v>
      </c>
      <c r="Q4094">
        <f>YEAR(Table1[[#This Row],[Launch Date]])</f>
        <v>2015</v>
      </c>
    </row>
    <row r="4095" spans="1:17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40">
        <f>(Table1[[#This Row],[launched_at]]/86400)+DATE(1970,1,1)</f>
        <v>42178.815891203703</v>
      </c>
      <c r="P4095">
        <f>MONTH(Table1[[#This Row],[Launch Date]])</f>
        <v>6</v>
      </c>
      <c r="Q4095">
        <f>YEAR(Table1[[#This Row],[Launch Date]])</f>
        <v>2015</v>
      </c>
    </row>
    <row r="4096" spans="1:17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40">
        <f>(Table1[[#This Row],[launched_at]]/86400)+DATE(1970,1,1)</f>
        <v>41890.086805555555</v>
      </c>
      <c r="P4096">
        <f>MONTH(Table1[[#This Row],[Launch Date]])</f>
        <v>9</v>
      </c>
      <c r="Q4096">
        <f>YEAR(Table1[[#This Row],[Launch Date]])</f>
        <v>2014</v>
      </c>
    </row>
    <row r="4097" spans="1:17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40">
        <f>(Table1[[#This Row],[launched_at]]/86400)+DATE(1970,1,1)</f>
        <v>42693.031828703708</v>
      </c>
      <c r="P4097">
        <f>MONTH(Table1[[#This Row],[Launch Date]])</f>
        <v>11</v>
      </c>
      <c r="Q4097">
        <f>YEAR(Table1[[#This Row],[Launch Date]])</f>
        <v>2016</v>
      </c>
    </row>
    <row r="4098" spans="1:17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40">
        <f>(Table1[[#This Row],[launched_at]]/86400)+DATE(1970,1,1)</f>
        <v>42750.530312499999</v>
      </c>
      <c r="P4098">
        <f>MONTH(Table1[[#This Row],[Launch Date]])</f>
        <v>1</v>
      </c>
      <c r="Q4098">
        <f>YEAR(Table1[[#This Row],[Launch Date]])</f>
        <v>2017</v>
      </c>
    </row>
    <row r="4099" spans="1:17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40">
        <f>(Table1[[#This Row],[launched_at]]/86400)+DATE(1970,1,1)</f>
        <v>42344.824502314819</v>
      </c>
      <c r="P4099">
        <f>MONTH(Table1[[#This Row],[Launch Date]])</f>
        <v>12</v>
      </c>
      <c r="Q4099">
        <f>YEAR(Table1[[#This Row],[Launch Date]])</f>
        <v>2015</v>
      </c>
    </row>
    <row r="4100" spans="1:17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40">
        <f>(Table1[[#This Row],[launched_at]]/86400)+DATE(1970,1,1)</f>
        <v>42495.722187499996</v>
      </c>
      <c r="P4100">
        <f>MONTH(Table1[[#This Row],[Launch Date]])</f>
        <v>5</v>
      </c>
      <c r="Q4100">
        <f>YEAR(Table1[[#This Row],[Launch Date]])</f>
        <v>2016</v>
      </c>
    </row>
    <row r="4101" spans="1:17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40">
        <f>(Table1[[#This Row],[launched_at]]/86400)+DATE(1970,1,1)</f>
        <v>42570.850381944445</v>
      </c>
      <c r="P4101">
        <f>MONTH(Table1[[#This Row],[Launch Date]])</f>
        <v>7</v>
      </c>
      <c r="Q4101">
        <f>YEAR(Table1[[#This Row],[Launch Date]])</f>
        <v>2016</v>
      </c>
    </row>
    <row r="4102" spans="1:17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40">
        <f>(Table1[[#This Row],[launched_at]]/86400)+DATE(1970,1,1)</f>
        <v>41927.124884259261</v>
      </c>
      <c r="P4102">
        <f>MONTH(Table1[[#This Row],[Launch Date]])</f>
        <v>10</v>
      </c>
      <c r="Q4102">
        <f>YEAR(Table1[[#This Row],[Launch Date]])</f>
        <v>2014</v>
      </c>
    </row>
    <row r="4103" spans="1:17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40">
        <f>(Table1[[#This Row],[launched_at]]/86400)+DATE(1970,1,1)</f>
        <v>42730.903726851851</v>
      </c>
      <c r="P4103">
        <f>MONTH(Table1[[#This Row],[Launch Date]])</f>
        <v>12</v>
      </c>
      <c r="Q4103">
        <f>YEAR(Table1[[#This Row],[Launch Date]])</f>
        <v>2016</v>
      </c>
    </row>
    <row r="4104" spans="1:17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40">
        <f>(Table1[[#This Row],[launched_at]]/86400)+DATE(1970,1,1)</f>
        <v>42475.848067129627</v>
      </c>
      <c r="P4104">
        <f>MONTH(Table1[[#This Row],[Launch Date]])</f>
        <v>4</v>
      </c>
      <c r="Q4104">
        <f>YEAR(Table1[[#This Row],[Launch Date]])</f>
        <v>2016</v>
      </c>
    </row>
    <row r="4105" spans="1:17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40">
        <f>(Table1[[#This Row],[launched_at]]/86400)+DATE(1970,1,1)</f>
        <v>42188.83293981482</v>
      </c>
      <c r="P4105">
        <f>MONTH(Table1[[#This Row],[Launch Date]])</f>
        <v>7</v>
      </c>
      <c r="Q4105">
        <f>YEAR(Table1[[#This Row],[Launch Date]])</f>
        <v>2015</v>
      </c>
    </row>
    <row r="4106" spans="1:17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40">
        <f>(Table1[[#This Row],[launched_at]]/86400)+DATE(1970,1,1)</f>
        <v>42640.278171296297</v>
      </c>
      <c r="P4106">
        <f>MONTH(Table1[[#This Row],[Launch Date]])</f>
        <v>9</v>
      </c>
      <c r="Q4106">
        <f>YEAR(Table1[[#This Row],[Launch Date]])</f>
        <v>2016</v>
      </c>
    </row>
    <row r="4107" spans="1:17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40">
        <f>(Table1[[#This Row],[launched_at]]/86400)+DATE(1970,1,1)</f>
        <v>42697.010520833333</v>
      </c>
      <c r="P4107">
        <f>MONTH(Table1[[#This Row],[Launch Date]])</f>
        <v>11</v>
      </c>
      <c r="Q4107">
        <f>YEAR(Table1[[#This Row],[Launch Date]])</f>
        <v>2016</v>
      </c>
    </row>
    <row r="4108" spans="1:17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40">
        <f>(Table1[[#This Row],[launched_at]]/86400)+DATE(1970,1,1)</f>
        <v>42053.049375000002</v>
      </c>
      <c r="P4108">
        <f>MONTH(Table1[[#This Row],[Launch Date]])</f>
        <v>2</v>
      </c>
      <c r="Q4108">
        <f>YEAR(Table1[[#This Row],[Launch Date]])</f>
        <v>2015</v>
      </c>
    </row>
    <row r="4109" spans="1:17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40">
        <f>(Table1[[#This Row],[launched_at]]/86400)+DATE(1970,1,1)</f>
        <v>41883.916678240741</v>
      </c>
      <c r="P4109">
        <f>MONTH(Table1[[#This Row],[Launch Date]])</f>
        <v>9</v>
      </c>
      <c r="Q4109">
        <f>YEAR(Table1[[#This Row],[Launch Date]])</f>
        <v>2014</v>
      </c>
    </row>
    <row r="4110" spans="1:17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40">
        <f>(Table1[[#This Row],[launched_at]]/86400)+DATE(1970,1,1)</f>
        <v>42767.031678240739</v>
      </c>
      <c r="P4110">
        <f>MONTH(Table1[[#This Row],[Launch Date]])</f>
        <v>2</v>
      </c>
      <c r="Q4110">
        <f>YEAR(Table1[[#This Row],[Launch Date]])</f>
        <v>2017</v>
      </c>
    </row>
    <row r="4111" spans="1:17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40">
        <f>(Table1[[#This Row],[launched_at]]/86400)+DATE(1970,1,1)</f>
        <v>42307.539398148147</v>
      </c>
      <c r="P4111">
        <f>MONTH(Table1[[#This Row],[Launch Date]])</f>
        <v>10</v>
      </c>
      <c r="Q4111">
        <f>YEAR(Table1[[#This Row],[Launch Date]])</f>
        <v>2015</v>
      </c>
    </row>
    <row r="4112" spans="1:17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40">
        <f>(Table1[[#This Row],[launched_at]]/86400)+DATE(1970,1,1)</f>
        <v>42512.626747685186</v>
      </c>
      <c r="P4112">
        <f>MONTH(Table1[[#This Row],[Launch Date]])</f>
        <v>5</v>
      </c>
      <c r="Q4112">
        <f>YEAR(Table1[[#This Row],[Launch Date]])</f>
        <v>2016</v>
      </c>
    </row>
    <row r="4113" spans="1:17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40">
        <f>(Table1[[#This Row],[launched_at]]/86400)+DATE(1970,1,1)</f>
        <v>42029.135879629626</v>
      </c>
      <c r="P4113">
        <f>MONTH(Table1[[#This Row],[Launch Date]])</f>
        <v>1</v>
      </c>
      <c r="Q4113">
        <f>YEAR(Table1[[#This Row],[Launch Date]])</f>
        <v>2015</v>
      </c>
    </row>
    <row r="4114" spans="1:17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40">
        <f>(Table1[[#This Row],[launched_at]]/86400)+DATE(1970,1,1)</f>
        <v>42400.946597222224</v>
      </c>
      <c r="P4114">
        <f>MONTH(Table1[[#This Row],[Launch Date]])</f>
        <v>1</v>
      </c>
      <c r="Q4114">
        <f>YEAR(Table1[[#This Row],[Launch Date]])</f>
        <v>2016</v>
      </c>
    </row>
    <row r="4115" spans="1:17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40">
        <f>(Table1[[#This Row],[launched_at]]/86400)+DATE(1970,1,1)</f>
        <v>42358.573182870372</v>
      </c>
      <c r="P4115">
        <f>MONTH(Table1[[#This Row],[Launch Date]])</f>
        <v>12</v>
      </c>
      <c r="Q4115">
        <f>YEAR(Table1[[#This Row],[Launch Date]])</f>
        <v>2015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81B17-9903-41D3-9FC2-429DED95D983}">
  <dimension ref="A2:E4119"/>
  <sheetViews>
    <sheetView topLeftCell="A5" workbookViewId="0">
      <selection activeCell="C5" sqref="C5"/>
    </sheetView>
  </sheetViews>
  <sheetFormatPr defaultRowHeight="14.4" x14ac:dyDescent="0.3"/>
  <cols>
    <col min="1" max="1" width="22.5546875" bestFit="1" customWidth="1"/>
    <col min="2" max="5" width="16.88671875" bestFit="1" customWidth="1"/>
    <col min="7" max="8" width="2.5546875" bestFit="1" customWidth="1"/>
  </cols>
  <sheetData>
    <row r="2" spans="1:5" x14ac:dyDescent="0.3">
      <c r="A2" s="10" t="s">
        <v>8216</v>
      </c>
      <c r="B2" t="s">
        <v>8320</v>
      </c>
    </row>
    <row r="5" spans="1:5" x14ac:dyDescent="0.3">
      <c r="A5" s="10" t="s">
        <v>0</v>
      </c>
      <c r="B5" s="10" t="s">
        <v>1</v>
      </c>
      <c r="C5" s="10" t="s">
        <v>8304</v>
      </c>
      <c r="D5" s="10" t="s">
        <v>8305</v>
      </c>
      <c r="E5" s="10" t="s">
        <v>8322</v>
      </c>
    </row>
    <row r="6" spans="1:5" x14ac:dyDescent="0.3">
      <c r="A6">
        <v>0</v>
      </c>
      <c r="B6" t="s">
        <v>2</v>
      </c>
      <c r="C6" t="s">
        <v>8218</v>
      </c>
      <c r="D6" t="s">
        <v>8263</v>
      </c>
      <c r="E6" t="s">
        <v>8311</v>
      </c>
    </row>
    <row r="7" spans="1:5" x14ac:dyDescent="0.3">
      <c r="A7">
        <v>1</v>
      </c>
      <c r="B7" t="s">
        <v>3</v>
      </c>
      <c r="C7" t="s">
        <v>8218</v>
      </c>
      <c r="D7" t="s">
        <v>8263</v>
      </c>
      <c r="E7" t="s">
        <v>8312</v>
      </c>
    </row>
    <row r="8" spans="1:5" x14ac:dyDescent="0.3">
      <c r="A8">
        <v>2</v>
      </c>
      <c r="B8" t="s">
        <v>4</v>
      </c>
      <c r="C8" t="s">
        <v>8218</v>
      </c>
      <c r="D8" t="s">
        <v>8263</v>
      </c>
      <c r="E8" t="s">
        <v>8321</v>
      </c>
    </row>
    <row r="9" spans="1:5" x14ac:dyDescent="0.3">
      <c r="A9">
        <v>3</v>
      </c>
      <c r="B9" t="s">
        <v>5</v>
      </c>
      <c r="C9" t="s">
        <v>8218</v>
      </c>
      <c r="D9" t="s">
        <v>8263</v>
      </c>
      <c r="E9" t="s">
        <v>8312</v>
      </c>
    </row>
    <row r="10" spans="1:5" x14ac:dyDescent="0.3">
      <c r="A10">
        <v>4</v>
      </c>
      <c r="B10" t="s">
        <v>6</v>
      </c>
      <c r="C10" t="s">
        <v>8218</v>
      </c>
      <c r="D10" t="s">
        <v>8263</v>
      </c>
      <c r="E10" t="s">
        <v>8318</v>
      </c>
    </row>
    <row r="11" spans="1:5" x14ac:dyDescent="0.3">
      <c r="A11">
        <v>5</v>
      </c>
      <c r="B11" t="s">
        <v>7</v>
      </c>
      <c r="C11" t="s">
        <v>8218</v>
      </c>
      <c r="D11" t="s">
        <v>8263</v>
      </c>
      <c r="E11" t="s">
        <v>8309</v>
      </c>
    </row>
    <row r="12" spans="1:5" x14ac:dyDescent="0.3">
      <c r="A12">
        <v>6</v>
      </c>
      <c r="B12" t="s">
        <v>8</v>
      </c>
      <c r="C12" t="s">
        <v>8218</v>
      </c>
      <c r="D12" t="s">
        <v>8263</v>
      </c>
      <c r="E12" t="s">
        <v>8311</v>
      </c>
    </row>
    <row r="13" spans="1:5" x14ac:dyDescent="0.3">
      <c r="A13">
        <v>7</v>
      </c>
      <c r="B13" t="s">
        <v>9</v>
      </c>
      <c r="C13" t="s">
        <v>8218</v>
      </c>
      <c r="D13" t="s">
        <v>8263</v>
      </c>
      <c r="E13" t="s">
        <v>8311</v>
      </c>
    </row>
    <row r="14" spans="1:5" x14ac:dyDescent="0.3">
      <c r="A14">
        <v>8</v>
      </c>
      <c r="B14" t="s">
        <v>10</v>
      </c>
      <c r="C14" t="s">
        <v>8218</v>
      </c>
      <c r="D14" t="s">
        <v>8263</v>
      </c>
      <c r="E14" t="s">
        <v>8309</v>
      </c>
    </row>
    <row r="15" spans="1:5" x14ac:dyDescent="0.3">
      <c r="A15">
        <v>9</v>
      </c>
      <c r="B15" t="s">
        <v>11</v>
      </c>
      <c r="C15" t="s">
        <v>8218</v>
      </c>
      <c r="D15" t="s">
        <v>8263</v>
      </c>
      <c r="E15" t="s">
        <v>8321</v>
      </c>
    </row>
    <row r="16" spans="1:5" x14ac:dyDescent="0.3">
      <c r="A16">
        <v>10</v>
      </c>
      <c r="B16" t="s">
        <v>12</v>
      </c>
      <c r="C16" t="s">
        <v>8218</v>
      </c>
      <c r="D16" t="s">
        <v>8263</v>
      </c>
      <c r="E16" t="s">
        <v>8309</v>
      </c>
    </row>
    <row r="17" spans="1:5" x14ac:dyDescent="0.3">
      <c r="A17">
        <v>11</v>
      </c>
      <c r="B17" t="s">
        <v>13</v>
      </c>
      <c r="C17" t="s">
        <v>8218</v>
      </c>
      <c r="D17" t="s">
        <v>8263</v>
      </c>
      <c r="E17" t="s">
        <v>8311</v>
      </c>
    </row>
    <row r="18" spans="1:5" x14ac:dyDescent="0.3">
      <c r="A18">
        <v>12</v>
      </c>
      <c r="B18" t="s">
        <v>14</v>
      </c>
      <c r="C18" t="s">
        <v>8218</v>
      </c>
      <c r="D18" t="s">
        <v>8263</v>
      </c>
      <c r="E18" t="s">
        <v>8316</v>
      </c>
    </row>
    <row r="19" spans="1:5" x14ac:dyDescent="0.3">
      <c r="A19">
        <v>13</v>
      </c>
      <c r="B19" t="s">
        <v>15</v>
      </c>
      <c r="C19" t="s">
        <v>8218</v>
      </c>
      <c r="D19" t="s">
        <v>8263</v>
      </c>
      <c r="E19" t="s">
        <v>8309</v>
      </c>
    </row>
    <row r="20" spans="1:5" x14ac:dyDescent="0.3">
      <c r="A20">
        <v>14</v>
      </c>
      <c r="B20" t="s">
        <v>16</v>
      </c>
      <c r="C20" t="s">
        <v>8218</v>
      </c>
      <c r="D20" t="s">
        <v>8263</v>
      </c>
      <c r="E20" t="s">
        <v>8311</v>
      </c>
    </row>
    <row r="21" spans="1:5" x14ac:dyDescent="0.3">
      <c r="A21">
        <v>15</v>
      </c>
      <c r="B21" t="s">
        <v>17</v>
      </c>
      <c r="C21" t="s">
        <v>8218</v>
      </c>
      <c r="D21" t="s">
        <v>8263</v>
      </c>
      <c r="E21" t="s">
        <v>8309</v>
      </c>
    </row>
    <row r="22" spans="1:5" x14ac:dyDescent="0.3">
      <c r="A22">
        <v>16</v>
      </c>
      <c r="B22" t="s">
        <v>18</v>
      </c>
      <c r="C22" t="s">
        <v>8218</v>
      </c>
      <c r="D22" t="s">
        <v>8263</v>
      </c>
      <c r="E22" t="s">
        <v>8312</v>
      </c>
    </row>
    <row r="23" spans="1:5" x14ac:dyDescent="0.3">
      <c r="A23">
        <v>17</v>
      </c>
      <c r="B23" t="s">
        <v>19</v>
      </c>
      <c r="C23" t="s">
        <v>8218</v>
      </c>
      <c r="D23" t="s">
        <v>8263</v>
      </c>
      <c r="E23" t="s">
        <v>8309</v>
      </c>
    </row>
    <row r="24" spans="1:5" x14ac:dyDescent="0.3">
      <c r="A24">
        <v>18</v>
      </c>
      <c r="B24" t="s">
        <v>20</v>
      </c>
      <c r="C24" t="s">
        <v>8218</v>
      </c>
      <c r="D24" t="s">
        <v>8263</v>
      </c>
      <c r="E24" t="s">
        <v>8316</v>
      </c>
    </row>
    <row r="25" spans="1:5" x14ac:dyDescent="0.3">
      <c r="A25">
        <v>19</v>
      </c>
      <c r="B25" t="s">
        <v>21</v>
      </c>
      <c r="C25" t="s">
        <v>8218</v>
      </c>
      <c r="D25" t="s">
        <v>8263</v>
      </c>
      <c r="E25" t="s">
        <v>8321</v>
      </c>
    </row>
    <row r="26" spans="1:5" x14ac:dyDescent="0.3">
      <c r="A26">
        <v>20</v>
      </c>
      <c r="B26" t="s">
        <v>22</v>
      </c>
      <c r="C26" t="s">
        <v>8218</v>
      </c>
      <c r="D26" t="s">
        <v>8263</v>
      </c>
      <c r="E26" t="s">
        <v>8309</v>
      </c>
    </row>
    <row r="27" spans="1:5" x14ac:dyDescent="0.3">
      <c r="A27">
        <v>21</v>
      </c>
      <c r="B27" t="s">
        <v>23</v>
      </c>
      <c r="C27" t="s">
        <v>8218</v>
      </c>
      <c r="D27" t="s">
        <v>8263</v>
      </c>
      <c r="E27" t="s">
        <v>8313</v>
      </c>
    </row>
    <row r="28" spans="1:5" x14ac:dyDescent="0.3">
      <c r="A28">
        <v>22</v>
      </c>
      <c r="B28" t="s">
        <v>24</v>
      </c>
      <c r="C28" t="s">
        <v>8218</v>
      </c>
      <c r="D28" t="s">
        <v>8263</v>
      </c>
      <c r="E28" t="s">
        <v>8321</v>
      </c>
    </row>
    <row r="29" spans="1:5" x14ac:dyDescent="0.3">
      <c r="A29">
        <v>23</v>
      </c>
      <c r="B29" t="s">
        <v>25</v>
      </c>
      <c r="C29" t="s">
        <v>8218</v>
      </c>
      <c r="D29" t="s">
        <v>8263</v>
      </c>
      <c r="E29" t="s">
        <v>8309</v>
      </c>
    </row>
    <row r="30" spans="1:5" x14ac:dyDescent="0.3">
      <c r="A30">
        <v>24</v>
      </c>
      <c r="B30" t="s">
        <v>26</v>
      </c>
      <c r="C30" t="s">
        <v>8218</v>
      </c>
      <c r="D30" t="s">
        <v>8263</v>
      </c>
      <c r="E30" t="s">
        <v>8317</v>
      </c>
    </row>
    <row r="31" spans="1:5" x14ac:dyDescent="0.3">
      <c r="A31">
        <v>25</v>
      </c>
      <c r="B31" t="s">
        <v>27</v>
      </c>
      <c r="C31" t="s">
        <v>8218</v>
      </c>
      <c r="D31" t="s">
        <v>8263</v>
      </c>
      <c r="E31" t="s">
        <v>8321</v>
      </c>
    </row>
    <row r="32" spans="1:5" x14ac:dyDescent="0.3">
      <c r="A32">
        <v>26</v>
      </c>
      <c r="B32" t="s">
        <v>28</v>
      </c>
      <c r="C32" t="s">
        <v>8218</v>
      </c>
      <c r="D32" t="s">
        <v>8263</v>
      </c>
      <c r="E32" t="s">
        <v>8309</v>
      </c>
    </row>
    <row r="33" spans="1:5" x14ac:dyDescent="0.3">
      <c r="A33">
        <v>27</v>
      </c>
      <c r="B33" t="s">
        <v>29</v>
      </c>
      <c r="C33" t="s">
        <v>8218</v>
      </c>
      <c r="D33" t="s">
        <v>8263</v>
      </c>
      <c r="E33" t="s">
        <v>8314</v>
      </c>
    </row>
    <row r="34" spans="1:5" x14ac:dyDescent="0.3">
      <c r="A34">
        <v>28</v>
      </c>
      <c r="B34" t="s">
        <v>30</v>
      </c>
      <c r="C34" t="s">
        <v>8218</v>
      </c>
      <c r="D34" t="s">
        <v>8263</v>
      </c>
      <c r="E34" t="s">
        <v>8312</v>
      </c>
    </row>
    <row r="35" spans="1:5" x14ac:dyDescent="0.3">
      <c r="A35">
        <v>29</v>
      </c>
      <c r="B35" t="s">
        <v>31</v>
      </c>
      <c r="C35" t="s">
        <v>8218</v>
      </c>
      <c r="D35" t="s">
        <v>8263</v>
      </c>
      <c r="E35" t="s">
        <v>8309</v>
      </c>
    </row>
    <row r="36" spans="1:5" x14ac:dyDescent="0.3">
      <c r="A36">
        <v>30</v>
      </c>
      <c r="B36" t="s">
        <v>32</v>
      </c>
      <c r="C36" t="s">
        <v>8218</v>
      </c>
      <c r="D36" t="s">
        <v>8263</v>
      </c>
      <c r="E36" t="s">
        <v>8309</v>
      </c>
    </row>
    <row r="37" spans="1:5" x14ac:dyDescent="0.3">
      <c r="A37">
        <v>31</v>
      </c>
      <c r="B37" t="s">
        <v>33</v>
      </c>
      <c r="C37" t="s">
        <v>8218</v>
      </c>
      <c r="D37" t="s">
        <v>8263</v>
      </c>
      <c r="E37" t="s">
        <v>8321</v>
      </c>
    </row>
    <row r="38" spans="1:5" x14ac:dyDescent="0.3">
      <c r="A38">
        <v>32</v>
      </c>
      <c r="B38" t="s">
        <v>34</v>
      </c>
      <c r="C38" t="s">
        <v>8218</v>
      </c>
      <c r="D38" t="s">
        <v>8263</v>
      </c>
      <c r="E38" t="s">
        <v>8315</v>
      </c>
    </row>
    <row r="39" spans="1:5" x14ac:dyDescent="0.3">
      <c r="A39">
        <v>33</v>
      </c>
      <c r="B39" t="s">
        <v>35</v>
      </c>
      <c r="C39" t="s">
        <v>8218</v>
      </c>
      <c r="D39" t="s">
        <v>8263</v>
      </c>
      <c r="E39" t="s">
        <v>8311</v>
      </c>
    </row>
    <row r="40" spans="1:5" x14ac:dyDescent="0.3">
      <c r="A40">
        <v>34</v>
      </c>
      <c r="B40" t="s">
        <v>36</v>
      </c>
      <c r="C40" t="s">
        <v>8218</v>
      </c>
      <c r="D40" t="s">
        <v>8263</v>
      </c>
      <c r="E40" t="s">
        <v>8309</v>
      </c>
    </row>
    <row r="41" spans="1:5" x14ac:dyDescent="0.3">
      <c r="A41">
        <v>35</v>
      </c>
      <c r="B41" t="s">
        <v>37</v>
      </c>
      <c r="C41" t="s">
        <v>8218</v>
      </c>
      <c r="D41" t="s">
        <v>8263</v>
      </c>
      <c r="E41" t="s">
        <v>8309</v>
      </c>
    </row>
    <row r="42" spans="1:5" x14ac:dyDescent="0.3">
      <c r="A42">
        <v>36</v>
      </c>
      <c r="B42" t="s">
        <v>38</v>
      </c>
      <c r="C42" t="s">
        <v>8218</v>
      </c>
      <c r="D42" t="s">
        <v>8263</v>
      </c>
      <c r="E42" t="s">
        <v>8311</v>
      </c>
    </row>
    <row r="43" spans="1:5" x14ac:dyDescent="0.3">
      <c r="A43">
        <v>37</v>
      </c>
      <c r="B43" t="s">
        <v>39</v>
      </c>
      <c r="C43" t="s">
        <v>8218</v>
      </c>
      <c r="D43" t="s">
        <v>8263</v>
      </c>
      <c r="E43" t="s">
        <v>8314</v>
      </c>
    </row>
    <row r="44" spans="1:5" x14ac:dyDescent="0.3">
      <c r="A44">
        <v>38</v>
      </c>
      <c r="B44" t="s">
        <v>40</v>
      </c>
      <c r="C44" t="s">
        <v>8218</v>
      </c>
      <c r="D44" t="s">
        <v>8263</v>
      </c>
      <c r="E44" t="s">
        <v>8309</v>
      </c>
    </row>
    <row r="45" spans="1:5" x14ac:dyDescent="0.3">
      <c r="A45">
        <v>39</v>
      </c>
      <c r="B45" t="s">
        <v>41</v>
      </c>
      <c r="C45" t="s">
        <v>8218</v>
      </c>
      <c r="D45" t="s">
        <v>8263</v>
      </c>
      <c r="E45" t="s">
        <v>8315</v>
      </c>
    </row>
    <row r="46" spans="1:5" x14ac:dyDescent="0.3">
      <c r="A46">
        <v>40</v>
      </c>
      <c r="B46" t="s">
        <v>42</v>
      </c>
      <c r="C46" t="s">
        <v>8218</v>
      </c>
      <c r="D46" t="s">
        <v>8263</v>
      </c>
      <c r="E46" t="s">
        <v>8309</v>
      </c>
    </row>
    <row r="47" spans="1:5" x14ac:dyDescent="0.3">
      <c r="A47">
        <v>41</v>
      </c>
      <c r="B47" t="s">
        <v>43</v>
      </c>
      <c r="C47" t="s">
        <v>8218</v>
      </c>
      <c r="D47" t="s">
        <v>8263</v>
      </c>
      <c r="E47" t="s">
        <v>8309</v>
      </c>
    </row>
    <row r="48" spans="1:5" x14ac:dyDescent="0.3">
      <c r="A48">
        <v>42</v>
      </c>
      <c r="B48" t="s">
        <v>44</v>
      </c>
      <c r="C48" t="s">
        <v>8218</v>
      </c>
      <c r="D48" t="s">
        <v>8263</v>
      </c>
      <c r="E48" t="s">
        <v>8312</v>
      </c>
    </row>
    <row r="49" spans="1:5" x14ac:dyDescent="0.3">
      <c r="A49">
        <v>43</v>
      </c>
      <c r="B49" t="s">
        <v>45</v>
      </c>
      <c r="C49" t="s">
        <v>8218</v>
      </c>
      <c r="D49" t="s">
        <v>8263</v>
      </c>
      <c r="E49" t="s">
        <v>8312</v>
      </c>
    </row>
    <row r="50" spans="1:5" x14ac:dyDescent="0.3">
      <c r="A50">
        <v>44</v>
      </c>
      <c r="B50" t="s">
        <v>46</v>
      </c>
      <c r="C50" t="s">
        <v>8218</v>
      </c>
      <c r="D50" t="s">
        <v>8263</v>
      </c>
      <c r="E50" t="s">
        <v>8309</v>
      </c>
    </row>
    <row r="51" spans="1:5" x14ac:dyDescent="0.3">
      <c r="A51">
        <v>45</v>
      </c>
      <c r="B51" t="s">
        <v>47</v>
      </c>
      <c r="C51" t="s">
        <v>8218</v>
      </c>
      <c r="D51" t="s">
        <v>8263</v>
      </c>
      <c r="E51" t="s">
        <v>8311</v>
      </c>
    </row>
    <row r="52" spans="1:5" x14ac:dyDescent="0.3">
      <c r="A52">
        <v>46</v>
      </c>
      <c r="B52" t="s">
        <v>48</v>
      </c>
      <c r="C52" t="s">
        <v>8218</v>
      </c>
      <c r="D52" t="s">
        <v>8263</v>
      </c>
      <c r="E52" t="s">
        <v>8311</v>
      </c>
    </row>
    <row r="53" spans="1:5" x14ac:dyDescent="0.3">
      <c r="A53">
        <v>47</v>
      </c>
      <c r="B53" t="s">
        <v>49</v>
      </c>
      <c r="C53" t="s">
        <v>8218</v>
      </c>
      <c r="D53" t="s">
        <v>8263</v>
      </c>
      <c r="E53" t="s">
        <v>8311</v>
      </c>
    </row>
    <row r="54" spans="1:5" x14ac:dyDescent="0.3">
      <c r="A54">
        <v>48</v>
      </c>
      <c r="B54" t="s">
        <v>50</v>
      </c>
      <c r="C54" t="s">
        <v>8218</v>
      </c>
      <c r="D54" t="s">
        <v>8263</v>
      </c>
      <c r="E54" t="s">
        <v>8309</v>
      </c>
    </row>
    <row r="55" spans="1:5" x14ac:dyDescent="0.3">
      <c r="A55">
        <v>49</v>
      </c>
      <c r="B55" t="s">
        <v>51</v>
      </c>
      <c r="C55" t="s">
        <v>8218</v>
      </c>
      <c r="D55" t="s">
        <v>8263</v>
      </c>
      <c r="E55" t="s">
        <v>8312</v>
      </c>
    </row>
    <row r="56" spans="1:5" x14ac:dyDescent="0.3">
      <c r="A56">
        <v>50</v>
      </c>
      <c r="B56" t="s">
        <v>52</v>
      </c>
      <c r="C56" t="s">
        <v>8218</v>
      </c>
      <c r="D56" t="s">
        <v>8263</v>
      </c>
      <c r="E56" t="s">
        <v>8321</v>
      </c>
    </row>
    <row r="57" spans="1:5" x14ac:dyDescent="0.3">
      <c r="A57">
        <v>51</v>
      </c>
      <c r="B57" t="s">
        <v>53</v>
      </c>
      <c r="C57" t="s">
        <v>8218</v>
      </c>
      <c r="D57" t="s">
        <v>8263</v>
      </c>
      <c r="E57" t="s">
        <v>8312</v>
      </c>
    </row>
    <row r="58" spans="1:5" x14ac:dyDescent="0.3">
      <c r="A58">
        <v>52</v>
      </c>
      <c r="B58" t="s">
        <v>54</v>
      </c>
      <c r="C58" t="s">
        <v>8218</v>
      </c>
      <c r="D58" t="s">
        <v>8263</v>
      </c>
      <c r="E58" t="s">
        <v>8312</v>
      </c>
    </row>
    <row r="59" spans="1:5" x14ac:dyDescent="0.3">
      <c r="A59">
        <v>53</v>
      </c>
      <c r="B59" t="s">
        <v>55</v>
      </c>
      <c r="C59" t="s">
        <v>8218</v>
      </c>
      <c r="D59" t="s">
        <v>8263</v>
      </c>
      <c r="E59" t="s">
        <v>8309</v>
      </c>
    </row>
    <row r="60" spans="1:5" x14ac:dyDescent="0.3">
      <c r="A60">
        <v>54</v>
      </c>
      <c r="B60" t="s">
        <v>56</v>
      </c>
      <c r="C60" t="s">
        <v>8218</v>
      </c>
      <c r="D60" t="s">
        <v>8263</v>
      </c>
      <c r="E60" t="s">
        <v>8312</v>
      </c>
    </row>
    <row r="61" spans="1:5" x14ac:dyDescent="0.3">
      <c r="A61">
        <v>55</v>
      </c>
      <c r="B61" t="s">
        <v>57</v>
      </c>
      <c r="C61" t="s">
        <v>8218</v>
      </c>
      <c r="D61" t="s">
        <v>8263</v>
      </c>
      <c r="E61" t="s">
        <v>8311</v>
      </c>
    </row>
    <row r="62" spans="1:5" x14ac:dyDescent="0.3">
      <c r="A62">
        <v>56</v>
      </c>
      <c r="B62" t="s">
        <v>58</v>
      </c>
      <c r="C62" t="s">
        <v>8218</v>
      </c>
      <c r="D62" t="s">
        <v>8263</v>
      </c>
      <c r="E62" t="s">
        <v>8311</v>
      </c>
    </row>
    <row r="63" spans="1:5" x14ac:dyDescent="0.3">
      <c r="A63">
        <v>57</v>
      </c>
      <c r="B63" t="s">
        <v>59</v>
      </c>
      <c r="C63" t="s">
        <v>8218</v>
      </c>
      <c r="D63" t="s">
        <v>8263</v>
      </c>
      <c r="E63" t="s">
        <v>8313</v>
      </c>
    </row>
    <row r="64" spans="1:5" x14ac:dyDescent="0.3">
      <c r="A64">
        <v>58</v>
      </c>
      <c r="B64" t="s">
        <v>60</v>
      </c>
      <c r="C64" t="s">
        <v>8218</v>
      </c>
      <c r="D64" t="s">
        <v>8263</v>
      </c>
      <c r="E64" t="s">
        <v>8312</v>
      </c>
    </row>
    <row r="65" spans="1:5" x14ac:dyDescent="0.3">
      <c r="A65">
        <v>59</v>
      </c>
      <c r="B65" t="s">
        <v>61</v>
      </c>
      <c r="C65" t="s">
        <v>8218</v>
      </c>
      <c r="D65" t="s">
        <v>8263</v>
      </c>
      <c r="E65" t="s">
        <v>8314</v>
      </c>
    </row>
    <row r="66" spans="1:5" x14ac:dyDescent="0.3">
      <c r="A66">
        <v>60</v>
      </c>
      <c r="B66" t="s">
        <v>62</v>
      </c>
      <c r="C66" t="s">
        <v>8218</v>
      </c>
      <c r="D66" t="s">
        <v>8264</v>
      </c>
      <c r="E66" t="s">
        <v>8309</v>
      </c>
    </row>
    <row r="67" spans="1:5" x14ac:dyDescent="0.3">
      <c r="A67">
        <v>61</v>
      </c>
      <c r="B67" t="s">
        <v>63</v>
      </c>
      <c r="C67" t="s">
        <v>8218</v>
      </c>
      <c r="D67" t="s">
        <v>8264</v>
      </c>
      <c r="E67" t="s">
        <v>8311</v>
      </c>
    </row>
    <row r="68" spans="1:5" x14ac:dyDescent="0.3">
      <c r="A68">
        <v>62</v>
      </c>
      <c r="B68" t="s">
        <v>64</v>
      </c>
      <c r="C68" t="s">
        <v>8218</v>
      </c>
      <c r="D68" t="s">
        <v>8264</v>
      </c>
      <c r="E68" t="s">
        <v>8309</v>
      </c>
    </row>
    <row r="69" spans="1:5" x14ac:dyDescent="0.3">
      <c r="A69">
        <v>63</v>
      </c>
      <c r="B69" t="s">
        <v>65</v>
      </c>
      <c r="C69" t="s">
        <v>8218</v>
      </c>
      <c r="D69" t="s">
        <v>8264</v>
      </c>
      <c r="E69" t="s">
        <v>8309</v>
      </c>
    </row>
    <row r="70" spans="1:5" x14ac:dyDescent="0.3">
      <c r="A70">
        <v>64</v>
      </c>
      <c r="B70" t="s">
        <v>66</v>
      </c>
      <c r="C70" t="s">
        <v>8218</v>
      </c>
      <c r="D70" t="s">
        <v>8264</v>
      </c>
      <c r="E70" t="s">
        <v>8309</v>
      </c>
    </row>
    <row r="71" spans="1:5" x14ac:dyDescent="0.3">
      <c r="A71">
        <v>65</v>
      </c>
      <c r="B71" t="s">
        <v>67</v>
      </c>
      <c r="C71" t="s">
        <v>8218</v>
      </c>
      <c r="D71" t="s">
        <v>8264</v>
      </c>
      <c r="E71" t="s">
        <v>8311</v>
      </c>
    </row>
    <row r="72" spans="1:5" x14ac:dyDescent="0.3">
      <c r="A72">
        <v>66</v>
      </c>
      <c r="B72" t="s">
        <v>68</v>
      </c>
      <c r="C72" t="s">
        <v>8218</v>
      </c>
      <c r="D72" t="s">
        <v>8264</v>
      </c>
      <c r="E72" t="s">
        <v>8309</v>
      </c>
    </row>
    <row r="73" spans="1:5" x14ac:dyDescent="0.3">
      <c r="A73">
        <v>67</v>
      </c>
      <c r="B73" t="s">
        <v>69</v>
      </c>
      <c r="C73" t="s">
        <v>8218</v>
      </c>
      <c r="D73" t="s">
        <v>8264</v>
      </c>
      <c r="E73" t="s">
        <v>8309</v>
      </c>
    </row>
    <row r="74" spans="1:5" x14ac:dyDescent="0.3">
      <c r="A74">
        <v>68</v>
      </c>
      <c r="B74" t="s">
        <v>70</v>
      </c>
      <c r="C74" t="s">
        <v>8218</v>
      </c>
      <c r="D74" t="s">
        <v>8264</v>
      </c>
      <c r="E74" t="s">
        <v>8321</v>
      </c>
    </row>
    <row r="75" spans="1:5" x14ac:dyDescent="0.3">
      <c r="A75">
        <v>69</v>
      </c>
      <c r="B75" t="s">
        <v>71</v>
      </c>
      <c r="C75" t="s">
        <v>8218</v>
      </c>
      <c r="D75" t="s">
        <v>8264</v>
      </c>
      <c r="E75" t="s">
        <v>8312</v>
      </c>
    </row>
    <row r="76" spans="1:5" x14ac:dyDescent="0.3">
      <c r="A76">
        <v>70</v>
      </c>
      <c r="B76" t="s">
        <v>72</v>
      </c>
      <c r="C76" t="s">
        <v>8218</v>
      </c>
      <c r="D76" t="s">
        <v>8264</v>
      </c>
      <c r="E76" t="s">
        <v>8321</v>
      </c>
    </row>
    <row r="77" spans="1:5" x14ac:dyDescent="0.3">
      <c r="A77">
        <v>71</v>
      </c>
      <c r="B77" t="s">
        <v>73</v>
      </c>
      <c r="C77" t="s">
        <v>8218</v>
      </c>
      <c r="D77" t="s">
        <v>8264</v>
      </c>
      <c r="E77" t="s">
        <v>8309</v>
      </c>
    </row>
    <row r="78" spans="1:5" x14ac:dyDescent="0.3">
      <c r="A78">
        <v>72</v>
      </c>
      <c r="B78" t="s">
        <v>74</v>
      </c>
      <c r="C78" t="s">
        <v>8218</v>
      </c>
      <c r="D78" t="s">
        <v>8264</v>
      </c>
      <c r="E78" t="s">
        <v>8309</v>
      </c>
    </row>
    <row r="79" spans="1:5" x14ac:dyDescent="0.3">
      <c r="A79">
        <v>73</v>
      </c>
      <c r="B79" t="s">
        <v>75</v>
      </c>
      <c r="C79" t="s">
        <v>8218</v>
      </c>
      <c r="D79" t="s">
        <v>8264</v>
      </c>
      <c r="E79" t="s">
        <v>8321</v>
      </c>
    </row>
    <row r="80" spans="1:5" x14ac:dyDescent="0.3">
      <c r="A80">
        <v>74</v>
      </c>
      <c r="B80" t="s">
        <v>76</v>
      </c>
      <c r="C80" t="s">
        <v>8218</v>
      </c>
      <c r="D80" t="s">
        <v>8264</v>
      </c>
      <c r="E80" t="s">
        <v>8321</v>
      </c>
    </row>
    <row r="81" spans="1:5" x14ac:dyDescent="0.3">
      <c r="A81">
        <v>75</v>
      </c>
      <c r="B81" t="s">
        <v>77</v>
      </c>
      <c r="C81" t="s">
        <v>8218</v>
      </c>
      <c r="D81" t="s">
        <v>8264</v>
      </c>
      <c r="E81" t="s">
        <v>8309</v>
      </c>
    </row>
    <row r="82" spans="1:5" x14ac:dyDescent="0.3">
      <c r="A82">
        <v>76</v>
      </c>
      <c r="B82" t="s">
        <v>78</v>
      </c>
      <c r="C82" t="s">
        <v>8218</v>
      </c>
      <c r="D82" t="s">
        <v>8264</v>
      </c>
      <c r="E82" t="s">
        <v>8321</v>
      </c>
    </row>
    <row r="83" spans="1:5" x14ac:dyDescent="0.3">
      <c r="A83">
        <v>77</v>
      </c>
      <c r="B83" t="s">
        <v>79</v>
      </c>
      <c r="C83" t="s">
        <v>8218</v>
      </c>
      <c r="D83" t="s">
        <v>8264</v>
      </c>
      <c r="E83" t="s">
        <v>8321</v>
      </c>
    </row>
    <row r="84" spans="1:5" x14ac:dyDescent="0.3">
      <c r="A84">
        <v>78</v>
      </c>
      <c r="B84" t="s">
        <v>80</v>
      </c>
      <c r="C84" t="s">
        <v>8218</v>
      </c>
      <c r="D84" t="s">
        <v>8264</v>
      </c>
      <c r="E84" t="s">
        <v>8321</v>
      </c>
    </row>
    <row r="85" spans="1:5" x14ac:dyDescent="0.3">
      <c r="A85">
        <v>79</v>
      </c>
      <c r="B85" t="s">
        <v>81</v>
      </c>
      <c r="C85" t="s">
        <v>8218</v>
      </c>
      <c r="D85" t="s">
        <v>8264</v>
      </c>
      <c r="E85" t="s">
        <v>8309</v>
      </c>
    </row>
    <row r="86" spans="1:5" x14ac:dyDescent="0.3">
      <c r="A86">
        <v>80</v>
      </c>
      <c r="B86" t="s">
        <v>82</v>
      </c>
      <c r="C86" t="s">
        <v>8218</v>
      </c>
      <c r="D86" t="s">
        <v>8264</v>
      </c>
      <c r="E86" t="s">
        <v>8312</v>
      </c>
    </row>
    <row r="87" spans="1:5" x14ac:dyDescent="0.3">
      <c r="A87">
        <v>81</v>
      </c>
      <c r="B87" t="s">
        <v>83</v>
      </c>
      <c r="C87" t="s">
        <v>8218</v>
      </c>
      <c r="D87" t="s">
        <v>8264</v>
      </c>
      <c r="E87" t="s">
        <v>8321</v>
      </c>
    </row>
    <row r="88" spans="1:5" x14ac:dyDescent="0.3">
      <c r="A88">
        <v>82</v>
      </c>
      <c r="B88" t="s">
        <v>84</v>
      </c>
      <c r="C88" t="s">
        <v>8218</v>
      </c>
      <c r="D88" t="s">
        <v>8264</v>
      </c>
      <c r="E88" t="s">
        <v>8309</v>
      </c>
    </row>
    <row r="89" spans="1:5" x14ac:dyDescent="0.3">
      <c r="A89">
        <v>83</v>
      </c>
      <c r="B89" t="s">
        <v>85</v>
      </c>
      <c r="C89" t="s">
        <v>8218</v>
      </c>
      <c r="D89" t="s">
        <v>8264</v>
      </c>
      <c r="E89" t="s">
        <v>8321</v>
      </c>
    </row>
    <row r="90" spans="1:5" x14ac:dyDescent="0.3">
      <c r="A90">
        <v>84</v>
      </c>
      <c r="B90" t="s">
        <v>86</v>
      </c>
      <c r="C90" t="s">
        <v>8218</v>
      </c>
      <c r="D90" t="s">
        <v>8264</v>
      </c>
      <c r="E90" t="s">
        <v>8321</v>
      </c>
    </row>
    <row r="91" spans="1:5" x14ac:dyDescent="0.3">
      <c r="A91">
        <v>85</v>
      </c>
      <c r="B91" t="s">
        <v>87</v>
      </c>
      <c r="C91" t="s">
        <v>8218</v>
      </c>
      <c r="D91" t="s">
        <v>8264</v>
      </c>
      <c r="E91" t="s">
        <v>8309</v>
      </c>
    </row>
    <row r="92" spans="1:5" x14ac:dyDescent="0.3">
      <c r="A92">
        <v>86</v>
      </c>
      <c r="B92" t="s">
        <v>88</v>
      </c>
      <c r="C92" t="s">
        <v>8218</v>
      </c>
      <c r="D92" t="s">
        <v>8264</v>
      </c>
      <c r="E92" t="s">
        <v>8311</v>
      </c>
    </row>
    <row r="93" spans="1:5" x14ac:dyDescent="0.3">
      <c r="A93">
        <v>87</v>
      </c>
      <c r="B93" t="s">
        <v>89</v>
      </c>
      <c r="C93" t="s">
        <v>8218</v>
      </c>
      <c r="D93" t="s">
        <v>8264</v>
      </c>
      <c r="E93" t="s">
        <v>8309</v>
      </c>
    </row>
    <row r="94" spans="1:5" x14ac:dyDescent="0.3">
      <c r="A94">
        <v>88</v>
      </c>
      <c r="B94" t="s">
        <v>90</v>
      </c>
      <c r="C94" t="s">
        <v>8218</v>
      </c>
      <c r="D94" t="s">
        <v>8264</v>
      </c>
      <c r="E94" t="s">
        <v>8309</v>
      </c>
    </row>
    <row r="95" spans="1:5" x14ac:dyDescent="0.3">
      <c r="A95">
        <v>89</v>
      </c>
      <c r="B95" t="s">
        <v>91</v>
      </c>
      <c r="C95" t="s">
        <v>8218</v>
      </c>
      <c r="D95" t="s">
        <v>8264</v>
      </c>
      <c r="E95" t="s">
        <v>8311</v>
      </c>
    </row>
    <row r="96" spans="1:5" x14ac:dyDescent="0.3">
      <c r="A96">
        <v>90</v>
      </c>
      <c r="B96" t="s">
        <v>92</v>
      </c>
      <c r="C96" t="s">
        <v>8218</v>
      </c>
      <c r="D96" t="s">
        <v>8264</v>
      </c>
      <c r="E96" t="s">
        <v>8321</v>
      </c>
    </row>
    <row r="97" spans="1:5" x14ac:dyDescent="0.3">
      <c r="A97">
        <v>91</v>
      </c>
      <c r="B97" t="s">
        <v>93</v>
      </c>
      <c r="C97" t="s">
        <v>8218</v>
      </c>
      <c r="D97" t="s">
        <v>8264</v>
      </c>
      <c r="E97" t="s">
        <v>8309</v>
      </c>
    </row>
    <row r="98" spans="1:5" x14ac:dyDescent="0.3">
      <c r="A98">
        <v>92</v>
      </c>
      <c r="B98" t="s">
        <v>94</v>
      </c>
      <c r="C98" t="s">
        <v>8218</v>
      </c>
      <c r="D98" t="s">
        <v>8264</v>
      </c>
      <c r="E98" t="s">
        <v>8311</v>
      </c>
    </row>
    <row r="99" spans="1:5" x14ac:dyDescent="0.3">
      <c r="A99">
        <v>93</v>
      </c>
      <c r="B99" t="s">
        <v>95</v>
      </c>
      <c r="C99" t="s">
        <v>8218</v>
      </c>
      <c r="D99" t="s">
        <v>8264</v>
      </c>
      <c r="E99" t="s">
        <v>8309</v>
      </c>
    </row>
    <row r="100" spans="1:5" x14ac:dyDescent="0.3">
      <c r="A100">
        <v>94</v>
      </c>
      <c r="B100" t="s">
        <v>96</v>
      </c>
      <c r="C100" t="s">
        <v>8218</v>
      </c>
      <c r="D100" t="s">
        <v>8264</v>
      </c>
      <c r="E100" t="s">
        <v>8321</v>
      </c>
    </row>
    <row r="101" spans="1:5" x14ac:dyDescent="0.3">
      <c r="A101">
        <v>95</v>
      </c>
      <c r="B101" t="s">
        <v>97</v>
      </c>
      <c r="C101" t="s">
        <v>8218</v>
      </c>
      <c r="D101" t="s">
        <v>8264</v>
      </c>
      <c r="E101" t="s">
        <v>8321</v>
      </c>
    </row>
    <row r="102" spans="1:5" x14ac:dyDescent="0.3">
      <c r="A102">
        <v>96</v>
      </c>
      <c r="B102" t="s">
        <v>98</v>
      </c>
      <c r="C102" t="s">
        <v>8218</v>
      </c>
      <c r="D102" t="s">
        <v>8264</v>
      </c>
      <c r="E102" t="s">
        <v>8309</v>
      </c>
    </row>
    <row r="103" spans="1:5" x14ac:dyDescent="0.3">
      <c r="A103">
        <v>97</v>
      </c>
      <c r="B103" t="s">
        <v>99</v>
      </c>
      <c r="C103" t="s">
        <v>8218</v>
      </c>
      <c r="D103" t="s">
        <v>8264</v>
      </c>
      <c r="E103" t="s">
        <v>8321</v>
      </c>
    </row>
    <row r="104" spans="1:5" x14ac:dyDescent="0.3">
      <c r="A104">
        <v>98</v>
      </c>
      <c r="B104" t="s">
        <v>100</v>
      </c>
      <c r="C104" t="s">
        <v>8218</v>
      </c>
      <c r="D104" t="s">
        <v>8264</v>
      </c>
      <c r="E104" t="s">
        <v>8309</v>
      </c>
    </row>
    <row r="105" spans="1:5" x14ac:dyDescent="0.3">
      <c r="A105">
        <v>99</v>
      </c>
      <c r="B105" t="s">
        <v>101</v>
      </c>
      <c r="C105" t="s">
        <v>8218</v>
      </c>
      <c r="D105" t="s">
        <v>8264</v>
      </c>
      <c r="E105" t="s">
        <v>8309</v>
      </c>
    </row>
    <row r="106" spans="1:5" x14ac:dyDescent="0.3">
      <c r="A106">
        <v>100</v>
      </c>
      <c r="B106" t="s">
        <v>102</v>
      </c>
      <c r="C106" t="s">
        <v>8218</v>
      </c>
      <c r="D106" t="s">
        <v>8264</v>
      </c>
      <c r="E106" t="s">
        <v>8311</v>
      </c>
    </row>
    <row r="107" spans="1:5" x14ac:dyDescent="0.3">
      <c r="A107">
        <v>101</v>
      </c>
      <c r="B107" t="s">
        <v>103</v>
      </c>
      <c r="C107" t="s">
        <v>8218</v>
      </c>
      <c r="D107" t="s">
        <v>8264</v>
      </c>
      <c r="E107" t="s">
        <v>8309</v>
      </c>
    </row>
    <row r="108" spans="1:5" x14ac:dyDescent="0.3">
      <c r="A108">
        <v>102</v>
      </c>
      <c r="B108" t="s">
        <v>104</v>
      </c>
      <c r="C108" t="s">
        <v>8218</v>
      </c>
      <c r="D108" t="s">
        <v>8264</v>
      </c>
      <c r="E108" t="s">
        <v>8311</v>
      </c>
    </row>
    <row r="109" spans="1:5" x14ac:dyDescent="0.3">
      <c r="A109">
        <v>103</v>
      </c>
      <c r="B109" t="s">
        <v>105</v>
      </c>
      <c r="C109" t="s">
        <v>8218</v>
      </c>
      <c r="D109" t="s">
        <v>8264</v>
      </c>
      <c r="E109" t="s">
        <v>8309</v>
      </c>
    </row>
    <row r="110" spans="1:5" x14ac:dyDescent="0.3">
      <c r="A110">
        <v>104</v>
      </c>
      <c r="B110" t="s">
        <v>106</v>
      </c>
      <c r="C110" t="s">
        <v>8218</v>
      </c>
      <c r="D110" t="s">
        <v>8264</v>
      </c>
      <c r="E110" t="s">
        <v>8321</v>
      </c>
    </row>
    <row r="111" spans="1:5" x14ac:dyDescent="0.3">
      <c r="A111">
        <v>105</v>
      </c>
      <c r="B111" t="s">
        <v>107</v>
      </c>
      <c r="C111" t="s">
        <v>8218</v>
      </c>
      <c r="D111" t="s">
        <v>8264</v>
      </c>
      <c r="E111" t="s">
        <v>8309</v>
      </c>
    </row>
    <row r="112" spans="1:5" x14ac:dyDescent="0.3">
      <c r="A112">
        <v>106</v>
      </c>
      <c r="B112" t="s">
        <v>108</v>
      </c>
      <c r="C112" t="s">
        <v>8218</v>
      </c>
      <c r="D112" t="s">
        <v>8264</v>
      </c>
      <c r="E112" t="s">
        <v>8311</v>
      </c>
    </row>
    <row r="113" spans="1:5" x14ac:dyDescent="0.3">
      <c r="A113">
        <v>107</v>
      </c>
      <c r="B113" t="s">
        <v>109</v>
      </c>
      <c r="C113" t="s">
        <v>8218</v>
      </c>
      <c r="D113" t="s">
        <v>8264</v>
      </c>
      <c r="E113" t="s">
        <v>8311</v>
      </c>
    </row>
    <row r="114" spans="1:5" x14ac:dyDescent="0.3">
      <c r="A114">
        <v>108</v>
      </c>
      <c r="B114" t="s">
        <v>110</v>
      </c>
      <c r="C114" t="s">
        <v>8218</v>
      </c>
      <c r="D114" t="s">
        <v>8264</v>
      </c>
      <c r="E114" t="s">
        <v>8309</v>
      </c>
    </row>
    <row r="115" spans="1:5" x14ac:dyDescent="0.3">
      <c r="A115">
        <v>109</v>
      </c>
      <c r="B115" t="s">
        <v>111</v>
      </c>
      <c r="C115" t="s">
        <v>8218</v>
      </c>
      <c r="D115" t="s">
        <v>8264</v>
      </c>
      <c r="E115" t="s">
        <v>8309</v>
      </c>
    </row>
    <row r="116" spans="1:5" x14ac:dyDescent="0.3">
      <c r="A116">
        <v>110</v>
      </c>
      <c r="B116" t="s">
        <v>112</v>
      </c>
      <c r="C116" t="s">
        <v>8218</v>
      </c>
      <c r="D116" t="s">
        <v>8264</v>
      </c>
      <c r="E116" t="s">
        <v>8309</v>
      </c>
    </row>
    <row r="117" spans="1:5" x14ac:dyDescent="0.3">
      <c r="A117">
        <v>111</v>
      </c>
      <c r="B117" t="s">
        <v>113</v>
      </c>
      <c r="C117" t="s">
        <v>8218</v>
      </c>
      <c r="D117" t="s">
        <v>8264</v>
      </c>
      <c r="E117" t="s">
        <v>8309</v>
      </c>
    </row>
    <row r="118" spans="1:5" x14ac:dyDescent="0.3">
      <c r="A118">
        <v>112</v>
      </c>
      <c r="B118" t="s">
        <v>114</v>
      </c>
      <c r="C118" t="s">
        <v>8218</v>
      </c>
      <c r="D118" t="s">
        <v>8264</v>
      </c>
      <c r="E118" t="s">
        <v>8311</v>
      </c>
    </row>
    <row r="119" spans="1:5" x14ac:dyDescent="0.3">
      <c r="A119">
        <v>113</v>
      </c>
      <c r="B119" t="s">
        <v>115</v>
      </c>
      <c r="C119" t="s">
        <v>8218</v>
      </c>
      <c r="D119" t="s">
        <v>8264</v>
      </c>
      <c r="E119" t="s">
        <v>8311</v>
      </c>
    </row>
    <row r="120" spans="1:5" x14ac:dyDescent="0.3">
      <c r="A120">
        <v>114</v>
      </c>
      <c r="B120" t="s">
        <v>116</v>
      </c>
      <c r="C120" t="s">
        <v>8218</v>
      </c>
      <c r="D120" t="s">
        <v>8264</v>
      </c>
      <c r="E120" t="s">
        <v>8309</v>
      </c>
    </row>
    <row r="121" spans="1:5" x14ac:dyDescent="0.3">
      <c r="A121">
        <v>115</v>
      </c>
      <c r="B121" t="s">
        <v>117</v>
      </c>
      <c r="C121" t="s">
        <v>8218</v>
      </c>
      <c r="D121" t="s">
        <v>8264</v>
      </c>
      <c r="E121" t="s">
        <v>8321</v>
      </c>
    </row>
    <row r="122" spans="1:5" x14ac:dyDescent="0.3">
      <c r="A122">
        <v>116</v>
      </c>
      <c r="B122" t="s">
        <v>118</v>
      </c>
      <c r="C122" t="s">
        <v>8218</v>
      </c>
      <c r="D122" t="s">
        <v>8264</v>
      </c>
      <c r="E122" t="s">
        <v>8309</v>
      </c>
    </row>
    <row r="123" spans="1:5" x14ac:dyDescent="0.3">
      <c r="A123">
        <v>117</v>
      </c>
      <c r="B123" t="s">
        <v>119</v>
      </c>
      <c r="C123" t="s">
        <v>8218</v>
      </c>
      <c r="D123" t="s">
        <v>8264</v>
      </c>
      <c r="E123" t="s">
        <v>8309</v>
      </c>
    </row>
    <row r="124" spans="1:5" x14ac:dyDescent="0.3">
      <c r="A124">
        <v>118</v>
      </c>
      <c r="B124" t="s">
        <v>120</v>
      </c>
      <c r="C124" t="s">
        <v>8218</v>
      </c>
      <c r="D124" t="s">
        <v>8264</v>
      </c>
      <c r="E124" t="s">
        <v>8311</v>
      </c>
    </row>
    <row r="125" spans="1:5" x14ac:dyDescent="0.3">
      <c r="A125">
        <v>119</v>
      </c>
      <c r="B125" t="s">
        <v>121</v>
      </c>
      <c r="C125" t="s">
        <v>8218</v>
      </c>
      <c r="D125" t="s">
        <v>8264</v>
      </c>
      <c r="E125" t="s">
        <v>8309</v>
      </c>
    </row>
    <row r="126" spans="1:5" x14ac:dyDescent="0.3">
      <c r="A126">
        <v>120</v>
      </c>
      <c r="B126" t="s">
        <v>122</v>
      </c>
      <c r="C126" t="s">
        <v>8219</v>
      </c>
      <c r="D126" t="s">
        <v>8265</v>
      </c>
      <c r="E126" t="s">
        <v>8310</v>
      </c>
    </row>
    <row r="127" spans="1:5" x14ac:dyDescent="0.3">
      <c r="A127">
        <v>121</v>
      </c>
      <c r="B127" t="s">
        <v>123</v>
      </c>
      <c r="C127" t="s">
        <v>8219</v>
      </c>
      <c r="D127" t="s">
        <v>8265</v>
      </c>
      <c r="E127" t="s">
        <v>8309</v>
      </c>
    </row>
    <row r="128" spans="1:5" x14ac:dyDescent="0.3">
      <c r="A128">
        <v>122</v>
      </c>
      <c r="B128" t="s">
        <v>124</v>
      </c>
      <c r="C128" t="s">
        <v>8219</v>
      </c>
      <c r="D128" t="s">
        <v>8265</v>
      </c>
      <c r="E128" t="s">
        <v>8310</v>
      </c>
    </row>
    <row r="129" spans="1:5" x14ac:dyDescent="0.3">
      <c r="A129">
        <v>123</v>
      </c>
      <c r="B129" t="s">
        <v>125</v>
      </c>
      <c r="C129" t="s">
        <v>8219</v>
      </c>
      <c r="D129" t="s">
        <v>8265</v>
      </c>
      <c r="E129" t="s">
        <v>8310</v>
      </c>
    </row>
    <row r="130" spans="1:5" x14ac:dyDescent="0.3">
      <c r="A130">
        <v>124</v>
      </c>
      <c r="B130" t="s">
        <v>126</v>
      </c>
      <c r="C130" t="s">
        <v>8219</v>
      </c>
      <c r="D130" t="s">
        <v>8265</v>
      </c>
      <c r="E130" t="s">
        <v>8309</v>
      </c>
    </row>
    <row r="131" spans="1:5" x14ac:dyDescent="0.3">
      <c r="A131">
        <v>125</v>
      </c>
      <c r="B131" t="s">
        <v>127</v>
      </c>
      <c r="C131" t="s">
        <v>8219</v>
      </c>
      <c r="D131" t="s">
        <v>8265</v>
      </c>
      <c r="E131" t="s">
        <v>8321</v>
      </c>
    </row>
    <row r="132" spans="1:5" x14ac:dyDescent="0.3">
      <c r="A132">
        <v>126</v>
      </c>
      <c r="B132" t="s">
        <v>128</v>
      </c>
      <c r="C132" t="s">
        <v>8219</v>
      </c>
      <c r="D132" t="s">
        <v>8265</v>
      </c>
      <c r="E132" t="s">
        <v>8315</v>
      </c>
    </row>
    <row r="133" spans="1:5" x14ac:dyDescent="0.3">
      <c r="A133">
        <v>127</v>
      </c>
      <c r="B133" t="s">
        <v>129</v>
      </c>
      <c r="C133" t="s">
        <v>8219</v>
      </c>
      <c r="D133" t="s">
        <v>8265</v>
      </c>
      <c r="E133" t="s">
        <v>8311</v>
      </c>
    </row>
    <row r="134" spans="1:5" x14ac:dyDescent="0.3">
      <c r="A134">
        <v>128</v>
      </c>
      <c r="B134" t="s">
        <v>130</v>
      </c>
      <c r="C134" t="s">
        <v>8219</v>
      </c>
      <c r="D134" t="s">
        <v>8265</v>
      </c>
      <c r="E134" t="s">
        <v>8310</v>
      </c>
    </row>
    <row r="135" spans="1:5" x14ac:dyDescent="0.3">
      <c r="A135">
        <v>129</v>
      </c>
      <c r="B135" t="s">
        <v>131</v>
      </c>
      <c r="C135" t="s">
        <v>8219</v>
      </c>
      <c r="D135" t="s">
        <v>8265</v>
      </c>
      <c r="E135" t="s">
        <v>8314</v>
      </c>
    </row>
    <row r="136" spans="1:5" x14ac:dyDescent="0.3">
      <c r="A136">
        <v>130</v>
      </c>
      <c r="B136" t="s">
        <v>132</v>
      </c>
      <c r="C136" t="s">
        <v>8219</v>
      </c>
      <c r="D136" t="s">
        <v>8265</v>
      </c>
      <c r="E136" t="s">
        <v>8321</v>
      </c>
    </row>
    <row r="137" spans="1:5" x14ac:dyDescent="0.3">
      <c r="A137">
        <v>131</v>
      </c>
      <c r="B137" t="s">
        <v>133</v>
      </c>
      <c r="C137" t="s">
        <v>8219</v>
      </c>
      <c r="D137" t="s">
        <v>8265</v>
      </c>
      <c r="E137" t="s">
        <v>8309</v>
      </c>
    </row>
    <row r="138" spans="1:5" x14ac:dyDescent="0.3">
      <c r="A138">
        <v>132</v>
      </c>
      <c r="B138" t="s">
        <v>134</v>
      </c>
      <c r="C138" t="s">
        <v>8219</v>
      </c>
      <c r="D138" t="s">
        <v>8265</v>
      </c>
      <c r="E138" t="s">
        <v>8310</v>
      </c>
    </row>
    <row r="139" spans="1:5" x14ac:dyDescent="0.3">
      <c r="A139">
        <v>133</v>
      </c>
      <c r="B139" t="s">
        <v>135</v>
      </c>
      <c r="C139" t="s">
        <v>8219</v>
      </c>
      <c r="D139" t="s">
        <v>8265</v>
      </c>
      <c r="E139" t="s">
        <v>8310</v>
      </c>
    </row>
    <row r="140" spans="1:5" x14ac:dyDescent="0.3">
      <c r="A140">
        <v>134</v>
      </c>
      <c r="B140" t="s">
        <v>136</v>
      </c>
      <c r="C140" t="s">
        <v>8219</v>
      </c>
      <c r="D140" t="s">
        <v>8265</v>
      </c>
      <c r="E140" t="s">
        <v>8311</v>
      </c>
    </row>
    <row r="141" spans="1:5" x14ac:dyDescent="0.3">
      <c r="A141">
        <v>135</v>
      </c>
      <c r="B141" t="s">
        <v>137</v>
      </c>
      <c r="C141" t="s">
        <v>8219</v>
      </c>
      <c r="D141" t="s">
        <v>8265</v>
      </c>
      <c r="E141" t="s">
        <v>8309</v>
      </c>
    </row>
    <row r="142" spans="1:5" x14ac:dyDescent="0.3">
      <c r="A142">
        <v>136</v>
      </c>
      <c r="B142" t="s">
        <v>138</v>
      </c>
      <c r="C142" t="s">
        <v>8219</v>
      </c>
      <c r="D142" t="s">
        <v>8265</v>
      </c>
      <c r="E142" t="s">
        <v>8309</v>
      </c>
    </row>
    <row r="143" spans="1:5" x14ac:dyDescent="0.3">
      <c r="A143">
        <v>137</v>
      </c>
      <c r="B143" t="s">
        <v>139</v>
      </c>
      <c r="C143" t="s">
        <v>8219</v>
      </c>
      <c r="D143" t="s">
        <v>8265</v>
      </c>
      <c r="E143" t="s">
        <v>8310</v>
      </c>
    </row>
    <row r="144" spans="1:5" x14ac:dyDescent="0.3">
      <c r="A144">
        <v>138</v>
      </c>
      <c r="B144" t="s">
        <v>140</v>
      </c>
      <c r="C144" t="s">
        <v>8219</v>
      </c>
      <c r="D144" t="s">
        <v>8265</v>
      </c>
      <c r="E144" t="s">
        <v>8310</v>
      </c>
    </row>
    <row r="145" spans="1:5" x14ac:dyDescent="0.3">
      <c r="A145">
        <v>139</v>
      </c>
      <c r="B145" t="s">
        <v>141</v>
      </c>
      <c r="C145" t="s">
        <v>8219</v>
      </c>
      <c r="D145" t="s">
        <v>8265</v>
      </c>
      <c r="E145" t="s">
        <v>8321</v>
      </c>
    </row>
    <row r="146" spans="1:5" x14ac:dyDescent="0.3">
      <c r="A146">
        <v>140</v>
      </c>
      <c r="B146" t="s">
        <v>142</v>
      </c>
      <c r="C146" t="s">
        <v>8219</v>
      </c>
      <c r="D146" t="s">
        <v>8265</v>
      </c>
      <c r="E146" t="s">
        <v>8310</v>
      </c>
    </row>
    <row r="147" spans="1:5" x14ac:dyDescent="0.3">
      <c r="A147">
        <v>141</v>
      </c>
      <c r="B147" t="s">
        <v>143</v>
      </c>
      <c r="C147" t="s">
        <v>8219</v>
      </c>
      <c r="D147" t="s">
        <v>8265</v>
      </c>
      <c r="E147" t="s">
        <v>8312</v>
      </c>
    </row>
    <row r="148" spans="1:5" x14ac:dyDescent="0.3">
      <c r="A148">
        <v>142</v>
      </c>
      <c r="B148" t="s">
        <v>144</v>
      </c>
      <c r="C148" t="s">
        <v>8219</v>
      </c>
      <c r="D148" t="s">
        <v>8265</v>
      </c>
      <c r="E148" t="s">
        <v>8309</v>
      </c>
    </row>
    <row r="149" spans="1:5" x14ac:dyDescent="0.3">
      <c r="A149">
        <v>143</v>
      </c>
      <c r="B149" t="s">
        <v>145</v>
      </c>
      <c r="C149" t="s">
        <v>8219</v>
      </c>
      <c r="D149" t="s">
        <v>8265</v>
      </c>
      <c r="E149" t="s">
        <v>8311</v>
      </c>
    </row>
    <row r="150" spans="1:5" x14ac:dyDescent="0.3">
      <c r="A150">
        <v>144</v>
      </c>
      <c r="B150" t="s">
        <v>146</v>
      </c>
      <c r="C150" t="s">
        <v>8219</v>
      </c>
      <c r="D150" t="s">
        <v>8265</v>
      </c>
      <c r="E150" t="s">
        <v>8311</v>
      </c>
    </row>
    <row r="151" spans="1:5" x14ac:dyDescent="0.3">
      <c r="A151">
        <v>145</v>
      </c>
      <c r="B151" t="s">
        <v>147</v>
      </c>
      <c r="C151" t="s">
        <v>8219</v>
      </c>
      <c r="D151" t="s">
        <v>8265</v>
      </c>
      <c r="E151" t="s">
        <v>8309</v>
      </c>
    </row>
    <row r="152" spans="1:5" x14ac:dyDescent="0.3">
      <c r="A152">
        <v>146</v>
      </c>
      <c r="B152" t="s">
        <v>148</v>
      </c>
      <c r="C152" t="s">
        <v>8219</v>
      </c>
      <c r="D152" t="s">
        <v>8265</v>
      </c>
      <c r="E152" t="s">
        <v>8314</v>
      </c>
    </row>
    <row r="153" spans="1:5" x14ac:dyDescent="0.3">
      <c r="A153">
        <v>147</v>
      </c>
      <c r="B153" t="s">
        <v>149</v>
      </c>
      <c r="C153" t="s">
        <v>8219</v>
      </c>
      <c r="D153" t="s">
        <v>8265</v>
      </c>
      <c r="E153" t="s">
        <v>8311</v>
      </c>
    </row>
    <row r="154" spans="1:5" x14ac:dyDescent="0.3">
      <c r="A154">
        <v>148</v>
      </c>
      <c r="B154" t="s">
        <v>150</v>
      </c>
      <c r="C154" t="s">
        <v>8219</v>
      </c>
      <c r="D154" t="s">
        <v>8265</v>
      </c>
      <c r="E154" t="s">
        <v>8310</v>
      </c>
    </row>
    <row r="155" spans="1:5" x14ac:dyDescent="0.3">
      <c r="A155">
        <v>149</v>
      </c>
      <c r="B155" t="s">
        <v>151</v>
      </c>
      <c r="C155" t="s">
        <v>8219</v>
      </c>
      <c r="D155" t="s">
        <v>8265</v>
      </c>
      <c r="E155" t="s">
        <v>8312</v>
      </c>
    </row>
    <row r="156" spans="1:5" x14ac:dyDescent="0.3">
      <c r="A156">
        <v>150</v>
      </c>
      <c r="B156" t="s">
        <v>152</v>
      </c>
      <c r="C156" t="s">
        <v>8219</v>
      </c>
      <c r="D156" t="s">
        <v>8265</v>
      </c>
      <c r="E156" t="s">
        <v>8310</v>
      </c>
    </row>
    <row r="157" spans="1:5" x14ac:dyDescent="0.3">
      <c r="A157">
        <v>151</v>
      </c>
      <c r="B157" t="s">
        <v>153</v>
      </c>
      <c r="C157" t="s">
        <v>8219</v>
      </c>
      <c r="D157" t="s">
        <v>8265</v>
      </c>
      <c r="E157" t="s">
        <v>8310</v>
      </c>
    </row>
    <row r="158" spans="1:5" x14ac:dyDescent="0.3">
      <c r="A158">
        <v>152</v>
      </c>
      <c r="B158" t="s">
        <v>154</v>
      </c>
      <c r="C158" t="s">
        <v>8219</v>
      </c>
      <c r="D158" t="s">
        <v>8265</v>
      </c>
      <c r="E158" t="s">
        <v>8310</v>
      </c>
    </row>
    <row r="159" spans="1:5" x14ac:dyDescent="0.3">
      <c r="A159">
        <v>153</v>
      </c>
      <c r="B159" t="s">
        <v>155</v>
      </c>
      <c r="C159" t="s">
        <v>8219</v>
      </c>
      <c r="D159" t="s">
        <v>8265</v>
      </c>
      <c r="E159" t="s">
        <v>8310</v>
      </c>
    </row>
    <row r="160" spans="1:5" x14ac:dyDescent="0.3">
      <c r="A160">
        <v>154</v>
      </c>
      <c r="B160" t="s">
        <v>156</v>
      </c>
      <c r="C160" t="s">
        <v>8219</v>
      </c>
      <c r="D160" t="s">
        <v>8265</v>
      </c>
      <c r="E160" t="s">
        <v>8309</v>
      </c>
    </row>
    <row r="161" spans="1:5" x14ac:dyDescent="0.3">
      <c r="A161">
        <v>155</v>
      </c>
      <c r="B161" t="s">
        <v>157</v>
      </c>
      <c r="C161" t="s">
        <v>8219</v>
      </c>
      <c r="D161" t="s">
        <v>8265</v>
      </c>
      <c r="E161" t="s">
        <v>8310</v>
      </c>
    </row>
    <row r="162" spans="1:5" x14ac:dyDescent="0.3">
      <c r="A162">
        <v>156</v>
      </c>
      <c r="B162" t="s">
        <v>158</v>
      </c>
      <c r="C162" t="s">
        <v>8219</v>
      </c>
      <c r="D162" t="s">
        <v>8265</v>
      </c>
      <c r="E162" t="s">
        <v>8317</v>
      </c>
    </row>
    <row r="163" spans="1:5" x14ac:dyDescent="0.3">
      <c r="A163">
        <v>157</v>
      </c>
      <c r="B163" t="s">
        <v>159</v>
      </c>
      <c r="C163" t="s">
        <v>8219</v>
      </c>
      <c r="D163" t="s">
        <v>8265</v>
      </c>
      <c r="E163" t="s">
        <v>8309</v>
      </c>
    </row>
    <row r="164" spans="1:5" x14ac:dyDescent="0.3">
      <c r="A164">
        <v>158</v>
      </c>
      <c r="B164" t="s">
        <v>160</v>
      </c>
      <c r="C164" t="s">
        <v>8219</v>
      </c>
      <c r="D164" t="s">
        <v>8265</v>
      </c>
      <c r="E164" t="s">
        <v>8311</v>
      </c>
    </row>
    <row r="165" spans="1:5" x14ac:dyDescent="0.3">
      <c r="A165">
        <v>159</v>
      </c>
      <c r="B165" t="s">
        <v>161</v>
      </c>
      <c r="C165" t="s">
        <v>8219</v>
      </c>
      <c r="D165" t="s">
        <v>8265</v>
      </c>
      <c r="E165" t="s">
        <v>8310</v>
      </c>
    </row>
    <row r="166" spans="1:5" x14ac:dyDescent="0.3">
      <c r="A166">
        <v>160</v>
      </c>
      <c r="B166" t="s">
        <v>162</v>
      </c>
      <c r="C166" t="s">
        <v>8220</v>
      </c>
      <c r="D166" t="s">
        <v>8266</v>
      </c>
      <c r="E166" t="s">
        <v>8311</v>
      </c>
    </row>
    <row r="167" spans="1:5" x14ac:dyDescent="0.3">
      <c r="A167">
        <v>161</v>
      </c>
      <c r="B167" t="s">
        <v>163</v>
      </c>
      <c r="C167" t="s">
        <v>8220</v>
      </c>
      <c r="D167" t="s">
        <v>8266</v>
      </c>
      <c r="E167" t="s">
        <v>8310</v>
      </c>
    </row>
    <row r="168" spans="1:5" x14ac:dyDescent="0.3">
      <c r="A168">
        <v>162</v>
      </c>
      <c r="B168" t="s">
        <v>164</v>
      </c>
      <c r="C168" t="s">
        <v>8220</v>
      </c>
      <c r="D168" t="s">
        <v>8266</v>
      </c>
      <c r="E168" t="s">
        <v>8309</v>
      </c>
    </row>
    <row r="169" spans="1:5" x14ac:dyDescent="0.3">
      <c r="A169">
        <v>163</v>
      </c>
      <c r="B169" t="s">
        <v>165</v>
      </c>
      <c r="C169" t="s">
        <v>8220</v>
      </c>
      <c r="D169" t="s">
        <v>8266</v>
      </c>
      <c r="E169" t="s">
        <v>8310</v>
      </c>
    </row>
    <row r="170" spans="1:5" x14ac:dyDescent="0.3">
      <c r="A170">
        <v>164</v>
      </c>
      <c r="B170" t="s">
        <v>166</v>
      </c>
      <c r="C170" t="s">
        <v>8220</v>
      </c>
      <c r="D170" t="s">
        <v>8266</v>
      </c>
      <c r="E170" t="s">
        <v>8310</v>
      </c>
    </row>
    <row r="171" spans="1:5" x14ac:dyDescent="0.3">
      <c r="A171">
        <v>165</v>
      </c>
      <c r="B171" t="s">
        <v>167</v>
      </c>
      <c r="C171" t="s">
        <v>8220</v>
      </c>
      <c r="D171" t="s">
        <v>8266</v>
      </c>
      <c r="E171" t="s">
        <v>8313</v>
      </c>
    </row>
    <row r="172" spans="1:5" x14ac:dyDescent="0.3">
      <c r="A172">
        <v>166</v>
      </c>
      <c r="B172" t="s">
        <v>168</v>
      </c>
      <c r="C172" t="s">
        <v>8220</v>
      </c>
      <c r="D172" t="s">
        <v>8266</v>
      </c>
      <c r="E172" t="s">
        <v>8311</v>
      </c>
    </row>
    <row r="173" spans="1:5" x14ac:dyDescent="0.3">
      <c r="A173">
        <v>167</v>
      </c>
      <c r="B173" t="s">
        <v>169</v>
      </c>
      <c r="C173" t="s">
        <v>8220</v>
      </c>
      <c r="D173" t="s">
        <v>8266</v>
      </c>
      <c r="E173" t="s">
        <v>8310</v>
      </c>
    </row>
    <row r="174" spans="1:5" x14ac:dyDescent="0.3">
      <c r="A174">
        <v>168</v>
      </c>
      <c r="B174" t="s">
        <v>170</v>
      </c>
      <c r="C174" t="s">
        <v>8220</v>
      </c>
      <c r="D174" t="s">
        <v>8266</v>
      </c>
      <c r="E174" t="s">
        <v>8311</v>
      </c>
    </row>
    <row r="175" spans="1:5" x14ac:dyDescent="0.3">
      <c r="A175">
        <v>169</v>
      </c>
      <c r="B175" t="s">
        <v>171</v>
      </c>
      <c r="C175" t="s">
        <v>8220</v>
      </c>
      <c r="D175" t="s">
        <v>8266</v>
      </c>
      <c r="E175" t="s">
        <v>8309</v>
      </c>
    </row>
    <row r="176" spans="1:5" x14ac:dyDescent="0.3">
      <c r="A176">
        <v>170</v>
      </c>
      <c r="B176" t="s">
        <v>172</v>
      </c>
      <c r="C176" t="s">
        <v>8220</v>
      </c>
      <c r="D176" t="s">
        <v>8266</v>
      </c>
      <c r="E176" t="s">
        <v>8312</v>
      </c>
    </row>
    <row r="177" spans="1:5" x14ac:dyDescent="0.3">
      <c r="A177">
        <v>171</v>
      </c>
      <c r="B177" t="s">
        <v>173</v>
      </c>
      <c r="C177" t="s">
        <v>8220</v>
      </c>
      <c r="D177" t="s">
        <v>8266</v>
      </c>
      <c r="E177" t="s">
        <v>8310</v>
      </c>
    </row>
    <row r="178" spans="1:5" x14ac:dyDescent="0.3">
      <c r="A178">
        <v>172</v>
      </c>
      <c r="B178" t="s">
        <v>174</v>
      </c>
      <c r="C178" t="s">
        <v>8220</v>
      </c>
      <c r="D178" t="s">
        <v>8266</v>
      </c>
      <c r="E178" t="s">
        <v>8310</v>
      </c>
    </row>
    <row r="179" spans="1:5" x14ac:dyDescent="0.3">
      <c r="A179">
        <v>173</v>
      </c>
      <c r="B179" t="s">
        <v>175</v>
      </c>
      <c r="C179" t="s">
        <v>8220</v>
      </c>
      <c r="D179" t="s">
        <v>8266</v>
      </c>
      <c r="E179" t="s">
        <v>8309</v>
      </c>
    </row>
    <row r="180" spans="1:5" x14ac:dyDescent="0.3">
      <c r="A180">
        <v>174</v>
      </c>
      <c r="B180" t="s">
        <v>176</v>
      </c>
      <c r="C180" t="s">
        <v>8220</v>
      </c>
      <c r="D180" t="s">
        <v>8266</v>
      </c>
      <c r="E180" t="s">
        <v>8311</v>
      </c>
    </row>
    <row r="181" spans="1:5" x14ac:dyDescent="0.3">
      <c r="A181">
        <v>175</v>
      </c>
      <c r="B181" t="s">
        <v>177</v>
      </c>
      <c r="C181" t="s">
        <v>8220</v>
      </c>
      <c r="D181" t="s">
        <v>8266</v>
      </c>
      <c r="E181" t="s">
        <v>8314</v>
      </c>
    </row>
    <row r="182" spans="1:5" x14ac:dyDescent="0.3">
      <c r="A182">
        <v>176</v>
      </c>
      <c r="B182" t="s">
        <v>178</v>
      </c>
      <c r="C182" t="s">
        <v>8220</v>
      </c>
      <c r="D182" t="s">
        <v>8266</v>
      </c>
      <c r="E182" t="s">
        <v>8309</v>
      </c>
    </row>
    <row r="183" spans="1:5" x14ac:dyDescent="0.3">
      <c r="A183">
        <v>177</v>
      </c>
      <c r="B183" t="s">
        <v>179</v>
      </c>
      <c r="C183" t="s">
        <v>8220</v>
      </c>
      <c r="D183" t="s">
        <v>8266</v>
      </c>
      <c r="E183" t="s">
        <v>8321</v>
      </c>
    </row>
    <row r="184" spans="1:5" x14ac:dyDescent="0.3">
      <c r="A184">
        <v>178</v>
      </c>
      <c r="B184" t="s">
        <v>180</v>
      </c>
      <c r="C184" t="s">
        <v>8220</v>
      </c>
      <c r="D184" t="s">
        <v>8266</v>
      </c>
      <c r="E184" t="s">
        <v>8310</v>
      </c>
    </row>
    <row r="185" spans="1:5" x14ac:dyDescent="0.3">
      <c r="A185">
        <v>179</v>
      </c>
      <c r="B185" t="s">
        <v>181</v>
      </c>
      <c r="C185" t="s">
        <v>8220</v>
      </c>
      <c r="D185" t="s">
        <v>8266</v>
      </c>
      <c r="E185" t="s">
        <v>8309</v>
      </c>
    </row>
    <row r="186" spans="1:5" x14ac:dyDescent="0.3">
      <c r="A186">
        <v>180</v>
      </c>
      <c r="B186" t="s">
        <v>182</v>
      </c>
      <c r="C186" t="s">
        <v>8220</v>
      </c>
      <c r="D186" t="s">
        <v>8266</v>
      </c>
      <c r="E186" t="s">
        <v>8309</v>
      </c>
    </row>
    <row r="187" spans="1:5" x14ac:dyDescent="0.3">
      <c r="A187">
        <v>181</v>
      </c>
      <c r="B187" t="s">
        <v>183</v>
      </c>
      <c r="C187" t="s">
        <v>8220</v>
      </c>
      <c r="D187" t="s">
        <v>8266</v>
      </c>
      <c r="E187" t="s">
        <v>8309</v>
      </c>
    </row>
    <row r="188" spans="1:5" x14ac:dyDescent="0.3">
      <c r="A188">
        <v>182</v>
      </c>
      <c r="B188" t="s">
        <v>184</v>
      </c>
      <c r="C188" t="s">
        <v>8220</v>
      </c>
      <c r="D188" t="s">
        <v>8266</v>
      </c>
      <c r="E188" t="s">
        <v>8309</v>
      </c>
    </row>
    <row r="189" spans="1:5" x14ac:dyDescent="0.3">
      <c r="A189">
        <v>183</v>
      </c>
      <c r="B189" t="s">
        <v>185</v>
      </c>
      <c r="C189" t="s">
        <v>8220</v>
      </c>
      <c r="D189" t="s">
        <v>8266</v>
      </c>
      <c r="E189" t="s">
        <v>8312</v>
      </c>
    </row>
    <row r="190" spans="1:5" x14ac:dyDescent="0.3">
      <c r="A190">
        <v>184</v>
      </c>
      <c r="B190" t="s">
        <v>186</v>
      </c>
      <c r="C190" t="s">
        <v>8220</v>
      </c>
      <c r="D190" t="s">
        <v>8266</v>
      </c>
      <c r="E190" t="s">
        <v>8309</v>
      </c>
    </row>
    <row r="191" spans="1:5" x14ac:dyDescent="0.3">
      <c r="A191">
        <v>185</v>
      </c>
      <c r="B191" t="s">
        <v>187</v>
      </c>
      <c r="C191" t="s">
        <v>8220</v>
      </c>
      <c r="D191" t="s">
        <v>8266</v>
      </c>
      <c r="E191" t="s">
        <v>8318</v>
      </c>
    </row>
    <row r="192" spans="1:5" x14ac:dyDescent="0.3">
      <c r="A192">
        <v>186</v>
      </c>
      <c r="B192" t="s">
        <v>188</v>
      </c>
      <c r="C192" t="s">
        <v>8220</v>
      </c>
      <c r="D192" t="s">
        <v>8266</v>
      </c>
      <c r="E192" t="s">
        <v>8311</v>
      </c>
    </row>
    <row r="193" spans="1:5" x14ac:dyDescent="0.3">
      <c r="A193">
        <v>187</v>
      </c>
      <c r="B193" t="s">
        <v>189</v>
      </c>
      <c r="C193" t="s">
        <v>8220</v>
      </c>
      <c r="D193" t="s">
        <v>8266</v>
      </c>
      <c r="E193" t="s">
        <v>8311</v>
      </c>
    </row>
    <row r="194" spans="1:5" x14ac:dyDescent="0.3">
      <c r="A194">
        <v>188</v>
      </c>
      <c r="B194" t="s">
        <v>190</v>
      </c>
      <c r="C194" t="s">
        <v>8220</v>
      </c>
      <c r="D194" t="s">
        <v>8266</v>
      </c>
      <c r="E194" t="s">
        <v>8309</v>
      </c>
    </row>
    <row r="195" spans="1:5" x14ac:dyDescent="0.3">
      <c r="A195">
        <v>189</v>
      </c>
      <c r="B195" t="s">
        <v>191</v>
      </c>
      <c r="C195" t="s">
        <v>8220</v>
      </c>
      <c r="D195" t="s">
        <v>8266</v>
      </c>
      <c r="E195" t="s">
        <v>8310</v>
      </c>
    </row>
    <row r="196" spans="1:5" x14ac:dyDescent="0.3">
      <c r="A196">
        <v>190</v>
      </c>
      <c r="B196" t="s">
        <v>192</v>
      </c>
      <c r="C196" t="s">
        <v>8220</v>
      </c>
      <c r="D196" t="s">
        <v>8266</v>
      </c>
      <c r="E196" t="s">
        <v>8312</v>
      </c>
    </row>
    <row r="197" spans="1:5" x14ac:dyDescent="0.3">
      <c r="A197">
        <v>191</v>
      </c>
      <c r="B197" t="s">
        <v>193</v>
      </c>
      <c r="C197" t="s">
        <v>8220</v>
      </c>
      <c r="D197" t="s">
        <v>8266</v>
      </c>
      <c r="E197" t="s">
        <v>8311</v>
      </c>
    </row>
    <row r="198" spans="1:5" x14ac:dyDescent="0.3">
      <c r="A198">
        <v>192</v>
      </c>
      <c r="B198" t="s">
        <v>194</v>
      </c>
      <c r="C198" t="s">
        <v>8220</v>
      </c>
      <c r="D198" t="s">
        <v>8266</v>
      </c>
      <c r="E198" t="s">
        <v>8310</v>
      </c>
    </row>
    <row r="199" spans="1:5" x14ac:dyDescent="0.3">
      <c r="A199">
        <v>193</v>
      </c>
      <c r="B199" t="s">
        <v>195</v>
      </c>
      <c r="C199" t="s">
        <v>8220</v>
      </c>
      <c r="D199" t="s">
        <v>8266</v>
      </c>
      <c r="E199" t="s">
        <v>8309</v>
      </c>
    </row>
    <row r="200" spans="1:5" x14ac:dyDescent="0.3">
      <c r="A200">
        <v>194</v>
      </c>
      <c r="B200" t="s">
        <v>196</v>
      </c>
      <c r="C200" t="s">
        <v>8220</v>
      </c>
      <c r="D200" t="s">
        <v>8266</v>
      </c>
      <c r="E200" t="s">
        <v>8309</v>
      </c>
    </row>
    <row r="201" spans="1:5" x14ac:dyDescent="0.3">
      <c r="A201">
        <v>195</v>
      </c>
      <c r="B201" t="s">
        <v>197</v>
      </c>
      <c r="C201" t="s">
        <v>8220</v>
      </c>
      <c r="D201" t="s">
        <v>8266</v>
      </c>
      <c r="E201" t="s">
        <v>8310</v>
      </c>
    </row>
    <row r="202" spans="1:5" x14ac:dyDescent="0.3">
      <c r="A202">
        <v>196</v>
      </c>
      <c r="B202" t="s">
        <v>198</v>
      </c>
      <c r="C202" t="s">
        <v>8220</v>
      </c>
      <c r="D202" t="s">
        <v>8266</v>
      </c>
      <c r="E202" t="s">
        <v>8309</v>
      </c>
    </row>
    <row r="203" spans="1:5" x14ac:dyDescent="0.3">
      <c r="A203">
        <v>197</v>
      </c>
      <c r="B203" t="s">
        <v>199</v>
      </c>
      <c r="C203" t="s">
        <v>8220</v>
      </c>
      <c r="D203" t="s">
        <v>8266</v>
      </c>
      <c r="E203" t="s">
        <v>8309</v>
      </c>
    </row>
    <row r="204" spans="1:5" x14ac:dyDescent="0.3">
      <c r="A204">
        <v>198</v>
      </c>
      <c r="B204" t="s">
        <v>200</v>
      </c>
      <c r="C204" t="s">
        <v>8220</v>
      </c>
      <c r="D204" t="s">
        <v>8266</v>
      </c>
      <c r="E204" t="s">
        <v>8315</v>
      </c>
    </row>
    <row r="205" spans="1:5" x14ac:dyDescent="0.3">
      <c r="A205">
        <v>199</v>
      </c>
      <c r="B205" t="s">
        <v>201</v>
      </c>
      <c r="C205" t="s">
        <v>8220</v>
      </c>
      <c r="D205" t="s">
        <v>8266</v>
      </c>
      <c r="E205" t="s">
        <v>8312</v>
      </c>
    </row>
    <row r="206" spans="1:5" x14ac:dyDescent="0.3">
      <c r="A206">
        <v>200</v>
      </c>
      <c r="B206" t="s">
        <v>202</v>
      </c>
      <c r="C206" t="s">
        <v>8220</v>
      </c>
      <c r="D206" t="s">
        <v>8266</v>
      </c>
      <c r="E206" t="s">
        <v>8311</v>
      </c>
    </row>
    <row r="207" spans="1:5" x14ac:dyDescent="0.3">
      <c r="A207">
        <v>201</v>
      </c>
      <c r="B207" t="s">
        <v>203</v>
      </c>
      <c r="C207" t="s">
        <v>8220</v>
      </c>
      <c r="D207" t="s">
        <v>8266</v>
      </c>
      <c r="E207" t="s">
        <v>8321</v>
      </c>
    </row>
    <row r="208" spans="1:5" x14ac:dyDescent="0.3">
      <c r="A208">
        <v>202</v>
      </c>
      <c r="B208" t="s">
        <v>204</v>
      </c>
      <c r="C208" t="s">
        <v>8220</v>
      </c>
      <c r="D208" t="s">
        <v>8266</v>
      </c>
      <c r="E208" t="s">
        <v>8311</v>
      </c>
    </row>
    <row r="209" spans="1:5" x14ac:dyDescent="0.3">
      <c r="A209">
        <v>203</v>
      </c>
      <c r="B209" t="s">
        <v>205</v>
      </c>
      <c r="C209" t="s">
        <v>8220</v>
      </c>
      <c r="D209" t="s">
        <v>8266</v>
      </c>
      <c r="E209" t="s">
        <v>8309</v>
      </c>
    </row>
    <row r="210" spans="1:5" x14ac:dyDescent="0.3">
      <c r="A210">
        <v>204</v>
      </c>
      <c r="B210" t="s">
        <v>206</v>
      </c>
      <c r="C210" t="s">
        <v>8220</v>
      </c>
      <c r="D210" t="s">
        <v>8266</v>
      </c>
      <c r="E210" t="s">
        <v>8310</v>
      </c>
    </row>
    <row r="211" spans="1:5" x14ac:dyDescent="0.3">
      <c r="A211">
        <v>205</v>
      </c>
      <c r="B211" t="s">
        <v>207</v>
      </c>
      <c r="C211" t="s">
        <v>8220</v>
      </c>
      <c r="D211" t="s">
        <v>8266</v>
      </c>
      <c r="E211" t="s">
        <v>8311</v>
      </c>
    </row>
    <row r="212" spans="1:5" x14ac:dyDescent="0.3">
      <c r="A212">
        <v>206</v>
      </c>
      <c r="B212" t="s">
        <v>208</v>
      </c>
      <c r="C212" t="s">
        <v>8220</v>
      </c>
      <c r="D212" t="s">
        <v>8266</v>
      </c>
      <c r="E212" t="s">
        <v>8312</v>
      </c>
    </row>
    <row r="213" spans="1:5" x14ac:dyDescent="0.3">
      <c r="A213">
        <v>207</v>
      </c>
      <c r="B213" t="s">
        <v>209</v>
      </c>
      <c r="C213" t="s">
        <v>8220</v>
      </c>
      <c r="D213" t="s">
        <v>8266</v>
      </c>
      <c r="E213" t="s">
        <v>8312</v>
      </c>
    </row>
    <row r="214" spans="1:5" x14ac:dyDescent="0.3">
      <c r="A214">
        <v>208</v>
      </c>
      <c r="B214" t="s">
        <v>210</v>
      </c>
      <c r="C214" t="s">
        <v>8220</v>
      </c>
      <c r="D214" t="s">
        <v>8266</v>
      </c>
      <c r="E214" t="s">
        <v>8310</v>
      </c>
    </row>
    <row r="215" spans="1:5" x14ac:dyDescent="0.3">
      <c r="A215">
        <v>209</v>
      </c>
      <c r="B215" t="s">
        <v>211</v>
      </c>
      <c r="C215" t="s">
        <v>8220</v>
      </c>
      <c r="D215" t="s">
        <v>8266</v>
      </c>
      <c r="E215" t="s">
        <v>8315</v>
      </c>
    </row>
    <row r="216" spans="1:5" x14ac:dyDescent="0.3">
      <c r="A216">
        <v>210</v>
      </c>
      <c r="B216" t="s">
        <v>212</v>
      </c>
      <c r="C216" t="s">
        <v>8220</v>
      </c>
      <c r="D216" t="s">
        <v>8266</v>
      </c>
      <c r="E216" t="s">
        <v>8312</v>
      </c>
    </row>
    <row r="217" spans="1:5" x14ac:dyDescent="0.3">
      <c r="A217">
        <v>211</v>
      </c>
      <c r="B217" t="s">
        <v>213</v>
      </c>
      <c r="C217" t="s">
        <v>8220</v>
      </c>
      <c r="D217" t="s">
        <v>8266</v>
      </c>
      <c r="E217" t="s">
        <v>8311</v>
      </c>
    </row>
    <row r="218" spans="1:5" x14ac:dyDescent="0.3">
      <c r="A218">
        <v>212</v>
      </c>
      <c r="B218" t="s">
        <v>214</v>
      </c>
      <c r="C218" t="s">
        <v>8220</v>
      </c>
      <c r="D218" t="s">
        <v>8266</v>
      </c>
      <c r="E218" t="s">
        <v>8311</v>
      </c>
    </row>
    <row r="219" spans="1:5" x14ac:dyDescent="0.3">
      <c r="A219">
        <v>213</v>
      </c>
      <c r="B219" t="s">
        <v>215</v>
      </c>
      <c r="C219" t="s">
        <v>8220</v>
      </c>
      <c r="D219" t="s">
        <v>8266</v>
      </c>
      <c r="E219" t="s">
        <v>8310</v>
      </c>
    </row>
    <row r="220" spans="1:5" x14ac:dyDescent="0.3">
      <c r="A220">
        <v>214</v>
      </c>
      <c r="B220" t="s">
        <v>216</v>
      </c>
      <c r="C220" t="s">
        <v>8220</v>
      </c>
      <c r="D220" t="s">
        <v>8266</v>
      </c>
      <c r="E220" t="s">
        <v>8312</v>
      </c>
    </row>
    <row r="221" spans="1:5" x14ac:dyDescent="0.3">
      <c r="A221">
        <v>215</v>
      </c>
      <c r="B221" t="s">
        <v>217</v>
      </c>
      <c r="C221" t="s">
        <v>8220</v>
      </c>
      <c r="D221" t="s">
        <v>8266</v>
      </c>
      <c r="E221" t="s">
        <v>8309</v>
      </c>
    </row>
    <row r="222" spans="1:5" x14ac:dyDescent="0.3">
      <c r="A222">
        <v>216</v>
      </c>
      <c r="B222" t="s">
        <v>218</v>
      </c>
      <c r="C222" t="s">
        <v>8220</v>
      </c>
      <c r="D222" t="s">
        <v>8266</v>
      </c>
      <c r="E222" t="s">
        <v>8310</v>
      </c>
    </row>
    <row r="223" spans="1:5" x14ac:dyDescent="0.3">
      <c r="A223">
        <v>217</v>
      </c>
      <c r="B223" t="s">
        <v>219</v>
      </c>
      <c r="C223" t="s">
        <v>8220</v>
      </c>
      <c r="D223" t="s">
        <v>8266</v>
      </c>
      <c r="E223" t="s">
        <v>8310</v>
      </c>
    </row>
    <row r="224" spans="1:5" x14ac:dyDescent="0.3">
      <c r="A224">
        <v>218</v>
      </c>
      <c r="B224" t="s">
        <v>220</v>
      </c>
      <c r="C224" t="s">
        <v>8220</v>
      </c>
      <c r="D224" t="s">
        <v>8266</v>
      </c>
      <c r="E224" t="s">
        <v>8311</v>
      </c>
    </row>
    <row r="225" spans="1:5" x14ac:dyDescent="0.3">
      <c r="A225">
        <v>219</v>
      </c>
      <c r="B225" t="s">
        <v>221</v>
      </c>
      <c r="C225" t="s">
        <v>8220</v>
      </c>
      <c r="D225" t="s">
        <v>8266</v>
      </c>
      <c r="E225" t="s">
        <v>8310</v>
      </c>
    </row>
    <row r="226" spans="1:5" x14ac:dyDescent="0.3">
      <c r="A226">
        <v>220</v>
      </c>
      <c r="B226" t="s">
        <v>222</v>
      </c>
      <c r="C226" t="s">
        <v>8220</v>
      </c>
      <c r="D226" t="s">
        <v>8266</v>
      </c>
      <c r="E226" t="s">
        <v>8310</v>
      </c>
    </row>
    <row r="227" spans="1:5" x14ac:dyDescent="0.3">
      <c r="A227">
        <v>221</v>
      </c>
      <c r="B227" t="s">
        <v>223</v>
      </c>
      <c r="C227" t="s">
        <v>8220</v>
      </c>
      <c r="D227" t="s">
        <v>8266</v>
      </c>
      <c r="E227" t="s">
        <v>8310</v>
      </c>
    </row>
    <row r="228" spans="1:5" x14ac:dyDescent="0.3">
      <c r="A228">
        <v>222</v>
      </c>
      <c r="B228" t="s">
        <v>224</v>
      </c>
      <c r="C228" t="s">
        <v>8220</v>
      </c>
      <c r="D228" t="s">
        <v>8266</v>
      </c>
      <c r="E228" t="s">
        <v>8309</v>
      </c>
    </row>
    <row r="229" spans="1:5" x14ac:dyDescent="0.3">
      <c r="A229">
        <v>223</v>
      </c>
      <c r="B229" t="s">
        <v>225</v>
      </c>
      <c r="C229" t="s">
        <v>8220</v>
      </c>
      <c r="D229" t="s">
        <v>8266</v>
      </c>
      <c r="E229" t="s">
        <v>8310</v>
      </c>
    </row>
    <row r="230" spans="1:5" x14ac:dyDescent="0.3">
      <c r="A230">
        <v>224</v>
      </c>
      <c r="B230" t="s">
        <v>226</v>
      </c>
      <c r="C230" t="s">
        <v>8220</v>
      </c>
      <c r="D230" t="s">
        <v>8266</v>
      </c>
      <c r="E230" t="s">
        <v>8310</v>
      </c>
    </row>
    <row r="231" spans="1:5" x14ac:dyDescent="0.3">
      <c r="A231">
        <v>225</v>
      </c>
      <c r="B231" t="s">
        <v>227</v>
      </c>
      <c r="C231" t="s">
        <v>8220</v>
      </c>
      <c r="D231" t="s">
        <v>8266</v>
      </c>
      <c r="E231" t="s">
        <v>8321</v>
      </c>
    </row>
    <row r="232" spans="1:5" x14ac:dyDescent="0.3">
      <c r="A232">
        <v>226</v>
      </c>
      <c r="B232" t="s">
        <v>228</v>
      </c>
      <c r="C232" t="s">
        <v>8220</v>
      </c>
      <c r="D232" t="s">
        <v>8266</v>
      </c>
      <c r="E232" t="s">
        <v>8315</v>
      </c>
    </row>
    <row r="233" spans="1:5" x14ac:dyDescent="0.3">
      <c r="A233">
        <v>227</v>
      </c>
      <c r="B233" t="s">
        <v>229</v>
      </c>
      <c r="C233" t="s">
        <v>8220</v>
      </c>
      <c r="D233" t="s">
        <v>8266</v>
      </c>
      <c r="E233" t="s">
        <v>8315</v>
      </c>
    </row>
    <row r="234" spans="1:5" x14ac:dyDescent="0.3">
      <c r="A234">
        <v>228</v>
      </c>
      <c r="B234" t="s">
        <v>230</v>
      </c>
      <c r="C234" t="s">
        <v>8220</v>
      </c>
      <c r="D234" t="s">
        <v>8266</v>
      </c>
      <c r="E234" t="s">
        <v>8311</v>
      </c>
    </row>
    <row r="235" spans="1:5" x14ac:dyDescent="0.3">
      <c r="A235">
        <v>229</v>
      </c>
      <c r="B235" t="s">
        <v>231</v>
      </c>
      <c r="C235" t="s">
        <v>8220</v>
      </c>
      <c r="D235" t="s">
        <v>8266</v>
      </c>
      <c r="E235" t="s">
        <v>8309</v>
      </c>
    </row>
    <row r="236" spans="1:5" x14ac:dyDescent="0.3">
      <c r="A236">
        <v>230</v>
      </c>
      <c r="B236" t="s">
        <v>232</v>
      </c>
      <c r="C236" t="s">
        <v>8220</v>
      </c>
      <c r="D236" t="s">
        <v>8266</v>
      </c>
      <c r="E236" t="s">
        <v>8313</v>
      </c>
    </row>
    <row r="237" spans="1:5" x14ac:dyDescent="0.3">
      <c r="A237">
        <v>231</v>
      </c>
      <c r="B237" t="s">
        <v>233</v>
      </c>
      <c r="C237" t="s">
        <v>8220</v>
      </c>
      <c r="D237" t="s">
        <v>8266</v>
      </c>
      <c r="E237" t="s">
        <v>8310</v>
      </c>
    </row>
    <row r="238" spans="1:5" x14ac:dyDescent="0.3">
      <c r="A238">
        <v>232</v>
      </c>
      <c r="B238" t="s">
        <v>234</v>
      </c>
      <c r="C238" t="s">
        <v>8220</v>
      </c>
      <c r="D238" t="s">
        <v>8266</v>
      </c>
      <c r="E238" t="s">
        <v>8309</v>
      </c>
    </row>
    <row r="239" spans="1:5" x14ac:dyDescent="0.3">
      <c r="A239">
        <v>233</v>
      </c>
      <c r="B239" t="s">
        <v>235</v>
      </c>
      <c r="C239" t="s">
        <v>8220</v>
      </c>
      <c r="D239" t="s">
        <v>8266</v>
      </c>
      <c r="E239" t="s">
        <v>8310</v>
      </c>
    </row>
    <row r="240" spans="1:5" x14ac:dyDescent="0.3">
      <c r="A240">
        <v>234</v>
      </c>
      <c r="B240" t="s">
        <v>236</v>
      </c>
      <c r="C240" t="s">
        <v>8220</v>
      </c>
      <c r="D240" t="s">
        <v>8266</v>
      </c>
      <c r="E240" t="s">
        <v>8309</v>
      </c>
    </row>
    <row r="241" spans="1:5" x14ac:dyDescent="0.3">
      <c r="A241">
        <v>235</v>
      </c>
      <c r="B241" t="s">
        <v>237</v>
      </c>
      <c r="C241" t="s">
        <v>8220</v>
      </c>
      <c r="D241" t="s">
        <v>8266</v>
      </c>
      <c r="E241" t="s">
        <v>8312</v>
      </c>
    </row>
    <row r="242" spans="1:5" x14ac:dyDescent="0.3">
      <c r="A242">
        <v>236</v>
      </c>
      <c r="B242" t="s">
        <v>238</v>
      </c>
      <c r="C242" t="s">
        <v>8220</v>
      </c>
      <c r="D242" t="s">
        <v>8266</v>
      </c>
      <c r="E242" t="s">
        <v>8310</v>
      </c>
    </row>
    <row r="243" spans="1:5" x14ac:dyDescent="0.3">
      <c r="A243">
        <v>237</v>
      </c>
      <c r="B243" t="s">
        <v>239</v>
      </c>
      <c r="C243" t="s">
        <v>8220</v>
      </c>
      <c r="D243" t="s">
        <v>8266</v>
      </c>
      <c r="E243" t="s">
        <v>8313</v>
      </c>
    </row>
    <row r="244" spans="1:5" x14ac:dyDescent="0.3">
      <c r="A244">
        <v>238</v>
      </c>
      <c r="B244" t="s">
        <v>240</v>
      </c>
      <c r="C244" t="s">
        <v>8220</v>
      </c>
      <c r="D244" t="s">
        <v>8266</v>
      </c>
      <c r="E244" t="s">
        <v>8315</v>
      </c>
    </row>
    <row r="245" spans="1:5" x14ac:dyDescent="0.3">
      <c r="A245">
        <v>239</v>
      </c>
      <c r="B245" t="s">
        <v>241</v>
      </c>
      <c r="C245" t="s">
        <v>8220</v>
      </c>
      <c r="D245" t="s">
        <v>8266</v>
      </c>
      <c r="E245" t="s">
        <v>8309</v>
      </c>
    </row>
    <row r="246" spans="1:5" x14ac:dyDescent="0.3">
      <c r="A246">
        <v>240</v>
      </c>
      <c r="B246" t="s">
        <v>242</v>
      </c>
      <c r="C246" t="s">
        <v>8218</v>
      </c>
      <c r="D246" t="s">
        <v>8267</v>
      </c>
      <c r="E246" t="s">
        <v>8313</v>
      </c>
    </row>
    <row r="247" spans="1:5" x14ac:dyDescent="0.3">
      <c r="A247">
        <v>241</v>
      </c>
      <c r="B247" t="s">
        <v>243</v>
      </c>
      <c r="C247" t="s">
        <v>8218</v>
      </c>
      <c r="D247" t="s">
        <v>8267</v>
      </c>
      <c r="E247" t="s">
        <v>8317</v>
      </c>
    </row>
    <row r="248" spans="1:5" x14ac:dyDescent="0.3">
      <c r="A248">
        <v>242</v>
      </c>
      <c r="B248" t="s">
        <v>244</v>
      </c>
      <c r="C248" t="s">
        <v>8218</v>
      </c>
      <c r="D248" t="s">
        <v>8267</v>
      </c>
      <c r="E248" t="s">
        <v>8312</v>
      </c>
    </row>
    <row r="249" spans="1:5" x14ac:dyDescent="0.3">
      <c r="A249">
        <v>243</v>
      </c>
      <c r="B249" t="s">
        <v>245</v>
      </c>
      <c r="C249" t="s">
        <v>8218</v>
      </c>
      <c r="D249" t="s">
        <v>8267</v>
      </c>
      <c r="E249" t="s">
        <v>8315</v>
      </c>
    </row>
    <row r="250" spans="1:5" x14ac:dyDescent="0.3">
      <c r="A250">
        <v>244</v>
      </c>
      <c r="B250" s="12">
        <v>39756</v>
      </c>
      <c r="C250" t="s">
        <v>8218</v>
      </c>
      <c r="D250" t="s">
        <v>8267</v>
      </c>
      <c r="E250" t="s">
        <v>8309</v>
      </c>
    </row>
    <row r="251" spans="1:5" x14ac:dyDescent="0.3">
      <c r="A251">
        <v>245</v>
      </c>
      <c r="B251" t="s">
        <v>246</v>
      </c>
      <c r="C251" t="s">
        <v>8218</v>
      </c>
      <c r="D251" t="s">
        <v>8267</v>
      </c>
      <c r="E251" t="s">
        <v>8311</v>
      </c>
    </row>
    <row r="252" spans="1:5" x14ac:dyDescent="0.3">
      <c r="A252">
        <v>246</v>
      </c>
      <c r="B252" t="s">
        <v>247</v>
      </c>
      <c r="C252" t="s">
        <v>8218</v>
      </c>
      <c r="D252" t="s">
        <v>8267</v>
      </c>
      <c r="E252" t="s">
        <v>8311</v>
      </c>
    </row>
    <row r="253" spans="1:5" x14ac:dyDescent="0.3">
      <c r="A253">
        <v>247</v>
      </c>
      <c r="B253" t="s">
        <v>248</v>
      </c>
      <c r="C253" t="s">
        <v>8218</v>
      </c>
      <c r="D253" t="s">
        <v>8267</v>
      </c>
      <c r="E253" t="s">
        <v>8311</v>
      </c>
    </row>
    <row r="254" spans="1:5" x14ac:dyDescent="0.3">
      <c r="A254">
        <v>248</v>
      </c>
      <c r="B254" t="s">
        <v>249</v>
      </c>
      <c r="C254" t="s">
        <v>8218</v>
      </c>
      <c r="D254" t="s">
        <v>8267</v>
      </c>
      <c r="E254" t="s">
        <v>8310</v>
      </c>
    </row>
    <row r="255" spans="1:5" x14ac:dyDescent="0.3">
      <c r="A255">
        <v>249</v>
      </c>
      <c r="B255" t="s">
        <v>250</v>
      </c>
      <c r="C255" t="s">
        <v>8218</v>
      </c>
      <c r="D255" t="s">
        <v>8267</v>
      </c>
      <c r="E255" t="s">
        <v>8312</v>
      </c>
    </row>
    <row r="256" spans="1:5" x14ac:dyDescent="0.3">
      <c r="A256">
        <v>250</v>
      </c>
      <c r="B256" t="s">
        <v>251</v>
      </c>
      <c r="C256" t="s">
        <v>8218</v>
      </c>
      <c r="D256" t="s">
        <v>8267</v>
      </c>
      <c r="E256" t="s">
        <v>8316</v>
      </c>
    </row>
    <row r="257" spans="1:5" x14ac:dyDescent="0.3">
      <c r="A257">
        <v>251</v>
      </c>
      <c r="B257" t="s">
        <v>252</v>
      </c>
      <c r="C257" t="s">
        <v>8218</v>
      </c>
      <c r="D257" t="s">
        <v>8267</v>
      </c>
      <c r="E257" t="s">
        <v>8309</v>
      </c>
    </row>
    <row r="258" spans="1:5" x14ac:dyDescent="0.3">
      <c r="A258">
        <v>252</v>
      </c>
      <c r="B258" t="s">
        <v>253</v>
      </c>
      <c r="C258" t="s">
        <v>8218</v>
      </c>
      <c r="D258" t="s">
        <v>8267</v>
      </c>
      <c r="E258" t="s">
        <v>8311</v>
      </c>
    </row>
    <row r="259" spans="1:5" x14ac:dyDescent="0.3">
      <c r="A259">
        <v>253</v>
      </c>
      <c r="B259" t="s">
        <v>254</v>
      </c>
      <c r="C259" t="s">
        <v>8218</v>
      </c>
      <c r="D259" t="s">
        <v>8267</v>
      </c>
      <c r="E259" t="s">
        <v>8309</v>
      </c>
    </row>
    <row r="260" spans="1:5" x14ac:dyDescent="0.3">
      <c r="A260">
        <v>254</v>
      </c>
      <c r="B260" t="s">
        <v>255</v>
      </c>
      <c r="C260" t="s">
        <v>8218</v>
      </c>
      <c r="D260" t="s">
        <v>8267</v>
      </c>
      <c r="E260" t="s">
        <v>8314</v>
      </c>
    </row>
    <row r="261" spans="1:5" x14ac:dyDescent="0.3">
      <c r="A261">
        <v>255</v>
      </c>
      <c r="B261" t="s">
        <v>256</v>
      </c>
      <c r="C261" t="s">
        <v>8218</v>
      </c>
      <c r="D261" t="s">
        <v>8267</v>
      </c>
      <c r="E261" t="s">
        <v>8311</v>
      </c>
    </row>
    <row r="262" spans="1:5" x14ac:dyDescent="0.3">
      <c r="A262">
        <v>256</v>
      </c>
      <c r="B262" t="s">
        <v>257</v>
      </c>
      <c r="C262" t="s">
        <v>8218</v>
      </c>
      <c r="D262" t="s">
        <v>8267</v>
      </c>
      <c r="E262" t="s">
        <v>8312</v>
      </c>
    </row>
    <row r="263" spans="1:5" x14ac:dyDescent="0.3">
      <c r="A263">
        <v>257</v>
      </c>
      <c r="B263" t="s">
        <v>258</v>
      </c>
      <c r="C263" t="s">
        <v>8218</v>
      </c>
      <c r="D263" t="s">
        <v>8267</v>
      </c>
      <c r="E263" t="s">
        <v>8317</v>
      </c>
    </row>
    <row r="264" spans="1:5" x14ac:dyDescent="0.3">
      <c r="A264">
        <v>258</v>
      </c>
      <c r="B264" t="s">
        <v>259</v>
      </c>
      <c r="C264" t="s">
        <v>8218</v>
      </c>
      <c r="D264" t="s">
        <v>8267</v>
      </c>
      <c r="E264" t="s">
        <v>8316</v>
      </c>
    </row>
    <row r="265" spans="1:5" x14ac:dyDescent="0.3">
      <c r="A265">
        <v>259</v>
      </c>
      <c r="B265" t="s">
        <v>260</v>
      </c>
      <c r="C265" t="s">
        <v>8218</v>
      </c>
      <c r="D265" t="s">
        <v>8267</v>
      </c>
      <c r="E265" t="s">
        <v>8310</v>
      </c>
    </row>
    <row r="266" spans="1:5" x14ac:dyDescent="0.3">
      <c r="A266">
        <v>260</v>
      </c>
      <c r="B266" t="s">
        <v>261</v>
      </c>
      <c r="C266" t="s">
        <v>8218</v>
      </c>
      <c r="D266" t="s">
        <v>8267</v>
      </c>
      <c r="E266" t="s">
        <v>8312</v>
      </c>
    </row>
    <row r="267" spans="1:5" x14ac:dyDescent="0.3">
      <c r="A267">
        <v>261</v>
      </c>
      <c r="B267" t="s">
        <v>262</v>
      </c>
      <c r="C267" t="s">
        <v>8218</v>
      </c>
      <c r="D267" t="s">
        <v>8267</v>
      </c>
      <c r="E267" t="s">
        <v>8314</v>
      </c>
    </row>
    <row r="268" spans="1:5" x14ac:dyDescent="0.3">
      <c r="A268">
        <v>262</v>
      </c>
      <c r="B268" t="s">
        <v>263</v>
      </c>
      <c r="C268" t="s">
        <v>8218</v>
      </c>
      <c r="D268" t="s">
        <v>8267</v>
      </c>
      <c r="E268" t="s">
        <v>8309</v>
      </c>
    </row>
    <row r="269" spans="1:5" x14ac:dyDescent="0.3">
      <c r="A269">
        <v>263</v>
      </c>
      <c r="B269" t="s">
        <v>264</v>
      </c>
      <c r="C269" t="s">
        <v>8218</v>
      </c>
      <c r="D269" t="s">
        <v>8267</v>
      </c>
      <c r="E269" t="s">
        <v>8315</v>
      </c>
    </row>
    <row r="270" spans="1:5" x14ac:dyDescent="0.3">
      <c r="A270">
        <v>264</v>
      </c>
      <c r="B270" t="s">
        <v>265</v>
      </c>
      <c r="C270" t="s">
        <v>8218</v>
      </c>
      <c r="D270" t="s">
        <v>8267</v>
      </c>
      <c r="E270" t="s">
        <v>8311</v>
      </c>
    </row>
    <row r="271" spans="1:5" x14ac:dyDescent="0.3">
      <c r="A271">
        <v>265</v>
      </c>
      <c r="B271" t="s">
        <v>266</v>
      </c>
      <c r="C271" t="s">
        <v>8218</v>
      </c>
      <c r="D271" t="s">
        <v>8267</v>
      </c>
      <c r="E271" t="s">
        <v>8311</v>
      </c>
    </row>
    <row r="272" spans="1:5" x14ac:dyDescent="0.3">
      <c r="A272">
        <v>266</v>
      </c>
      <c r="B272" t="s">
        <v>267</v>
      </c>
      <c r="C272" t="s">
        <v>8218</v>
      </c>
      <c r="D272" t="s">
        <v>8267</v>
      </c>
      <c r="E272" t="s">
        <v>8309</v>
      </c>
    </row>
    <row r="273" spans="1:5" x14ac:dyDescent="0.3">
      <c r="A273">
        <v>267</v>
      </c>
      <c r="B273" t="s">
        <v>268</v>
      </c>
      <c r="C273" t="s">
        <v>8218</v>
      </c>
      <c r="D273" t="s">
        <v>8267</v>
      </c>
      <c r="E273" t="s">
        <v>8311</v>
      </c>
    </row>
    <row r="274" spans="1:5" x14ac:dyDescent="0.3">
      <c r="A274">
        <v>268</v>
      </c>
      <c r="B274" t="s">
        <v>269</v>
      </c>
      <c r="C274" t="s">
        <v>8218</v>
      </c>
      <c r="D274" t="s">
        <v>8267</v>
      </c>
      <c r="E274" t="s">
        <v>8311</v>
      </c>
    </row>
    <row r="275" spans="1:5" x14ac:dyDescent="0.3">
      <c r="A275">
        <v>269</v>
      </c>
      <c r="B275" t="s">
        <v>270</v>
      </c>
      <c r="C275" t="s">
        <v>8218</v>
      </c>
      <c r="D275" t="s">
        <v>8267</v>
      </c>
      <c r="E275" t="s">
        <v>8310</v>
      </c>
    </row>
    <row r="276" spans="1:5" x14ac:dyDescent="0.3">
      <c r="A276">
        <v>270</v>
      </c>
      <c r="B276" t="s">
        <v>271</v>
      </c>
      <c r="C276" t="s">
        <v>8218</v>
      </c>
      <c r="D276" t="s">
        <v>8267</v>
      </c>
      <c r="E276" t="s">
        <v>8309</v>
      </c>
    </row>
    <row r="277" spans="1:5" x14ac:dyDescent="0.3">
      <c r="A277">
        <v>271</v>
      </c>
      <c r="B277" t="s">
        <v>272</v>
      </c>
      <c r="C277" t="s">
        <v>8218</v>
      </c>
      <c r="D277" t="s">
        <v>8267</v>
      </c>
      <c r="E277" t="s">
        <v>8316</v>
      </c>
    </row>
    <row r="278" spans="1:5" x14ac:dyDescent="0.3">
      <c r="A278">
        <v>272</v>
      </c>
      <c r="B278" t="s">
        <v>273</v>
      </c>
      <c r="C278" t="s">
        <v>8218</v>
      </c>
      <c r="D278" t="s">
        <v>8267</v>
      </c>
      <c r="E278" t="s">
        <v>8309</v>
      </c>
    </row>
    <row r="279" spans="1:5" x14ac:dyDescent="0.3">
      <c r="A279">
        <v>273</v>
      </c>
      <c r="B279" t="s">
        <v>274</v>
      </c>
      <c r="C279" t="s">
        <v>8218</v>
      </c>
      <c r="D279" t="s">
        <v>8267</v>
      </c>
      <c r="E279" t="s">
        <v>8311</v>
      </c>
    </row>
    <row r="280" spans="1:5" x14ac:dyDescent="0.3">
      <c r="A280">
        <v>274</v>
      </c>
      <c r="B280" t="s">
        <v>275</v>
      </c>
      <c r="C280" t="s">
        <v>8218</v>
      </c>
      <c r="D280" t="s">
        <v>8267</v>
      </c>
      <c r="E280" t="s">
        <v>8309</v>
      </c>
    </row>
    <row r="281" spans="1:5" x14ac:dyDescent="0.3">
      <c r="A281">
        <v>275</v>
      </c>
      <c r="B281" t="s">
        <v>276</v>
      </c>
      <c r="C281" t="s">
        <v>8218</v>
      </c>
      <c r="D281" t="s">
        <v>8267</v>
      </c>
      <c r="E281" t="s">
        <v>8314</v>
      </c>
    </row>
    <row r="282" spans="1:5" x14ac:dyDescent="0.3">
      <c r="A282">
        <v>276</v>
      </c>
      <c r="B282" t="s">
        <v>277</v>
      </c>
      <c r="C282" t="s">
        <v>8218</v>
      </c>
      <c r="D282" t="s">
        <v>8267</v>
      </c>
      <c r="E282" t="s">
        <v>8309</v>
      </c>
    </row>
    <row r="283" spans="1:5" x14ac:dyDescent="0.3">
      <c r="A283">
        <v>277</v>
      </c>
      <c r="B283" t="s">
        <v>278</v>
      </c>
      <c r="C283" t="s">
        <v>8218</v>
      </c>
      <c r="D283" t="s">
        <v>8267</v>
      </c>
      <c r="E283" t="s">
        <v>8310</v>
      </c>
    </row>
    <row r="284" spans="1:5" x14ac:dyDescent="0.3">
      <c r="A284">
        <v>278</v>
      </c>
      <c r="B284" t="s">
        <v>279</v>
      </c>
      <c r="C284" t="s">
        <v>8218</v>
      </c>
      <c r="D284" t="s">
        <v>8267</v>
      </c>
      <c r="E284" t="s">
        <v>8315</v>
      </c>
    </row>
    <row r="285" spans="1:5" x14ac:dyDescent="0.3">
      <c r="A285">
        <v>279</v>
      </c>
      <c r="B285" t="s">
        <v>280</v>
      </c>
      <c r="C285" t="s">
        <v>8218</v>
      </c>
      <c r="D285" t="s">
        <v>8267</v>
      </c>
      <c r="E285" t="s">
        <v>8313</v>
      </c>
    </row>
    <row r="286" spans="1:5" x14ac:dyDescent="0.3">
      <c r="A286">
        <v>280</v>
      </c>
      <c r="B286" t="s">
        <v>281</v>
      </c>
      <c r="C286" t="s">
        <v>8218</v>
      </c>
      <c r="D286" t="s">
        <v>8267</v>
      </c>
      <c r="E286" t="s">
        <v>8310</v>
      </c>
    </row>
    <row r="287" spans="1:5" x14ac:dyDescent="0.3">
      <c r="A287">
        <v>281</v>
      </c>
      <c r="B287" t="s">
        <v>282</v>
      </c>
      <c r="C287" t="s">
        <v>8218</v>
      </c>
      <c r="D287" t="s">
        <v>8267</v>
      </c>
      <c r="E287" t="s">
        <v>8311</v>
      </c>
    </row>
    <row r="288" spans="1:5" x14ac:dyDescent="0.3">
      <c r="A288">
        <v>282</v>
      </c>
      <c r="B288" t="s">
        <v>283</v>
      </c>
      <c r="C288" t="s">
        <v>8218</v>
      </c>
      <c r="D288" t="s">
        <v>8267</v>
      </c>
      <c r="E288" t="s">
        <v>8319</v>
      </c>
    </row>
    <row r="289" spans="1:5" x14ac:dyDescent="0.3">
      <c r="A289">
        <v>283</v>
      </c>
      <c r="B289" t="s">
        <v>284</v>
      </c>
      <c r="C289" t="s">
        <v>8218</v>
      </c>
      <c r="D289" t="s">
        <v>8267</v>
      </c>
      <c r="E289" t="s">
        <v>8313</v>
      </c>
    </row>
    <row r="290" spans="1:5" x14ac:dyDescent="0.3">
      <c r="A290">
        <v>284</v>
      </c>
      <c r="B290" t="s">
        <v>285</v>
      </c>
      <c r="C290" t="s">
        <v>8218</v>
      </c>
      <c r="D290" t="s">
        <v>8267</v>
      </c>
      <c r="E290" t="s">
        <v>8318</v>
      </c>
    </row>
    <row r="291" spans="1:5" x14ac:dyDescent="0.3">
      <c r="A291">
        <v>285</v>
      </c>
      <c r="B291" t="s">
        <v>286</v>
      </c>
      <c r="C291" t="s">
        <v>8218</v>
      </c>
      <c r="D291" t="s">
        <v>8267</v>
      </c>
      <c r="E291" t="s">
        <v>8312</v>
      </c>
    </row>
    <row r="292" spans="1:5" x14ac:dyDescent="0.3">
      <c r="A292">
        <v>286</v>
      </c>
      <c r="B292" t="s">
        <v>287</v>
      </c>
      <c r="C292" t="s">
        <v>8218</v>
      </c>
      <c r="D292" t="s">
        <v>8267</v>
      </c>
      <c r="E292" t="s">
        <v>8313</v>
      </c>
    </row>
    <row r="293" spans="1:5" x14ac:dyDescent="0.3">
      <c r="A293">
        <v>287</v>
      </c>
      <c r="B293" t="s">
        <v>288</v>
      </c>
      <c r="C293" t="s">
        <v>8218</v>
      </c>
      <c r="D293" t="s">
        <v>8267</v>
      </c>
      <c r="E293" t="s">
        <v>8313</v>
      </c>
    </row>
    <row r="294" spans="1:5" x14ac:dyDescent="0.3">
      <c r="A294">
        <v>288</v>
      </c>
      <c r="B294" t="s">
        <v>289</v>
      </c>
      <c r="C294" t="s">
        <v>8218</v>
      </c>
      <c r="D294" t="s">
        <v>8267</v>
      </c>
      <c r="E294" t="s">
        <v>8310</v>
      </c>
    </row>
    <row r="295" spans="1:5" x14ac:dyDescent="0.3">
      <c r="A295">
        <v>289</v>
      </c>
      <c r="B295" t="s">
        <v>290</v>
      </c>
      <c r="C295" t="s">
        <v>8218</v>
      </c>
      <c r="D295" t="s">
        <v>8267</v>
      </c>
      <c r="E295" t="s">
        <v>8313</v>
      </c>
    </row>
    <row r="296" spans="1:5" x14ac:dyDescent="0.3">
      <c r="A296">
        <v>290</v>
      </c>
      <c r="B296" t="s">
        <v>291</v>
      </c>
      <c r="C296" t="s">
        <v>8218</v>
      </c>
      <c r="D296" t="s">
        <v>8267</v>
      </c>
      <c r="E296" t="s">
        <v>8309</v>
      </c>
    </row>
    <row r="297" spans="1:5" x14ac:dyDescent="0.3">
      <c r="A297">
        <v>291</v>
      </c>
      <c r="B297" t="s">
        <v>292</v>
      </c>
      <c r="C297" t="s">
        <v>8218</v>
      </c>
      <c r="D297" t="s">
        <v>8267</v>
      </c>
      <c r="E297" t="s">
        <v>8311</v>
      </c>
    </row>
    <row r="298" spans="1:5" x14ac:dyDescent="0.3">
      <c r="A298">
        <v>292</v>
      </c>
      <c r="B298" t="s">
        <v>293</v>
      </c>
      <c r="C298" t="s">
        <v>8218</v>
      </c>
      <c r="D298" t="s">
        <v>8267</v>
      </c>
      <c r="E298" t="s">
        <v>8310</v>
      </c>
    </row>
    <row r="299" spans="1:5" x14ac:dyDescent="0.3">
      <c r="A299">
        <v>293</v>
      </c>
      <c r="B299" t="s">
        <v>294</v>
      </c>
      <c r="C299" t="s">
        <v>8218</v>
      </c>
      <c r="D299" t="s">
        <v>8267</v>
      </c>
      <c r="E299" t="s">
        <v>8315</v>
      </c>
    </row>
    <row r="300" spans="1:5" x14ac:dyDescent="0.3">
      <c r="A300">
        <v>294</v>
      </c>
      <c r="B300" t="s">
        <v>295</v>
      </c>
      <c r="C300" t="s">
        <v>8218</v>
      </c>
      <c r="D300" t="s">
        <v>8267</v>
      </c>
      <c r="E300" t="s">
        <v>8311</v>
      </c>
    </row>
    <row r="301" spans="1:5" x14ac:dyDescent="0.3">
      <c r="A301">
        <v>295</v>
      </c>
      <c r="B301" t="s">
        <v>296</v>
      </c>
      <c r="C301" t="s">
        <v>8218</v>
      </c>
      <c r="D301" t="s">
        <v>8267</v>
      </c>
      <c r="E301" t="s">
        <v>8310</v>
      </c>
    </row>
    <row r="302" spans="1:5" x14ac:dyDescent="0.3">
      <c r="A302">
        <v>296</v>
      </c>
      <c r="B302" t="s">
        <v>297</v>
      </c>
      <c r="C302" t="s">
        <v>8218</v>
      </c>
      <c r="D302" t="s">
        <v>8267</v>
      </c>
      <c r="E302" t="s">
        <v>8315</v>
      </c>
    </row>
    <row r="303" spans="1:5" x14ac:dyDescent="0.3">
      <c r="A303">
        <v>297</v>
      </c>
      <c r="B303" t="s">
        <v>298</v>
      </c>
      <c r="C303" t="s">
        <v>8218</v>
      </c>
      <c r="D303" t="s">
        <v>8267</v>
      </c>
      <c r="E303" t="s">
        <v>8314</v>
      </c>
    </row>
    <row r="304" spans="1:5" x14ac:dyDescent="0.3">
      <c r="A304">
        <v>298</v>
      </c>
      <c r="B304" t="s">
        <v>299</v>
      </c>
      <c r="C304" t="s">
        <v>8218</v>
      </c>
      <c r="D304" t="s">
        <v>8267</v>
      </c>
      <c r="E304" t="s">
        <v>8310</v>
      </c>
    </row>
    <row r="305" spans="1:5" x14ac:dyDescent="0.3">
      <c r="A305">
        <v>299</v>
      </c>
      <c r="B305" t="s">
        <v>300</v>
      </c>
      <c r="C305" t="s">
        <v>8218</v>
      </c>
      <c r="D305" t="s">
        <v>8267</v>
      </c>
      <c r="E305" t="s">
        <v>8312</v>
      </c>
    </row>
    <row r="306" spans="1:5" x14ac:dyDescent="0.3">
      <c r="A306">
        <v>300</v>
      </c>
      <c r="B306" t="s">
        <v>301</v>
      </c>
      <c r="C306" t="s">
        <v>8218</v>
      </c>
      <c r="D306" t="s">
        <v>8267</v>
      </c>
      <c r="E306" t="s">
        <v>8315</v>
      </c>
    </row>
    <row r="307" spans="1:5" x14ac:dyDescent="0.3">
      <c r="A307">
        <v>301</v>
      </c>
      <c r="B307" t="s">
        <v>302</v>
      </c>
      <c r="C307" t="s">
        <v>8218</v>
      </c>
      <c r="D307" t="s">
        <v>8267</v>
      </c>
      <c r="E307" t="s">
        <v>8312</v>
      </c>
    </row>
    <row r="308" spans="1:5" x14ac:dyDescent="0.3">
      <c r="A308">
        <v>302</v>
      </c>
      <c r="B308" t="s">
        <v>303</v>
      </c>
      <c r="C308" t="s">
        <v>8218</v>
      </c>
      <c r="D308" t="s">
        <v>8267</v>
      </c>
      <c r="E308" t="s">
        <v>8312</v>
      </c>
    </row>
    <row r="309" spans="1:5" x14ac:dyDescent="0.3">
      <c r="A309">
        <v>303</v>
      </c>
      <c r="B309" t="s">
        <v>304</v>
      </c>
      <c r="C309" t="s">
        <v>8218</v>
      </c>
      <c r="D309" t="s">
        <v>8267</v>
      </c>
      <c r="E309" t="s">
        <v>8309</v>
      </c>
    </row>
    <row r="310" spans="1:5" x14ac:dyDescent="0.3">
      <c r="A310">
        <v>304</v>
      </c>
      <c r="B310" t="s">
        <v>305</v>
      </c>
      <c r="C310" t="s">
        <v>8218</v>
      </c>
      <c r="D310" t="s">
        <v>8267</v>
      </c>
      <c r="E310" t="s">
        <v>8309</v>
      </c>
    </row>
    <row r="311" spans="1:5" x14ac:dyDescent="0.3">
      <c r="A311">
        <v>305</v>
      </c>
      <c r="B311" t="s">
        <v>306</v>
      </c>
      <c r="C311" t="s">
        <v>8218</v>
      </c>
      <c r="D311" t="s">
        <v>8267</v>
      </c>
      <c r="E311" t="s">
        <v>8311</v>
      </c>
    </row>
    <row r="312" spans="1:5" x14ac:dyDescent="0.3">
      <c r="A312">
        <v>306</v>
      </c>
      <c r="B312" t="s">
        <v>307</v>
      </c>
      <c r="C312" t="s">
        <v>8218</v>
      </c>
      <c r="D312" t="s">
        <v>8267</v>
      </c>
      <c r="E312" t="s">
        <v>8309</v>
      </c>
    </row>
    <row r="313" spans="1:5" x14ac:dyDescent="0.3">
      <c r="A313">
        <v>307</v>
      </c>
      <c r="B313" t="s">
        <v>308</v>
      </c>
      <c r="C313" t="s">
        <v>8218</v>
      </c>
      <c r="D313" t="s">
        <v>8267</v>
      </c>
      <c r="E313" t="s">
        <v>8314</v>
      </c>
    </row>
    <row r="314" spans="1:5" x14ac:dyDescent="0.3">
      <c r="A314">
        <v>308</v>
      </c>
      <c r="B314" t="s">
        <v>309</v>
      </c>
      <c r="C314" t="s">
        <v>8218</v>
      </c>
      <c r="D314" t="s">
        <v>8267</v>
      </c>
      <c r="E314" t="s">
        <v>8312</v>
      </c>
    </row>
    <row r="315" spans="1:5" x14ac:dyDescent="0.3">
      <c r="A315">
        <v>309</v>
      </c>
      <c r="B315" t="s">
        <v>310</v>
      </c>
      <c r="C315" t="s">
        <v>8218</v>
      </c>
      <c r="D315" t="s">
        <v>8267</v>
      </c>
      <c r="E315" t="s">
        <v>8313</v>
      </c>
    </row>
    <row r="316" spans="1:5" x14ac:dyDescent="0.3">
      <c r="A316">
        <v>310</v>
      </c>
      <c r="B316" t="s">
        <v>311</v>
      </c>
      <c r="C316" t="s">
        <v>8218</v>
      </c>
      <c r="D316" t="s">
        <v>8267</v>
      </c>
      <c r="E316" t="s">
        <v>8309</v>
      </c>
    </row>
    <row r="317" spans="1:5" x14ac:dyDescent="0.3">
      <c r="A317">
        <v>311</v>
      </c>
      <c r="B317" t="s">
        <v>312</v>
      </c>
      <c r="C317" t="s">
        <v>8218</v>
      </c>
      <c r="D317" t="s">
        <v>8267</v>
      </c>
      <c r="E317" t="s">
        <v>8314</v>
      </c>
    </row>
    <row r="318" spans="1:5" x14ac:dyDescent="0.3">
      <c r="A318">
        <v>312</v>
      </c>
      <c r="B318" t="s">
        <v>313</v>
      </c>
      <c r="C318" t="s">
        <v>8218</v>
      </c>
      <c r="D318" t="s">
        <v>8267</v>
      </c>
      <c r="E318" t="s">
        <v>8311</v>
      </c>
    </row>
    <row r="319" spans="1:5" x14ac:dyDescent="0.3">
      <c r="A319">
        <v>313</v>
      </c>
      <c r="B319" t="s">
        <v>314</v>
      </c>
      <c r="C319" t="s">
        <v>8218</v>
      </c>
      <c r="D319" t="s">
        <v>8267</v>
      </c>
      <c r="E319" t="s">
        <v>8313</v>
      </c>
    </row>
    <row r="320" spans="1:5" x14ac:dyDescent="0.3">
      <c r="A320">
        <v>314</v>
      </c>
      <c r="B320" t="s">
        <v>315</v>
      </c>
      <c r="C320" t="s">
        <v>8218</v>
      </c>
      <c r="D320" t="s">
        <v>8267</v>
      </c>
      <c r="E320" t="s">
        <v>8309</v>
      </c>
    </row>
    <row r="321" spans="1:5" x14ac:dyDescent="0.3">
      <c r="A321">
        <v>315</v>
      </c>
      <c r="B321" t="s">
        <v>316</v>
      </c>
      <c r="C321" t="s">
        <v>8218</v>
      </c>
      <c r="D321" t="s">
        <v>8267</v>
      </c>
      <c r="E321" t="s">
        <v>8315</v>
      </c>
    </row>
    <row r="322" spans="1:5" x14ac:dyDescent="0.3">
      <c r="A322">
        <v>316</v>
      </c>
      <c r="B322" t="s">
        <v>317</v>
      </c>
      <c r="C322" t="s">
        <v>8218</v>
      </c>
      <c r="D322" t="s">
        <v>8267</v>
      </c>
      <c r="E322" t="s">
        <v>8313</v>
      </c>
    </row>
    <row r="323" spans="1:5" x14ac:dyDescent="0.3">
      <c r="A323">
        <v>317</v>
      </c>
      <c r="B323" t="s">
        <v>318</v>
      </c>
      <c r="C323" t="s">
        <v>8218</v>
      </c>
      <c r="D323" t="s">
        <v>8267</v>
      </c>
      <c r="E323" t="s">
        <v>8316</v>
      </c>
    </row>
    <row r="324" spans="1:5" x14ac:dyDescent="0.3">
      <c r="A324">
        <v>318</v>
      </c>
      <c r="B324" t="s">
        <v>319</v>
      </c>
      <c r="C324" t="s">
        <v>8218</v>
      </c>
      <c r="D324" t="s">
        <v>8267</v>
      </c>
      <c r="E324" t="s">
        <v>8311</v>
      </c>
    </row>
    <row r="325" spans="1:5" x14ac:dyDescent="0.3">
      <c r="A325">
        <v>319</v>
      </c>
      <c r="B325" t="s">
        <v>320</v>
      </c>
      <c r="C325" t="s">
        <v>8218</v>
      </c>
      <c r="D325" t="s">
        <v>8267</v>
      </c>
      <c r="E325" t="s">
        <v>8311</v>
      </c>
    </row>
    <row r="326" spans="1:5" x14ac:dyDescent="0.3">
      <c r="A326">
        <v>320</v>
      </c>
      <c r="B326" t="s">
        <v>321</v>
      </c>
      <c r="C326" t="s">
        <v>8218</v>
      </c>
      <c r="D326" t="s">
        <v>8267</v>
      </c>
      <c r="E326" t="s">
        <v>8314</v>
      </c>
    </row>
    <row r="327" spans="1:5" x14ac:dyDescent="0.3">
      <c r="A327">
        <v>321</v>
      </c>
      <c r="B327" t="s">
        <v>322</v>
      </c>
      <c r="C327" t="s">
        <v>8218</v>
      </c>
      <c r="D327" t="s">
        <v>8267</v>
      </c>
      <c r="E327" t="s">
        <v>8317</v>
      </c>
    </row>
    <row r="328" spans="1:5" x14ac:dyDescent="0.3">
      <c r="A328">
        <v>322</v>
      </c>
      <c r="B328" t="s">
        <v>323</v>
      </c>
      <c r="C328" t="s">
        <v>8218</v>
      </c>
      <c r="D328" t="s">
        <v>8267</v>
      </c>
      <c r="E328" t="s">
        <v>8315</v>
      </c>
    </row>
    <row r="329" spans="1:5" x14ac:dyDescent="0.3">
      <c r="A329">
        <v>323</v>
      </c>
      <c r="B329" t="s">
        <v>324</v>
      </c>
      <c r="C329" t="s">
        <v>8218</v>
      </c>
      <c r="D329" t="s">
        <v>8267</v>
      </c>
      <c r="E329" t="s">
        <v>8311</v>
      </c>
    </row>
    <row r="330" spans="1:5" x14ac:dyDescent="0.3">
      <c r="A330">
        <v>324</v>
      </c>
      <c r="B330" t="s">
        <v>325</v>
      </c>
      <c r="C330" t="s">
        <v>8218</v>
      </c>
      <c r="D330" t="s">
        <v>8267</v>
      </c>
      <c r="E330" t="s">
        <v>8311</v>
      </c>
    </row>
    <row r="331" spans="1:5" x14ac:dyDescent="0.3">
      <c r="A331">
        <v>325</v>
      </c>
      <c r="B331" t="s">
        <v>326</v>
      </c>
      <c r="C331" t="s">
        <v>8218</v>
      </c>
      <c r="D331" t="s">
        <v>8267</v>
      </c>
      <c r="E331" t="s">
        <v>8310</v>
      </c>
    </row>
    <row r="332" spans="1:5" x14ac:dyDescent="0.3">
      <c r="A332">
        <v>326</v>
      </c>
      <c r="B332" t="s">
        <v>327</v>
      </c>
      <c r="C332" t="s">
        <v>8218</v>
      </c>
      <c r="D332" t="s">
        <v>8267</v>
      </c>
      <c r="E332" t="s">
        <v>8310</v>
      </c>
    </row>
    <row r="333" spans="1:5" x14ac:dyDescent="0.3">
      <c r="A333">
        <v>327</v>
      </c>
      <c r="B333" t="s">
        <v>328</v>
      </c>
      <c r="C333" t="s">
        <v>8218</v>
      </c>
      <c r="D333" t="s">
        <v>8267</v>
      </c>
      <c r="E333" t="s">
        <v>8309</v>
      </c>
    </row>
    <row r="334" spans="1:5" x14ac:dyDescent="0.3">
      <c r="A334">
        <v>328</v>
      </c>
      <c r="B334" t="s">
        <v>329</v>
      </c>
      <c r="C334" t="s">
        <v>8218</v>
      </c>
      <c r="D334" t="s">
        <v>8267</v>
      </c>
      <c r="E334" t="s">
        <v>8310</v>
      </c>
    </row>
    <row r="335" spans="1:5" x14ac:dyDescent="0.3">
      <c r="A335">
        <v>329</v>
      </c>
      <c r="B335" t="s">
        <v>330</v>
      </c>
      <c r="C335" t="s">
        <v>8218</v>
      </c>
      <c r="D335" t="s">
        <v>8267</v>
      </c>
      <c r="E335" t="s">
        <v>8312</v>
      </c>
    </row>
    <row r="336" spans="1:5" x14ac:dyDescent="0.3">
      <c r="A336">
        <v>330</v>
      </c>
      <c r="B336" t="s">
        <v>331</v>
      </c>
      <c r="C336" t="s">
        <v>8218</v>
      </c>
      <c r="D336" t="s">
        <v>8267</v>
      </c>
      <c r="E336" t="s">
        <v>8317</v>
      </c>
    </row>
    <row r="337" spans="1:5" x14ac:dyDescent="0.3">
      <c r="A337">
        <v>331</v>
      </c>
      <c r="B337" t="s">
        <v>332</v>
      </c>
      <c r="C337" t="s">
        <v>8218</v>
      </c>
      <c r="D337" t="s">
        <v>8267</v>
      </c>
      <c r="E337" t="s">
        <v>8318</v>
      </c>
    </row>
    <row r="338" spans="1:5" x14ac:dyDescent="0.3">
      <c r="A338">
        <v>332</v>
      </c>
      <c r="B338" t="s">
        <v>333</v>
      </c>
      <c r="C338" t="s">
        <v>8218</v>
      </c>
      <c r="D338" t="s">
        <v>8267</v>
      </c>
      <c r="E338" t="s">
        <v>8310</v>
      </c>
    </row>
    <row r="339" spans="1:5" x14ac:dyDescent="0.3">
      <c r="A339">
        <v>333</v>
      </c>
      <c r="B339" t="s">
        <v>334</v>
      </c>
      <c r="C339" t="s">
        <v>8218</v>
      </c>
      <c r="D339" t="s">
        <v>8267</v>
      </c>
      <c r="E339" t="s">
        <v>8318</v>
      </c>
    </row>
    <row r="340" spans="1:5" x14ac:dyDescent="0.3">
      <c r="A340">
        <v>334</v>
      </c>
      <c r="B340" t="s">
        <v>335</v>
      </c>
      <c r="C340" t="s">
        <v>8218</v>
      </c>
      <c r="D340" t="s">
        <v>8267</v>
      </c>
      <c r="E340" t="s">
        <v>8312</v>
      </c>
    </row>
    <row r="341" spans="1:5" x14ac:dyDescent="0.3">
      <c r="A341">
        <v>335</v>
      </c>
      <c r="B341" t="s">
        <v>336</v>
      </c>
      <c r="C341" t="s">
        <v>8218</v>
      </c>
      <c r="D341" t="s">
        <v>8267</v>
      </c>
      <c r="E341" t="s">
        <v>8311</v>
      </c>
    </row>
    <row r="342" spans="1:5" x14ac:dyDescent="0.3">
      <c r="A342">
        <v>336</v>
      </c>
      <c r="B342" t="s">
        <v>337</v>
      </c>
      <c r="C342" t="s">
        <v>8218</v>
      </c>
      <c r="D342" t="s">
        <v>8267</v>
      </c>
      <c r="E342" t="s">
        <v>8315</v>
      </c>
    </row>
    <row r="343" spans="1:5" x14ac:dyDescent="0.3">
      <c r="A343">
        <v>337</v>
      </c>
      <c r="B343" t="s">
        <v>338</v>
      </c>
      <c r="C343" t="s">
        <v>8218</v>
      </c>
      <c r="D343" t="s">
        <v>8267</v>
      </c>
      <c r="E343" t="s">
        <v>8309</v>
      </c>
    </row>
    <row r="344" spans="1:5" x14ac:dyDescent="0.3">
      <c r="A344">
        <v>338</v>
      </c>
      <c r="B344" t="s">
        <v>339</v>
      </c>
      <c r="C344" t="s">
        <v>8218</v>
      </c>
      <c r="D344" t="s">
        <v>8267</v>
      </c>
      <c r="E344" t="s">
        <v>8313</v>
      </c>
    </row>
    <row r="345" spans="1:5" x14ac:dyDescent="0.3">
      <c r="A345">
        <v>339</v>
      </c>
      <c r="B345" t="s">
        <v>340</v>
      </c>
      <c r="C345" t="s">
        <v>8218</v>
      </c>
      <c r="D345" t="s">
        <v>8267</v>
      </c>
      <c r="E345" t="s">
        <v>8311</v>
      </c>
    </row>
    <row r="346" spans="1:5" x14ac:dyDescent="0.3">
      <c r="A346">
        <v>340</v>
      </c>
      <c r="B346" t="s">
        <v>341</v>
      </c>
      <c r="C346" t="s">
        <v>8218</v>
      </c>
      <c r="D346" t="s">
        <v>8267</v>
      </c>
      <c r="E346" t="s">
        <v>8317</v>
      </c>
    </row>
    <row r="347" spans="1:5" x14ac:dyDescent="0.3">
      <c r="A347">
        <v>341</v>
      </c>
      <c r="B347" t="s">
        <v>342</v>
      </c>
      <c r="C347" t="s">
        <v>8218</v>
      </c>
      <c r="D347" t="s">
        <v>8267</v>
      </c>
      <c r="E347" t="s">
        <v>8309</v>
      </c>
    </row>
    <row r="348" spans="1:5" x14ac:dyDescent="0.3">
      <c r="A348">
        <v>342</v>
      </c>
      <c r="B348" t="s">
        <v>343</v>
      </c>
      <c r="C348" t="s">
        <v>8218</v>
      </c>
      <c r="D348" t="s">
        <v>8267</v>
      </c>
      <c r="E348" t="s">
        <v>8310</v>
      </c>
    </row>
    <row r="349" spans="1:5" x14ac:dyDescent="0.3">
      <c r="A349">
        <v>343</v>
      </c>
      <c r="B349" t="s">
        <v>344</v>
      </c>
      <c r="C349" t="s">
        <v>8218</v>
      </c>
      <c r="D349" t="s">
        <v>8267</v>
      </c>
      <c r="E349" t="s">
        <v>8316</v>
      </c>
    </row>
    <row r="350" spans="1:5" x14ac:dyDescent="0.3">
      <c r="A350">
        <v>344</v>
      </c>
      <c r="B350" t="s">
        <v>345</v>
      </c>
      <c r="C350" t="s">
        <v>8218</v>
      </c>
      <c r="D350" t="s">
        <v>8267</v>
      </c>
      <c r="E350" t="s">
        <v>8316</v>
      </c>
    </row>
    <row r="351" spans="1:5" x14ac:dyDescent="0.3">
      <c r="A351">
        <v>345</v>
      </c>
      <c r="B351" t="s">
        <v>346</v>
      </c>
      <c r="C351" t="s">
        <v>8218</v>
      </c>
      <c r="D351" t="s">
        <v>8267</v>
      </c>
      <c r="E351" t="s">
        <v>8312</v>
      </c>
    </row>
    <row r="352" spans="1:5" x14ac:dyDescent="0.3">
      <c r="A352">
        <v>346</v>
      </c>
      <c r="B352" t="s">
        <v>347</v>
      </c>
      <c r="C352" t="s">
        <v>8218</v>
      </c>
      <c r="D352" t="s">
        <v>8267</v>
      </c>
      <c r="E352" t="s">
        <v>8312</v>
      </c>
    </row>
    <row r="353" spans="1:5" x14ac:dyDescent="0.3">
      <c r="A353">
        <v>347</v>
      </c>
      <c r="B353" t="s">
        <v>348</v>
      </c>
      <c r="C353" t="s">
        <v>8218</v>
      </c>
      <c r="D353" t="s">
        <v>8267</v>
      </c>
      <c r="E353" t="s">
        <v>8318</v>
      </c>
    </row>
    <row r="354" spans="1:5" x14ac:dyDescent="0.3">
      <c r="A354">
        <v>348</v>
      </c>
      <c r="B354" t="s">
        <v>349</v>
      </c>
      <c r="C354" t="s">
        <v>8218</v>
      </c>
      <c r="D354" t="s">
        <v>8267</v>
      </c>
      <c r="E354" t="s">
        <v>8312</v>
      </c>
    </row>
    <row r="355" spans="1:5" x14ac:dyDescent="0.3">
      <c r="A355">
        <v>349</v>
      </c>
      <c r="B355" t="s">
        <v>350</v>
      </c>
      <c r="C355" t="s">
        <v>8218</v>
      </c>
      <c r="D355" t="s">
        <v>8267</v>
      </c>
      <c r="E355" t="s">
        <v>8312</v>
      </c>
    </row>
    <row r="356" spans="1:5" x14ac:dyDescent="0.3">
      <c r="A356">
        <v>350</v>
      </c>
      <c r="B356" t="s">
        <v>351</v>
      </c>
      <c r="C356" t="s">
        <v>8218</v>
      </c>
      <c r="D356" t="s">
        <v>8267</v>
      </c>
      <c r="E356" t="s">
        <v>8315</v>
      </c>
    </row>
    <row r="357" spans="1:5" x14ac:dyDescent="0.3">
      <c r="A357">
        <v>351</v>
      </c>
      <c r="B357" t="s">
        <v>352</v>
      </c>
      <c r="C357" t="s">
        <v>8218</v>
      </c>
      <c r="D357" t="s">
        <v>8267</v>
      </c>
      <c r="E357" t="s">
        <v>8316</v>
      </c>
    </row>
    <row r="358" spans="1:5" x14ac:dyDescent="0.3">
      <c r="A358">
        <v>352</v>
      </c>
      <c r="B358" t="s">
        <v>353</v>
      </c>
      <c r="C358" t="s">
        <v>8218</v>
      </c>
      <c r="D358" t="s">
        <v>8267</v>
      </c>
      <c r="E358" t="s">
        <v>8312</v>
      </c>
    </row>
    <row r="359" spans="1:5" x14ac:dyDescent="0.3">
      <c r="A359">
        <v>353</v>
      </c>
      <c r="B359" t="s">
        <v>354</v>
      </c>
      <c r="C359" t="s">
        <v>8218</v>
      </c>
      <c r="D359" t="s">
        <v>8267</v>
      </c>
      <c r="E359" t="s">
        <v>8310</v>
      </c>
    </row>
    <row r="360" spans="1:5" x14ac:dyDescent="0.3">
      <c r="A360">
        <v>354</v>
      </c>
      <c r="B360" t="s">
        <v>355</v>
      </c>
      <c r="C360" t="s">
        <v>8218</v>
      </c>
      <c r="D360" t="s">
        <v>8267</v>
      </c>
      <c r="E360" t="s">
        <v>8309</v>
      </c>
    </row>
    <row r="361" spans="1:5" x14ac:dyDescent="0.3">
      <c r="A361">
        <v>355</v>
      </c>
      <c r="B361" t="s">
        <v>356</v>
      </c>
      <c r="C361" t="s">
        <v>8218</v>
      </c>
      <c r="D361" t="s">
        <v>8267</v>
      </c>
      <c r="E361" t="s">
        <v>8317</v>
      </c>
    </row>
    <row r="362" spans="1:5" x14ac:dyDescent="0.3">
      <c r="A362">
        <v>356</v>
      </c>
      <c r="B362" t="s">
        <v>357</v>
      </c>
      <c r="C362" t="s">
        <v>8218</v>
      </c>
      <c r="D362" t="s">
        <v>8267</v>
      </c>
      <c r="E362" t="s">
        <v>8311</v>
      </c>
    </row>
    <row r="363" spans="1:5" x14ac:dyDescent="0.3">
      <c r="A363">
        <v>357</v>
      </c>
      <c r="B363" t="s">
        <v>358</v>
      </c>
      <c r="C363" t="s">
        <v>8218</v>
      </c>
      <c r="D363" t="s">
        <v>8267</v>
      </c>
      <c r="E363" t="s">
        <v>8313</v>
      </c>
    </row>
    <row r="364" spans="1:5" x14ac:dyDescent="0.3">
      <c r="A364">
        <v>358</v>
      </c>
      <c r="B364" t="s">
        <v>359</v>
      </c>
      <c r="C364" t="s">
        <v>8218</v>
      </c>
      <c r="D364" t="s">
        <v>8267</v>
      </c>
      <c r="E364" t="s">
        <v>8310</v>
      </c>
    </row>
    <row r="365" spans="1:5" x14ac:dyDescent="0.3">
      <c r="A365">
        <v>359</v>
      </c>
      <c r="B365" t="s">
        <v>360</v>
      </c>
      <c r="C365" t="s">
        <v>8218</v>
      </c>
      <c r="D365" t="s">
        <v>8267</v>
      </c>
      <c r="E365" t="s">
        <v>8314</v>
      </c>
    </row>
    <row r="366" spans="1:5" x14ac:dyDescent="0.3">
      <c r="A366">
        <v>360</v>
      </c>
      <c r="B366" t="s">
        <v>361</v>
      </c>
      <c r="C366" t="s">
        <v>8218</v>
      </c>
      <c r="D366" t="s">
        <v>8267</v>
      </c>
      <c r="E366" t="s">
        <v>8312</v>
      </c>
    </row>
    <row r="367" spans="1:5" x14ac:dyDescent="0.3">
      <c r="A367">
        <v>361</v>
      </c>
      <c r="B367" t="s">
        <v>362</v>
      </c>
      <c r="C367" t="s">
        <v>8218</v>
      </c>
      <c r="D367" t="s">
        <v>8267</v>
      </c>
      <c r="E367" t="s">
        <v>8317</v>
      </c>
    </row>
    <row r="368" spans="1:5" x14ac:dyDescent="0.3">
      <c r="A368">
        <v>362</v>
      </c>
      <c r="B368" t="s">
        <v>363</v>
      </c>
      <c r="C368" t="s">
        <v>8218</v>
      </c>
      <c r="D368" t="s">
        <v>8267</v>
      </c>
      <c r="E368" t="s">
        <v>8311</v>
      </c>
    </row>
    <row r="369" spans="1:5" x14ac:dyDescent="0.3">
      <c r="A369">
        <v>363</v>
      </c>
      <c r="B369" t="s">
        <v>364</v>
      </c>
      <c r="C369" t="s">
        <v>8218</v>
      </c>
      <c r="D369" t="s">
        <v>8267</v>
      </c>
      <c r="E369" t="s">
        <v>8311</v>
      </c>
    </row>
    <row r="370" spans="1:5" x14ac:dyDescent="0.3">
      <c r="A370">
        <v>364</v>
      </c>
      <c r="B370" t="s">
        <v>365</v>
      </c>
      <c r="C370" t="s">
        <v>8218</v>
      </c>
      <c r="D370" t="s">
        <v>8267</v>
      </c>
      <c r="E370" t="s">
        <v>8311</v>
      </c>
    </row>
    <row r="371" spans="1:5" x14ac:dyDescent="0.3">
      <c r="A371">
        <v>365</v>
      </c>
      <c r="B371" t="s">
        <v>366</v>
      </c>
      <c r="C371" t="s">
        <v>8218</v>
      </c>
      <c r="D371" t="s">
        <v>8267</v>
      </c>
      <c r="E371" t="s">
        <v>8313</v>
      </c>
    </row>
    <row r="372" spans="1:5" x14ac:dyDescent="0.3">
      <c r="A372">
        <v>366</v>
      </c>
      <c r="B372" t="s">
        <v>367</v>
      </c>
      <c r="C372" t="s">
        <v>8218</v>
      </c>
      <c r="D372" t="s">
        <v>8267</v>
      </c>
      <c r="E372" t="s">
        <v>8317</v>
      </c>
    </row>
    <row r="373" spans="1:5" x14ac:dyDescent="0.3">
      <c r="A373">
        <v>367</v>
      </c>
      <c r="B373" t="s">
        <v>368</v>
      </c>
      <c r="C373" t="s">
        <v>8218</v>
      </c>
      <c r="D373" t="s">
        <v>8267</v>
      </c>
      <c r="E373" t="s">
        <v>8312</v>
      </c>
    </row>
    <row r="374" spans="1:5" x14ac:dyDescent="0.3">
      <c r="A374">
        <v>368</v>
      </c>
      <c r="B374" t="s">
        <v>369</v>
      </c>
      <c r="C374" t="s">
        <v>8218</v>
      </c>
      <c r="D374" t="s">
        <v>8267</v>
      </c>
      <c r="E374" t="s">
        <v>8312</v>
      </c>
    </row>
    <row r="375" spans="1:5" x14ac:dyDescent="0.3">
      <c r="A375">
        <v>369</v>
      </c>
      <c r="B375" t="s">
        <v>370</v>
      </c>
      <c r="C375" t="s">
        <v>8218</v>
      </c>
      <c r="D375" t="s">
        <v>8267</v>
      </c>
      <c r="E375" t="s">
        <v>8311</v>
      </c>
    </row>
    <row r="376" spans="1:5" x14ac:dyDescent="0.3">
      <c r="A376">
        <v>370</v>
      </c>
      <c r="B376" t="s">
        <v>371</v>
      </c>
      <c r="C376" t="s">
        <v>8218</v>
      </c>
      <c r="D376" t="s">
        <v>8267</v>
      </c>
      <c r="E376" t="s">
        <v>8315</v>
      </c>
    </row>
    <row r="377" spans="1:5" x14ac:dyDescent="0.3">
      <c r="A377">
        <v>371</v>
      </c>
      <c r="B377" t="s">
        <v>372</v>
      </c>
      <c r="C377" t="s">
        <v>8218</v>
      </c>
      <c r="D377" t="s">
        <v>8267</v>
      </c>
      <c r="E377" t="s">
        <v>8310</v>
      </c>
    </row>
    <row r="378" spans="1:5" x14ac:dyDescent="0.3">
      <c r="A378">
        <v>372</v>
      </c>
      <c r="B378" t="s">
        <v>373</v>
      </c>
      <c r="C378" t="s">
        <v>8218</v>
      </c>
      <c r="D378" t="s">
        <v>8267</v>
      </c>
      <c r="E378" t="s">
        <v>8321</v>
      </c>
    </row>
    <row r="379" spans="1:5" x14ac:dyDescent="0.3">
      <c r="A379">
        <v>373</v>
      </c>
      <c r="B379" t="s">
        <v>374</v>
      </c>
      <c r="C379" t="s">
        <v>8218</v>
      </c>
      <c r="D379" t="s">
        <v>8267</v>
      </c>
      <c r="E379" t="s">
        <v>8311</v>
      </c>
    </row>
    <row r="380" spans="1:5" x14ac:dyDescent="0.3">
      <c r="A380">
        <v>374</v>
      </c>
      <c r="B380" t="s">
        <v>375</v>
      </c>
      <c r="C380" t="s">
        <v>8218</v>
      </c>
      <c r="D380" t="s">
        <v>8267</v>
      </c>
      <c r="E380" t="s">
        <v>8311</v>
      </c>
    </row>
    <row r="381" spans="1:5" x14ac:dyDescent="0.3">
      <c r="A381">
        <v>375</v>
      </c>
      <c r="B381" t="s">
        <v>376</v>
      </c>
      <c r="C381" t="s">
        <v>8218</v>
      </c>
      <c r="D381" t="s">
        <v>8267</v>
      </c>
      <c r="E381" t="s">
        <v>8321</v>
      </c>
    </row>
    <row r="382" spans="1:5" x14ac:dyDescent="0.3">
      <c r="A382">
        <v>376</v>
      </c>
      <c r="B382" t="s">
        <v>377</v>
      </c>
      <c r="C382" t="s">
        <v>8218</v>
      </c>
      <c r="D382" t="s">
        <v>8267</v>
      </c>
      <c r="E382" t="s">
        <v>8309</v>
      </c>
    </row>
    <row r="383" spans="1:5" x14ac:dyDescent="0.3">
      <c r="A383">
        <v>377</v>
      </c>
      <c r="B383" t="s">
        <v>378</v>
      </c>
      <c r="C383" t="s">
        <v>8218</v>
      </c>
      <c r="D383" t="s">
        <v>8267</v>
      </c>
      <c r="E383" t="s">
        <v>8312</v>
      </c>
    </row>
    <row r="384" spans="1:5" x14ac:dyDescent="0.3">
      <c r="A384">
        <v>378</v>
      </c>
      <c r="B384" t="s">
        <v>379</v>
      </c>
      <c r="C384" t="s">
        <v>8218</v>
      </c>
      <c r="D384" t="s">
        <v>8267</v>
      </c>
      <c r="E384" t="s">
        <v>8309</v>
      </c>
    </row>
    <row r="385" spans="1:5" x14ac:dyDescent="0.3">
      <c r="A385">
        <v>379</v>
      </c>
      <c r="B385" t="s">
        <v>380</v>
      </c>
      <c r="C385" t="s">
        <v>8218</v>
      </c>
      <c r="D385" t="s">
        <v>8267</v>
      </c>
      <c r="E385" t="s">
        <v>8313</v>
      </c>
    </row>
    <row r="386" spans="1:5" x14ac:dyDescent="0.3">
      <c r="A386">
        <v>380</v>
      </c>
      <c r="B386" t="s">
        <v>381</v>
      </c>
      <c r="C386" t="s">
        <v>8218</v>
      </c>
      <c r="D386" t="s">
        <v>8267</v>
      </c>
      <c r="E386" t="s">
        <v>8309</v>
      </c>
    </row>
    <row r="387" spans="1:5" x14ac:dyDescent="0.3">
      <c r="A387">
        <v>381</v>
      </c>
      <c r="B387" t="s">
        <v>382</v>
      </c>
      <c r="C387" t="s">
        <v>8218</v>
      </c>
      <c r="D387" t="s">
        <v>8267</v>
      </c>
      <c r="E387" t="s">
        <v>8315</v>
      </c>
    </row>
    <row r="388" spans="1:5" x14ac:dyDescent="0.3">
      <c r="A388">
        <v>382</v>
      </c>
      <c r="B388" t="s">
        <v>383</v>
      </c>
      <c r="C388" t="s">
        <v>8218</v>
      </c>
      <c r="D388" t="s">
        <v>8267</v>
      </c>
      <c r="E388" t="s">
        <v>8321</v>
      </c>
    </row>
    <row r="389" spans="1:5" x14ac:dyDescent="0.3">
      <c r="A389">
        <v>383</v>
      </c>
      <c r="B389" t="s">
        <v>384</v>
      </c>
      <c r="C389" t="s">
        <v>8218</v>
      </c>
      <c r="D389" t="s">
        <v>8267</v>
      </c>
      <c r="E389" t="s">
        <v>8321</v>
      </c>
    </row>
    <row r="390" spans="1:5" x14ac:dyDescent="0.3">
      <c r="A390">
        <v>384</v>
      </c>
      <c r="B390" t="s">
        <v>385</v>
      </c>
      <c r="C390" t="s">
        <v>8218</v>
      </c>
      <c r="D390" t="s">
        <v>8267</v>
      </c>
      <c r="E390" t="s">
        <v>8314</v>
      </c>
    </row>
    <row r="391" spans="1:5" x14ac:dyDescent="0.3">
      <c r="A391">
        <v>385</v>
      </c>
      <c r="B391" t="s">
        <v>386</v>
      </c>
      <c r="C391" t="s">
        <v>8218</v>
      </c>
      <c r="D391" t="s">
        <v>8267</v>
      </c>
      <c r="E391" t="s">
        <v>8315</v>
      </c>
    </row>
    <row r="392" spans="1:5" x14ac:dyDescent="0.3">
      <c r="A392">
        <v>386</v>
      </c>
      <c r="B392" t="s">
        <v>387</v>
      </c>
      <c r="C392" t="s">
        <v>8218</v>
      </c>
      <c r="D392" t="s">
        <v>8267</v>
      </c>
      <c r="E392" t="s">
        <v>8321</v>
      </c>
    </row>
    <row r="393" spans="1:5" x14ac:dyDescent="0.3">
      <c r="A393">
        <v>387</v>
      </c>
      <c r="B393" t="s">
        <v>388</v>
      </c>
      <c r="C393" t="s">
        <v>8218</v>
      </c>
      <c r="D393" t="s">
        <v>8267</v>
      </c>
      <c r="E393" t="s">
        <v>8317</v>
      </c>
    </row>
    <row r="394" spans="1:5" x14ac:dyDescent="0.3">
      <c r="A394">
        <v>388</v>
      </c>
      <c r="B394" t="s">
        <v>389</v>
      </c>
      <c r="C394" t="s">
        <v>8218</v>
      </c>
      <c r="D394" t="s">
        <v>8267</v>
      </c>
      <c r="E394" t="s">
        <v>8311</v>
      </c>
    </row>
    <row r="395" spans="1:5" x14ac:dyDescent="0.3">
      <c r="A395">
        <v>389</v>
      </c>
      <c r="B395" t="s">
        <v>390</v>
      </c>
      <c r="C395" t="s">
        <v>8218</v>
      </c>
      <c r="D395" t="s">
        <v>8267</v>
      </c>
      <c r="E395" t="s">
        <v>8310</v>
      </c>
    </row>
    <row r="396" spans="1:5" x14ac:dyDescent="0.3">
      <c r="A396">
        <v>390</v>
      </c>
      <c r="B396" t="s">
        <v>391</v>
      </c>
      <c r="C396" t="s">
        <v>8218</v>
      </c>
      <c r="D396" t="s">
        <v>8267</v>
      </c>
      <c r="E396" t="s">
        <v>8309</v>
      </c>
    </row>
    <row r="397" spans="1:5" x14ac:dyDescent="0.3">
      <c r="A397">
        <v>391</v>
      </c>
      <c r="B397" t="s">
        <v>392</v>
      </c>
      <c r="C397" t="s">
        <v>8218</v>
      </c>
      <c r="D397" t="s">
        <v>8267</v>
      </c>
      <c r="E397" t="s">
        <v>8314</v>
      </c>
    </row>
    <row r="398" spans="1:5" x14ac:dyDescent="0.3">
      <c r="A398">
        <v>392</v>
      </c>
      <c r="B398" t="s">
        <v>393</v>
      </c>
      <c r="C398" t="s">
        <v>8218</v>
      </c>
      <c r="D398" t="s">
        <v>8267</v>
      </c>
      <c r="E398" t="s">
        <v>8313</v>
      </c>
    </row>
    <row r="399" spans="1:5" x14ac:dyDescent="0.3">
      <c r="A399">
        <v>393</v>
      </c>
      <c r="B399" t="s">
        <v>394</v>
      </c>
      <c r="C399" t="s">
        <v>8218</v>
      </c>
      <c r="D399" t="s">
        <v>8267</v>
      </c>
      <c r="E399" t="s">
        <v>8310</v>
      </c>
    </row>
    <row r="400" spans="1:5" x14ac:dyDescent="0.3">
      <c r="A400">
        <v>394</v>
      </c>
      <c r="B400" t="s">
        <v>395</v>
      </c>
      <c r="C400" t="s">
        <v>8218</v>
      </c>
      <c r="D400" t="s">
        <v>8267</v>
      </c>
      <c r="E400" t="s">
        <v>8309</v>
      </c>
    </row>
    <row r="401" spans="1:5" x14ac:dyDescent="0.3">
      <c r="A401">
        <v>395</v>
      </c>
      <c r="B401" t="s">
        <v>396</v>
      </c>
      <c r="C401" t="s">
        <v>8218</v>
      </c>
      <c r="D401" t="s">
        <v>8267</v>
      </c>
      <c r="E401" t="s">
        <v>8312</v>
      </c>
    </row>
    <row r="402" spans="1:5" x14ac:dyDescent="0.3">
      <c r="A402">
        <v>396</v>
      </c>
      <c r="B402" t="s">
        <v>397</v>
      </c>
      <c r="C402" t="s">
        <v>8218</v>
      </c>
      <c r="D402" t="s">
        <v>8267</v>
      </c>
      <c r="E402" t="s">
        <v>8313</v>
      </c>
    </row>
    <row r="403" spans="1:5" x14ac:dyDescent="0.3">
      <c r="A403">
        <v>397</v>
      </c>
      <c r="B403" t="s">
        <v>398</v>
      </c>
      <c r="C403" t="s">
        <v>8218</v>
      </c>
      <c r="D403" t="s">
        <v>8267</v>
      </c>
      <c r="E403" t="s">
        <v>8312</v>
      </c>
    </row>
    <row r="404" spans="1:5" x14ac:dyDescent="0.3">
      <c r="A404">
        <v>398</v>
      </c>
      <c r="B404" t="s">
        <v>399</v>
      </c>
      <c r="C404" t="s">
        <v>8218</v>
      </c>
      <c r="D404" t="s">
        <v>8267</v>
      </c>
      <c r="E404" t="s">
        <v>8311</v>
      </c>
    </row>
    <row r="405" spans="1:5" x14ac:dyDescent="0.3">
      <c r="A405">
        <v>399</v>
      </c>
      <c r="B405" t="s">
        <v>400</v>
      </c>
      <c r="C405" t="s">
        <v>8218</v>
      </c>
      <c r="D405" t="s">
        <v>8267</v>
      </c>
      <c r="E405" t="s">
        <v>8314</v>
      </c>
    </row>
    <row r="406" spans="1:5" x14ac:dyDescent="0.3">
      <c r="A406">
        <v>400</v>
      </c>
      <c r="B406" t="s">
        <v>401</v>
      </c>
      <c r="C406" t="s">
        <v>8218</v>
      </c>
      <c r="D406" t="s">
        <v>8267</v>
      </c>
      <c r="E406" t="s">
        <v>8312</v>
      </c>
    </row>
    <row r="407" spans="1:5" x14ac:dyDescent="0.3">
      <c r="A407">
        <v>401</v>
      </c>
      <c r="B407" t="s">
        <v>402</v>
      </c>
      <c r="C407" t="s">
        <v>8218</v>
      </c>
      <c r="D407" t="s">
        <v>8267</v>
      </c>
      <c r="E407" t="s">
        <v>8310</v>
      </c>
    </row>
    <row r="408" spans="1:5" x14ac:dyDescent="0.3">
      <c r="A408">
        <v>402</v>
      </c>
      <c r="B408" t="s">
        <v>403</v>
      </c>
      <c r="C408" t="s">
        <v>8218</v>
      </c>
      <c r="D408" t="s">
        <v>8267</v>
      </c>
      <c r="E408" t="s">
        <v>8309</v>
      </c>
    </row>
    <row r="409" spans="1:5" x14ac:dyDescent="0.3">
      <c r="A409">
        <v>403</v>
      </c>
      <c r="B409" t="s">
        <v>404</v>
      </c>
      <c r="C409" t="s">
        <v>8218</v>
      </c>
      <c r="D409" t="s">
        <v>8267</v>
      </c>
      <c r="E409" t="s">
        <v>8311</v>
      </c>
    </row>
    <row r="410" spans="1:5" x14ac:dyDescent="0.3">
      <c r="A410">
        <v>404</v>
      </c>
      <c r="B410" t="s">
        <v>405</v>
      </c>
      <c r="C410" t="s">
        <v>8218</v>
      </c>
      <c r="D410" t="s">
        <v>8267</v>
      </c>
      <c r="E410" t="s">
        <v>8317</v>
      </c>
    </row>
    <row r="411" spans="1:5" x14ac:dyDescent="0.3">
      <c r="A411">
        <v>405</v>
      </c>
      <c r="B411" t="s">
        <v>406</v>
      </c>
      <c r="C411" t="s">
        <v>8218</v>
      </c>
      <c r="D411" t="s">
        <v>8267</v>
      </c>
      <c r="E411" t="s">
        <v>8309</v>
      </c>
    </row>
    <row r="412" spans="1:5" x14ac:dyDescent="0.3">
      <c r="A412">
        <v>406</v>
      </c>
      <c r="B412" t="s">
        <v>407</v>
      </c>
      <c r="C412" t="s">
        <v>8218</v>
      </c>
      <c r="D412" t="s">
        <v>8267</v>
      </c>
      <c r="E412" t="s">
        <v>8309</v>
      </c>
    </row>
    <row r="413" spans="1:5" x14ac:dyDescent="0.3">
      <c r="A413">
        <v>407</v>
      </c>
      <c r="B413" t="s">
        <v>408</v>
      </c>
      <c r="C413" t="s">
        <v>8218</v>
      </c>
      <c r="D413" t="s">
        <v>8267</v>
      </c>
      <c r="E413" t="s">
        <v>8309</v>
      </c>
    </row>
    <row r="414" spans="1:5" x14ac:dyDescent="0.3">
      <c r="A414">
        <v>408</v>
      </c>
      <c r="B414" t="s">
        <v>409</v>
      </c>
      <c r="C414" t="s">
        <v>8218</v>
      </c>
      <c r="D414" t="s">
        <v>8267</v>
      </c>
      <c r="E414" t="s">
        <v>8311</v>
      </c>
    </row>
    <row r="415" spans="1:5" x14ac:dyDescent="0.3">
      <c r="A415">
        <v>409</v>
      </c>
      <c r="B415" t="s">
        <v>410</v>
      </c>
      <c r="C415" t="s">
        <v>8218</v>
      </c>
      <c r="D415" t="s">
        <v>8267</v>
      </c>
      <c r="E415" t="s">
        <v>8321</v>
      </c>
    </row>
    <row r="416" spans="1:5" x14ac:dyDescent="0.3">
      <c r="A416">
        <v>410</v>
      </c>
      <c r="B416" t="s">
        <v>411</v>
      </c>
      <c r="C416" t="s">
        <v>8218</v>
      </c>
      <c r="D416" t="s">
        <v>8267</v>
      </c>
      <c r="E416" t="s">
        <v>8309</v>
      </c>
    </row>
    <row r="417" spans="1:5" x14ac:dyDescent="0.3">
      <c r="A417">
        <v>411</v>
      </c>
      <c r="B417" t="s">
        <v>412</v>
      </c>
      <c r="C417" t="s">
        <v>8218</v>
      </c>
      <c r="D417" t="s">
        <v>8267</v>
      </c>
      <c r="E417" t="s">
        <v>8316</v>
      </c>
    </row>
    <row r="418" spans="1:5" x14ac:dyDescent="0.3">
      <c r="A418">
        <v>412</v>
      </c>
      <c r="B418" t="s">
        <v>413</v>
      </c>
      <c r="C418" t="s">
        <v>8218</v>
      </c>
      <c r="D418" t="s">
        <v>8267</v>
      </c>
      <c r="E418" t="s">
        <v>8309</v>
      </c>
    </row>
    <row r="419" spans="1:5" x14ac:dyDescent="0.3">
      <c r="A419">
        <v>413</v>
      </c>
      <c r="B419" t="s">
        <v>414</v>
      </c>
      <c r="C419" t="s">
        <v>8218</v>
      </c>
      <c r="D419" t="s">
        <v>8267</v>
      </c>
      <c r="E419" t="s">
        <v>8312</v>
      </c>
    </row>
    <row r="420" spans="1:5" x14ac:dyDescent="0.3">
      <c r="A420">
        <v>414</v>
      </c>
      <c r="B420" t="s">
        <v>415</v>
      </c>
      <c r="C420" t="s">
        <v>8218</v>
      </c>
      <c r="D420" t="s">
        <v>8267</v>
      </c>
      <c r="E420" t="s">
        <v>8313</v>
      </c>
    </row>
    <row r="421" spans="1:5" x14ac:dyDescent="0.3">
      <c r="A421">
        <v>415</v>
      </c>
      <c r="B421" t="s">
        <v>416</v>
      </c>
      <c r="C421" t="s">
        <v>8218</v>
      </c>
      <c r="D421" t="s">
        <v>8267</v>
      </c>
      <c r="E421" t="s">
        <v>8309</v>
      </c>
    </row>
    <row r="422" spans="1:5" x14ac:dyDescent="0.3">
      <c r="A422">
        <v>416</v>
      </c>
      <c r="B422" t="s">
        <v>417</v>
      </c>
      <c r="C422" t="s">
        <v>8218</v>
      </c>
      <c r="D422" t="s">
        <v>8267</v>
      </c>
      <c r="E422" t="s">
        <v>8309</v>
      </c>
    </row>
    <row r="423" spans="1:5" x14ac:dyDescent="0.3">
      <c r="A423">
        <v>417</v>
      </c>
      <c r="B423" t="s">
        <v>418</v>
      </c>
      <c r="C423" t="s">
        <v>8218</v>
      </c>
      <c r="D423" t="s">
        <v>8267</v>
      </c>
      <c r="E423" t="s">
        <v>8312</v>
      </c>
    </row>
    <row r="424" spans="1:5" x14ac:dyDescent="0.3">
      <c r="A424">
        <v>418</v>
      </c>
      <c r="B424" t="s">
        <v>419</v>
      </c>
      <c r="C424" t="s">
        <v>8218</v>
      </c>
      <c r="D424" t="s">
        <v>8267</v>
      </c>
      <c r="E424" t="s">
        <v>8314</v>
      </c>
    </row>
    <row r="425" spans="1:5" x14ac:dyDescent="0.3">
      <c r="A425">
        <v>419</v>
      </c>
      <c r="B425" t="s">
        <v>420</v>
      </c>
      <c r="C425" t="s">
        <v>8218</v>
      </c>
      <c r="D425" t="s">
        <v>8267</v>
      </c>
      <c r="E425" t="s">
        <v>8311</v>
      </c>
    </row>
    <row r="426" spans="1:5" x14ac:dyDescent="0.3">
      <c r="A426">
        <v>420</v>
      </c>
      <c r="B426" t="s">
        <v>421</v>
      </c>
      <c r="C426" t="s">
        <v>8220</v>
      </c>
      <c r="D426" t="s">
        <v>8268</v>
      </c>
      <c r="E426" t="s">
        <v>8309</v>
      </c>
    </row>
    <row r="427" spans="1:5" x14ac:dyDescent="0.3">
      <c r="A427">
        <v>421</v>
      </c>
      <c r="B427" t="s">
        <v>422</v>
      </c>
      <c r="C427" t="s">
        <v>8220</v>
      </c>
      <c r="D427" t="s">
        <v>8268</v>
      </c>
      <c r="E427" t="s">
        <v>8313</v>
      </c>
    </row>
    <row r="428" spans="1:5" x14ac:dyDescent="0.3">
      <c r="A428">
        <v>422</v>
      </c>
      <c r="B428" t="s">
        <v>423</v>
      </c>
      <c r="C428" t="s">
        <v>8220</v>
      </c>
      <c r="D428" t="s">
        <v>8268</v>
      </c>
      <c r="E428" t="s">
        <v>8318</v>
      </c>
    </row>
    <row r="429" spans="1:5" x14ac:dyDescent="0.3">
      <c r="A429">
        <v>423</v>
      </c>
      <c r="B429" t="s">
        <v>424</v>
      </c>
      <c r="C429" t="s">
        <v>8220</v>
      </c>
      <c r="D429" t="s">
        <v>8268</v>
      </c>
      <c r="E429" t="s">
        <v>8314</v>
      </c>
    </row>
    <row r="430" spans="1:5" x14ac:dyDescent="0.3">
      <c r="A430">
        <v>424</v>
      </c>
      <c r="B430" t="s">
        <v>425</v>
      </c>
      <c r="C430" t="s">
        <v>8220</v>
      </c>
      <c r="D430" t="s">
        <v>8268</v>
      </c>
      <c r="E430" t="s">
        <v>8309</v>
      </c>
    </row>
    <row r="431" spans="1:5" x14ac:dyDescent="0.3">
      <c r="A431">
        <v>425</v>
      </c>
      <c r="B431" t="s">
        <v>426</v>
      </c>
      <c r="C431" t="s">
        <v>8220</v>
      </c>
      <c r="D431" t="s">
        <v>8268</v>
      </c>
      <c r="E431" t="s">
        <v>8310</v>
      </c>
    </row>
    <row r="432" spans="1:5" x14ac:dyDescent="0.3">
      <c r="A432">
        <v>426</v>
      </c>
      <c r="B432" t="s">
        <v>427</v>
      </c>
      <c r="C432" t="s">
        <v>8220</v>
      </c>
      <c r="D432" t="s">
        <v>8268</v>
      </c>
      <c r="E432" t="s">
        <v>8312</v>
      </c>
    </row>
    <row r="433" spans="1:5" x14ac:dyDescent="0.3">
      <c r="A433">
        <v>427</v>
      </c>
      <c r="B433" t="s">
        <v>428</v>
      </c>
      <c r="C433" t="s">
        <v>8220</v>
      </c>
      <c r="D433" t="s">
        <v>8268</v>
      </c>
      <c r="E433" t="s">
        <v>8311</v>
      </c>
    </row>
    <row r="434" spans="1:5" x14ac:dyDescent="0.3">
      <c r="A434">
        <v>428</v>
      </c>
      <c r="B434" t="s">
        <v>429</v>
      </c>
      <c r="C434" t="s">
        <v>8220</v>
      </c>
      <c r="D434" t="s">
        <v>8268</v>
      </c>
      <c r="E434" t="s">
        <v>8312</v>
      </c>
    </row>
    <row r="435" spans="1:5" x14ac:dyDescent="0.3">
      <c r="A435">
        <v>429</v>
      </c>
      <c r="B435" t="s">
        <v>430</v>
      </c>
      <c r="C435" t="s">
        <v>8220</v>
      </c>
      <c r="D435" t="s">
        <v>8268</v>
      </c>
      <c r="E435" t="s">
        <v>8311</v>
      </c>
    </row>
    <row r="436" spans="1:5" x14ac:dyDescent="0.3">
      <c r="A436">
        <v>430</v>
      </c>
      <c r="B436" t="s">
        <v>431</v>
      </c>
      <c r="C436" t="s">
        <v>8220</v>
      </c>
      <c r="D436" t="s">
        <v>8268</v>
      </c>
      <c r="E436" t="s">
        <v>8309</v>
      </c>
    </row>
    <row r="437" spans="1:5" x14ac:dyDescent="0.3">
      <c r="A437">
        <v>431</v>
      </c>
      <c r="B437" t="s">
        <v>432</v>
      </c>
      <c r="C437" t="s">
        <v>8220</v>
      </c>
      <c r="D437" t="s">
        <v>8268</v>
      </c>
      <c r="E437" t="s">
        <v>8309</v>
      </c>
    </row>
    <row r="438" spans="1:5" x14ac:dyDescent="0.3">
      <c r="A438">
        <v>432</v>
      </c>
      <c r="B438" t="s">
        <v>433</v>
      </c>
      <c r="C438" t="s">
        <v>8220</v>
      </c>
      <c r="D438" t="s">
        <v>8268</v>
      </c>
      <c r="E438" t="s">
        <v>8311</v>
      </c>
    </row>
    <row r="439" spans="1:5" x14ac:dyDescent="0.3">
      <c r="A439">
        <v>433</v>
      </c>
      <c r="B439" t="s">
        <v>434</v>
      </c>
      <c r="C439" t="s">
        <v>8220</v>
      </c>
      <c r="D439" t="s">
        <v>8268</v>
      </c>
      <c r="E439" t="s">
        <v>8309</v>
      </c>
    </row>
    <row r="440" spans="1:5" x14ac:dyDescent="0.3">
      <c r="A440">
        <v>434</v>
      </c>
      <c r="B440" t="s">
        <v>435</v>
      </c>
      <c r="C440" t="s">
        <v>8220</v>
      </c>
      <c r="D440" t="s">
        <v>8268</v>
      </c>
      <c r="E440" t="s">
        <v>8309</v>
      </c>
    </row>
    <row r="441" spans="1:5" x14ac:dyDescent="0.3">
      <c r="A441">
        <v>435</v>
      </c>
      <c r="B441" t="s">
        <v>436</v>
      </c>
      <c r="C441" t="s">
        <v>8220</v>
      </c>
      <c r="D441" t="s">
        <v>8268</v>
      </c>
      <c r="E441" t="s">
        <v>8310</v>
      </c>
    </row>
    <row r="442" spans="1:5" x14ac:dyDescent="0.3">
      <c r="A442">
        <v>436</v>
      </c>
      <c r="B442" t="s">
        <v>437</v>
      </c>
      <c r="C442" t="s">
        <v>8220</v>
      </c>
      <c r="D442" t="s">
        <v>8268</v>
      </c>
      <c r="E442" t="s">
        <v>8309</v>
      </c>
    </row>
    <row r="443" spans="1:5" x14ac:dyDescent="0.3">
      <c r="A443">
        <v>437</v>
      </c>
      <c r="B443" t="s">
        <v>438</v>
      </c>
      <c r="C443" t="s">
        <v>8220</v>
      </c>
      <c r="D443" t="s">
        <v>8268</v>
      </c>
      <c r="E443" t="s">
        <v>8311</v>
      </c>
    </row>
    <row r="444" spans="1:5" x14ac:dyDescent="0.3">
      <c r="A444">
        <v>438</v>
      </c>
      <c r="B444" t="s">
        <v>439</v>
      </c>
      <c r="C444" t="s">
        <v>8220</v>
      </c>
      <c r="D444" t="s">
        <v>8268</v>
      </c>
      <c r="E444" t="s">
        <v>8314</v>
      </c>
    </row>
    <row r="445" spans="1:5" x14ac:dyDescent="0.3">
      <c r="A445">
        <v>439</v>
      </c>
      <c r="B445" t="s">
        <v>440</v>
      </c>
      <c r="C445" t="s">
        <v>8220</v>
      </c>
      <c r="D445" t="s">
        <v>8268</v>
      </c>
      <c r="E445" t="s">
        <v>8321</v>
      </c>
    </row>
    <row r="446" spans="1:5" x14ac:dyDescent="0.3">
      <c r="A446">
        <v>440</v>
      </c>
      <c r="B446" t="s">
        <v>441</v>
      </c>
      <c r="C446" t="s">
        <v>8220</v>
      </c>
      <c r="D446" t="s">
        <v>8268</v>
      </c>
      <c r="E446" t="s">
        <v>8311</v>
      </c>
    </row>
    <row r="447" spans="1:5" x14ac:dyDescent="0.3">
      <c r="A447">
        <v>441</v>
      </c>
      <c r="B447" t="s">
        <v>442</v>
      </c>
      <c r="C447" t="s">
        <v>8220</v>
      </c>
      <c r="D447" t="s">
        <v>8268</v>
      </c>
      <c r="E447" t="s">
        <v>8321</v>
      </c>
    </row>
    <row r="448" spans="1:5" x14ac:dyDescent="0.3">
      <c r="A448">
        <v>442</v>
      </c>
      <c r="B448" t="s">
        <v>443</v>
      </c>
      <c r="C448" t="s">
        <v>8220</v>
      </c>
      <c r="D448" t="s">
        <v>8268</v>
      </c>
      <c r="E448" t="s">
        <v>8313</v>
      </c>
    </row>
    <row r="449" spans="1:5" x14ac:dyDescent="0.3">
      <c r="A449">
        <v>443</v>
      </c>
      <c r="B449" t="s">
        <v>444</v>
      </c>
      <c r="C449" t="s">
        <v>8220</v>
      </c>
      <c r="D449" t="s">
        <v>8268</v>
      </c>
      <c r="E449" t="s">
        <v>8312</v>
      </c>
    </row>
    <row r="450" spans="1:5" x14ac:dyDescent="0.3">
      <c r="A450">
        <v>444</v>
      </c>
      <c r="B450" t="s">
        <v>445</v>
      </c>
      <c r="C450" t="s">
        <v>8220</v>
      </c>
      <c r="D450" t="s">
        <v>8268</v>
      </c>
      <c r="E450" t="s">
        <v>8309</v>
      </c>
    </row>
    <row r="451" spans="1:5" x14ac:dyDescent="0.3">
      <c r="A451">
        <v>445</v>
      </c>
      <c r="B451" t="s">
        <v>446</v>
      </c>
      <c r="C451" t="s">
        <v>8220</v>
      </c>
      <c r="D451" t="s">
        <v>8268</v>
      </c>
      <c r="E451" t="s">
        <v>8310</v>
      </c>
    </row>
    <row r="452" spans="1:5" x14ac:dyDescent="0.3">
      <c r="A452">
        <v>446</v>
      </c>
      <c r="B452" t="s">
        <v>447</v>
      </c>
      <c r="C452" t="s">
        <v>8220</v>
      </c>
      <c r="D452" t="s">
        <v>8268</v>
      </c>
      <c r="E452" t="s">
        <v>8312</v>
      </c>
    </row>
    <row r="453" spans="1:5" x14ac:dyDescent="0.3">
      <c r="A453">
        <v>447</v>
      </c>
      <c r="B453" t="s">
        <v>448</v>
      </c>
      <c r="C453" t="s">
        <v>8220</v>
      </c>
      <c r="D453" t="s">
        <v>8268</v>
      </c>
      <c r="E453" t="s">
        <v>8316</v>
      </c>
    </row>
    <row r="454" spans="1:5" x14ac:dyDescent="0.3">
      <c r="A454">
        <v>448</v>
      </c>
      <c r="B454" t="s">
        <v>449</v>
      </c>
      <c r="C454" t="s">
        <v>8220</v>
      </c>
      <c r="D454" t="s">
        <v>8268</v>
      </c>
      <c r="E454" t="s">
        <v>8309</v>
      </c>
    </row>
    <row r="455" spans="1:5" x14ac:dyDescent="0.3">
      <c r="A455">
        <v>449</v>
      </c>
      <c r="B455" t="s">
        <v>450</v>
      </c>
      <c r="C455" t="s">
        <v>8220</v>
      </c>
      <c r="D455" t="s">
        <v>8268</v>
      </c>
      <c r="E455" t="s">
        <v>8309</v>
      </c>
    </row>
    <row r="456" spans="1:5" x14ac:dyDescent="0.3">
      <c r="A456">
        <v>450</v>
      </c>
      <c r="B456" t="s">
        <v>451</v>
      </c>
      <c r="C456" t="s">
        <v>8220</v>
      </c>
      <c r="D456" t="s">
        <v>8268</v>
      </c>
      <c r="E456" t="s">
        <v>8310</v>
      </c>
    </row>
    <row r="457" spans="1:5" x14ac:dyDescent="0.3">
      <c r="A457">
        <v>451</v>
      </c>
      <c r="B457" t="s">
        <v>452</v>
      </c>
      <c r="C457" t="s">
        <v>8220</v>
      </c>
      <c r="D457" t="s">
        <v>8268</v>
      </c>
      <c r="E457" t="s">
        <v>8314</v>
      </c>
    </row>
    <row r="458" spans="1:5" x14ac:dyDescent="0.3">
      <c r="A458">
        <v>452</v>
      </c>
      <c r="B458" t="s">
        <v>453</v>
      </c>
      <c r="C458" t="s">
        <v>8220</v>
      </c>
      <c r="D458" t="s">
        <v>8268</v>
      </c>
      <c r="E458" t="s">
        <v>8321</v>
      </c>
    </row>
    <row r="459" spans="1:5" x14ac:dyDescent="0.3">
      <c r="A459">
        <v>453</v>
      </c>
      <c r="B459" t="s">
        <v>454</v>
      </c>
      <c r="C459" t="s">
        <v>8220</v>
      </c>
      <c r="D459" t="s">
        <v>8268</v>
      </c>
      <c r="E459" t="s">
        <v>8310</v>
      </c>
    </row>
    <row r="460" spans="1:5" x14ac:dyDescent="0.3">
      <c r="A460">
        <v>454</v>
      </c>
      <c r="B460" t="s">
        <v>455</v>
      </c>
      <c r="C460" t="s">
        <v>8220</v>
      </c>
      <c r="D460" t="s">
        <v>8268</v>
      </c>
      <c r="E460" t="s">
        <v>8312</v>
      </c>
    </row>
    <row r="461" spans="1:5" x14ac:dyDescent="0.3">
      <c r="A461">
        <v>455</v>
      </c>
      <c r="B461" t="s">
        <v>456</v>
      </c>
      <c r="C461" t="s">
        <v>8220</v>
      </c>
      <c r="D461" t="s">
        <v>8268</v>
      </c>
      <c r="E461" t="s">
        <v>8310</v>
      </c>
    </row>
    <row r="462" spans="1:5" x14ac:dyDescent="0.3">
      <c r="A462">
        <v>456</v>
      </c>
      <c r="B462" t="s">
        <v>457</v>
      </c>
      <c r="C462" t="s">
        <v>8220</v>
      </c>
      <c r="D462" t="s">
        <v>8268</v>
      </c>
      <c r="E462" t="s">
        <v>8311</v>
      </c>
    </row>
    <row r="463" spans="1:5" x14ac:dyDescent="0.3">
      <c r="A463">
        <v>457</v>
      </c>
      <c r="B463" t="s">
        <v>458</v>
      </c>
      <c r="C463" t="s">
        <v>8220</v>
      </c>
      <c r="D463" t="s">
        <v>8268</v>
      </c>
      <c r="E463" t="s">
        <v>8314</v>
      </c>
    </row>
    <row r="464" spans="1:5" x14ac:dyDescent="0.3">
      <c r="A464">
        <v>458</v>
      </c>
      <c r="B464" t="s">
        <v>459</v>
      </c>
      <c r="C464" t="s">
        <v>8220</v>
      </c>
      <c r="D464" t="s">
        <v>8268</v>
      </c>
      <c r="E464" t="s">
        <v>8312</v>
      </c>
    </row>
    <row r="465" spans="1:5" x14ac:dyDescent="0.3">
      <c r="A465">
        <v>459</v>
      </c>
      <c r="B465" t="s">
        <v>460</v>
      </c>
      <c r="C465" t="s">
        <v>8220</v>
      </c>
      <c r="D465" t="s">
        <v>8268</v>
      </c>
      <c r="E465" t="s">
        <v>8317</v>
      </c>
    </row>
    <row r="466" spans="1:5" x14ac:dyDescent="0.3">
      <c r="A466">
        <v>460</v>
      </c>
      <c r="B466" t="s">
        <v>461</v>
      </c>
      <c r="C466" t="s">
        <v>8220</v>
      </c>
      <c r="D466" t="s">
        <v>8268</v>
      </c>
      <c r="E466" t="s">
        <v>8311</v>
      </c>
    </row>
    <row r="467" spans="1:5" x14ac:dyDescent="0.3">
      <c r="A467">
        <v>461</v>
      </c>
      <c r="B467" t="s">
        <v>462</v>
      </c>
      <c r="C467" t="s">
        <v>8220</v>
      </c>
      <c r="D467" t="s">
        <v>8268</v>
      </c>
      <c r="E467" t="s">
        <v>8321</v>
      </c>
    </row>
    <row r="468" spans="1:5" x14ac:dyDescent="0.3">
      <c r="A468">
        <v>462</v>
      </c>
      <c r="B468" t="s">
        <v>463</v>
      </c>
      <c r="C468" t="s">
        <v>8220</v>
      </c>
      <c r="D468" t="s">
        <v>8268</v>
      </c>
      <c r="E468" t="s">
        <v>8310</v>
      </c>
    </row>
    <row r="469" spans="1:5" x14ac:dyDescent="0.3">
      <c r="A469">
        <v>463</v>
      </c>
      <c r="B469" t="s">
        <v>464</v>
      </c>
      <c r="C469" t="s">
        <v>8220</v>
      </c>
      <c r="D469" t="s">
        <v>8268</v>
      </c>
      <c r="E469" t="s">
        <v>8310</v>
      </c>
    </row>
    <row r="470" spans="1:5" x14ac:dyDescent="0.3">
      <c r="A470">
        <v>464</v>
      </c>
      <c r="B470" t="s">
        <v>465</v>
      </c>
      <c r="C470" t="s">
        <v>8220</v>
      </c>
      <c r="D470" t="s">
        <v>8268</v>
      </c>
      <c r="E470" t="s">
        <v>8309</v>
      </c>
    </row>
    <row r="471" spans="1:5" x14ac:dyDescent="0.3">
      <c r="A471">
        <v>465</v>
      </c>
      <c r="B471" t="s">
        <v>466</v>
      </c>
      <c r="C471" t="s">
        <v>8220</v>
      </c>
      <c r="D471" t="s">
        <v>8268</v>
      </c>
      <c r="E471" t="s">
        <v>8321</v>
      </c>
    </row>
    <row r="472" spans="1:5" x14ac:dyDescent="0.3">
      <c r="A472">
        <v>466</v>
      </c>
      <c r="B472" t="s">
        <v>467</v>
      </c>
      <c r="C472" t="s">
        <v>8220</v>
      </c>
      <c r="D472" t="s">
        <v>8268</v>
      </c>
      <c r="E472" t="s">
        <v>8312</v>
      </c>
    </row>
    <row r="473" spans="1:5" x14ac:dyDescent="0.3">
      <c r="A473">
        <v>467</v>
      </c>
      <c r="B473" t="s">
        <v>468</v>
      </c>
      <c r="C473" t="s">
        <v>8220</v>
      </c>
      <c r="D473" t="s">
        <v>8268</v>
      </c>
      <c r="E473" t="s">
        <v>8314</v>
      </c>
    </row>
    <row r="474" spans="1:5" x14ac:dyDescent="0.3">
      <c r="A474">
        <v>468</v>
      </c>
      <c r="B474" t="s">
        <v>469</v>
      </c>
      <c r="C474" t="s">
        <v>8220</v>
      </c>
      <c r="D474" t="s">
        <v>8268</v>
      </c>
      <c r="E474" t="s">
        <v>8311</v>
      </c>
    </row>
    <row r="475" spans="1:5" x14ac:dyDescent="0.3">
      <c r="A475">
        <v>469</v>
      </c>
      <c r="B475" t="s">
        <v>470</v>
      </c>
      <c r="C475" t="s">
        <v>8220</v>
      </c>
      <c r="D475" t="s">
        <v>8268</v>
      </c>
      <c r="E475" t="s">
        <v>8311</v>
      </c>
    </row>
    <row r="476" spans="1:5" x14ac:dyDescent="0.3">
      <c r="A476">
        <v>470</v>
      </c>
      <c r="B476" t="s">
        <v>471</v>
      </c>
      <c r="C476" t="s">
        <v>8220</v>
      </c>
      <c r="D476" t="s">
        <v>8268</v>
      </c>
      <c r="E476" t="s">
        <v>8311</v>
      </c>
    </row>
    <row r="477" spans="1:5" x14ac:dyDescent="0.3">
      <c r="A477">
        <v>471</v>
      </c>
      <c r="B477" t="s">
        <v>472</v>
      </c>
      <c r="C477" t="s">
        <v>8220</v>
      </c>
      <c r="D477" t="s">
        <v>8268</v>
      </c>
      <c r="E477" t="s">
        <v>8310</v>
      </c>
    </row>
    <row r="478" spans="1:5" x14ac:dyDescent="0.3">
      <c r="A478">
        <v>472</v>
      </c>
      <c r="B478" t="s">
        <v>473</v>
      </c>
      <c r="C478" t="s">
        <v>8220</v>
      </c>
      <c r="D478" t="s">
        <v>8268</v>
      </c>
      <c r="E478" t="s">
        <v>8321</v>
      </c>
    </row>
    <row r="479" spans="1:5" x14ac:dyDescent="0.3">
      <c r="A479">
        <v>473</v>
      </c>
      <c r="B479" t="s">
        <v>474</v>
      </c>
      <c r="C479" t="s">
        <v>8220</v>
      </c>
      <c r="D479" t="s">
        <v>8268</v>
      </c>
      <c r="E479" t="s">
        <v>8316</v>
      </c>
    </row>
    <row r="480" spans="1:5" x14ac:dyDescent="0.3">
      <c r="A480">
        <v>474</v>
      </c>
      <c r="B480" t="s">
        <v>475</v>
      </c>
      <c r="C480" t="s">
        <v>8220</v>
      </c>
      <c r="D480" t="s">
        <v>8268</v>
      </c>
      <c r="E480" t="s">
        <v>8309</v>
      </c>
    </row>
    <row r="481" spans="1:5" x14ac:dyDescent="0.3">
      <c r="A481">
        <v>475</v>
      </c>
      <c r="B481" t="s">
        <v>476</v>
      </c>
      <c r="C481" t="s">
        <v>8220</v>
      </c>
      <c r="D481" t="s">
        <v>8268</v>
      </c>
      <c r="E481" t="s">
        <v>8309</v>
      </c>
    </row>
    <row r="482" spans="1:5" x14ac:dyDescent="0.3">
      <c r="A482">
        <v>476</v>
      </c>
      <c r="B482" t="s">
        <v>477</v>
      </c>
      <c r="C482" t="s">
        <v>8220</v>
      </c>
      <c r="D482" t="s">
        <v>8268</v>
      </c>
      <c r="E482" t="s">
        <v>8310</v>
      </c>
    </row>
    <row r="483" spans="1:5" x14ac:dyDescent="0.3">
      <c r="A483">
        <v>477</v>
      </c>
      <c r="B483" t="s">
        <v>478</v>
      </c>
      <c r="C483" t="s">
        <v>8220</v>
      </c>
      <c r="D483" t="s">
        <v>8268</v>
      </c>
      <c r="E483" t="s">
        <v>8309</v>
      </c>
    </row>
    <row r="484" spans="1:5" x14ac:dyDescent="0.3">
      <c r="A484">
        <v>478</v>
      </c>
      <c r="B484" t="s">
        <v>479</v>
      </c>
      <c r="C484" t="s">
        <v>8220</v>
      </c>
      <c r="D484" t="s">
        <v>8268</v>
      </c>
      <c r="E484" t="s">
        <v>8312</v>
      </c>
    </row>
    <row r="485" spans="1:5" x14ac:dyDescent="0.3">
      <c r="A485">
        <v>479</v>
      </c>
      <c r="B485" t="s">
        <v>480</v>
      </c>
      <c r="C485" t="s">
        <v>8220</v>
      </c>
      <c r="D485" t="s">
        <v>8268</v>
      </c>
      <c r="E485" t="s">
        <v>8313</v>
      </c>
    </row>
    <row r="486" spans="1:5" x14ac:dyDescent="0.3">
      <c r="A486">
        <v>480</v>
      </c>
      <c r="B486" t="s">
        <v>481</v>
      </c>
      <c r="C486" t="s">
        <v>8220</v>
      </c>
      <c r="D486" t="s">
        <v>8268</v>
      </c>
      <c r="E486" t="s">
        <v>8318</v>
      </c>
    </row>
    <row r="487" spans="1:5" x14ac:dyDescent="0.3">
      <c r="A487">
        <v>481</v>
      </c>
      <c r="B487" t="s">
        <v>482</v>
      </c>
      <c r="C487" t="s">
        <v>8220</v>
      </c>
      <c r="D487" t="s">
        <v>8268</v>
      </c>
      <c r="E487" t="s">
        <v>8316</v>
      </c>
    </row>
    <row r="488" spans="1:5" x14ac:dyDescent="0.3">
      <c r="A488">
        <v>482</v>
      </c>
      <c r="B488" t="s">
        <v>483</v>
      </c>
      <c r="C488" t="s">
        <v>8220</v>
      </c>
      <c r="D488" t="s">
        <v>8268</v>
      </c>
      <c r="E488" t="s">
        <v>8312</v>
      </c>
    </row>
    <row r="489" spans="1:5" x14ac:dyDescent="0.3">
      <c r="A489">
        <v>483</v>
      </c>
      <c r="B489" t="s">
        <v>484</v>
      </c>
      <c r="C489" t="s">
        <v>8220</v>
      </c>
      <c r="D489" t="s">
        <v>8268</v>
      </c>
      <c r="E489" t="s">
        <v>8313</v>
      </c>
    </row>
    <row r="490" spans="1:5" x14ac:dyDescent="0.3">
      <c r="A490">
        <v>484</v>
      </c>
      <c r="B490" t="s">
        <v>485</v>
      </c>
      <c r="C490" t="s">
        <v>8220</v>
      </c>
      <c r="D490" t="s">
        <v>8268</v>
      </c>
      <c r="E490" t="s">
        <v>8310</v>
      </c>
    </row>
    <row r="491" spans="1:5" x14ac:dyDescent="0.3">
      <c r="A491">
        <v>485</v>
      </c>
      <c r="B491" t="s">
        <v>486</v>
      </c>
      <c r="C491" t="s">
        <v>8220</v>
      </c>
      <c r="D491" t="s">
        <v>8268</v>
      </c>
      <c r="E491" t="s">
        <v>8317</v>
      </c>
    </row>
    <row r="492" spans="1:5" x14ac:dyDescent="0.3">
      <c r="A492">
        <v>486</v>
      </c>
      <c r="B492" t="s">
        <v>487</v>
      </c>
      <c r="C492" t="s">
        <v>8220</v>
      </c>
      <c r="D492" t="s">
        <v>8268</v>
      </c>
      <c r="E492" t="s">
        <v>8310</v>
      </c>
    </row>
    <row r="493" spans="1:5" x14ac:dyDescent="0.3">
      <c r="A493">
        <v>487</v>
      </c>
      <c r="B493" t="s">
        <v>488</v>
      </c>
      <c r="C493" t="s">
        <v>8220</v>
      </c>
      <c r="D493" t="s">
        <v>8268</v>
      </c>
      <c r="E493" t="s">
        <v>8310</v>
      </c>
    </row>
    <row r="494" spans="1:5" x14ac:dyDescent="0.3">
      <c r="A494">
        <v>488</v>
      </c>
      <c r="B494" t="s">
        <v>489</v>
      </c>
      <c r="C494" t="s">
        <v>8220</v>
      </c>
      <c r="D494" t="s">
        <v>8268</v>
      </c>
      <c r="E494" t="s">
        <v>8312</v>
      </c>
    </row>
    <row r="495" spans="1:5" x14ac:dyDescent="0.3">
      <c r="A495">
        <v>489</v>
      </c>
      <c r="B495" t="s">
        <v>490</v>
      </c>
      <c r="C495" t="s">
        <v>8220</v>
      </c>
      <c r="D495" t="s">
        <v>8268</v>
      </c>
      <c r="E495" t="s">
        <v>8310</v>
      </c>
    </row>
    <row r="496" spans="1:5" x14ac:dyDescent="0.3">
      <c r="A496">
        <v>490</v>
      </c>
      <c r="B496" t="s">
        <v>491</v>
      </c>
      <c r="C496" t="s">
        <v>8220</v>
      </c>
      <c r="D496" t="s">
        <v>8268</v>
      </c>
      <c r="E496" t="s">
        <v>8309</v>
      </c>
    </row>
    <row r="497" spans="1:5" x14ac:dyDescent="0.3">
      <c r="A497">
        <v>491</v>
      </c>
      <c r="B497" t="s">
        <v>492</v>
      </c>
      <c r="C497" t="s">
        <v>8220</v>
      </c>
      <c r="D497" t="s">
        <v>8268</v>
      </c>
      <c r="E497" t="s">
        <v>8312</v>
      </c>
    </row>
    <row r="498" spans="1:5" x14ac:dyDescent="0.3">
      <c r="A498">
        <v>492</v>
      </c>
      <c r="B498" t="s">
        <v>493</v>
      </c>
      <c r="C498" t="s">
        <v>8220</v>
      </c>
      <c r="D498" t="s">
        <v>8268</v>
      </c>
      <c r="E498" t="s">
        <v>8310</v>
      </c>
    </row>
    <row r="499" spans="1:5" x14ac:dyDescent="0.3">
      <c r="A499">
        <v>493</v>
      </c>
      <c r="B499" t="s">
        <v>494</v>
      </c>
      <c r="C499" t="s">
        <v>8220</v>
      </c>
      <c r="D499" t="s">
        <v>8268</v>
      </c>
      <c r="E499" t="s">
        <v>8316</v>
      </c>
    </row>
    <row r="500" spans="1:5" x14ac:dyDescent="0.3">
      <c r="A500">
        <v>494</v>
      </c>
      <c r="B500" t="s">
        <v>495</v>
      </c>
      <c r="C500" t="s">
        <v>8220</v>
      </c>
      <c r="D500" t="s">
        <v>8268</v>
      </c>
      <c r="E500" t="s">
        <v>8314</v>
      </c>
    </row>
    <row r="501" spans="1:5" x14ac:dyDescent="0.3">
      <c r="A501">
        <v>495</v>
      </c>
      <c r="B501" t="s">
        <v>496</v>
      </c>
      <c r="C501" t="s">
        <v>8220</v>
      </c>
      <c r="D501" t="s">
        <v>8268</v>
      </c>
      <c r="E501" t="s">
        <v>8311</v>
      </c>
    </row>
    <row r="502" spans="1:5" x14ac:dyDescent="0.3">
      <c r="A502">
        <v>496</v>
      </c>
      <c r="B502" t="s">
        <v>497</v>
      </c>
      <c r="C502" t="s">
        <v>8220</v>
      </c>
      <c r="D502" t="s">
        <v>8268</v>
      </c>
      <c r="E502" t="s">
        <v>8310</v>
      </c>
    </row>
    <row r="503" spans="1:5" x14ac:dyDescent="0.3">
      <c r="A503">
        <v>497</v>
      </c>
      <c r="B503" t="s">
        <v>498</v>
      </c>
      <c r="C503" t="s">
        <v>8220</v>
      </c>
      <c r="D503" t="s">
        <v>8268</v>
      </c>
      <c r="E503" t="s">
        <v>8309</v>
      </c>
    </row>
    <row r="504" spans="1:5" x14ac:dyDescent="0.3">
      <c r="A504">
        <v>498</v>
      </c>
      <c r="B504" t="s">
        <v>499</v>
      </c>
      <c r="C504" t="s">
        <v>8220</v>
      </c>
      <c r="D504" t="s">
        <v>8268</v>
      </c>
      <c r="E504" t="s">
        <v>8310</v>
      </c>
    </row>
    <row r="505" spans="1:5" x14ac:dyDescent="0.3">
      <c r="A505">
        <v>499</v>
      </c>
      <c r="B505" t="s">
        <v>500</v>
      </c>
      <c r="C505" t="s">
        <v>8220</v>
      </c>
      <c r="D505" t="s">
        <v>8268</v>
      </c>
      <c r="E505" t="s">
        <v>8314</v>
      </c>
    </row>
    <row r="506" spans="1:5" x14ac:dyDescent="0.3">
      <c r="A506">
        <v>500</v>
      </c>
      <c r="B506" t="s">
        <v>501</v>
      </c>
      <c r="C506" t="s">
        <v>8220</v>
      </c>
      <c r="D506" t="s">
        <v>8268</v>
      </c>
      <c r="E506" t="s">
        <v>8311</v>
      </c>
    </row>
    <row r="507" spans="1:5" x14ac:dyDescent="0.3">
      <c r="A507">
        <v>501</v>
      </c>
      <c r="B507" t="s">
        <v>502</v>
      </c>
      <c r="C507" t="s">
        <v>8220</v>
      </c>
      <c r="D507" t="s">
        <v>8268</v>
      </c>
      <c r="E507" t="s">
        <v>8312</v>
      </c>
    </row>
    <row r="508" spans="1:5" x14ac:dyDescent="0.3">
      <c r="A508">
        <v>502</v>
      </c>
      <c r="B508" t="s">
        <v>503</v>
      </c>
      <c r="C508" t="s">
        <v>8220</v>
      </c>
      <c r="D508" t="s">
        <v>8268</v>
      </c>
      <c r="E508" t="s">
        <v>8314</v>
      </c>
    </row>
    <row r="509" spans="1:5" x14ac:dyDescent="0.3">
      <c r="A509">
        <v>503</v>
      </c>
      <c r="B509" t="s">
        <v>504</v>
      </c>
      <c r="C509" t="s">
        <v>8220</v>
      </c>
      <c r="D509" t="s">
        <v>8268</v>
      </c>
      <c r="E509" t="s">
        <v>8311</v>
      </c>
    </row>
    <row r="510" spans="1:5" x14ac:dyDescent="0.3">
      <c r="A510">
        <v>504</v>
      </c>
      <c r="B510" t="s">
        <v>505</v>
      </c>
      <c r="C510" t="s">
        <v>8220</v>
      </c>
      <c r="D510" t="s">
        <v>8268</v>
      </c>
      <c r="E510" t="s">
        <v>8314</v>
      </c>
    </row>
    <row r="511" spans="1:5" x14ac:dyDescent="0.3">
      <c r="A511">
        <v>505</v>
      </c>
      <c r="B511" t="s">
        <v>506</v>
      </c>
      <c r="C511" t="s">
        <v>8220</v>
      </c>
      <c r="D511" t="s">
        <v>8268</v>
      </c>
      <c r="E511" t="s">
        <v>8312</v>
      </c>
    </row>
    <row r="512" spans="1:5" x14ac:dyDescent="0.3">
      <c r="A512">
        <v>506</v>
      </c>
      <c r="B512" t="s">
        <v>507</v>
      </c>
      <c r="C512" t="s">
        <v>8220</v>
      </c>
      <c r="D512" t="s">
        <v>8268</v>
      </c>
      <c r="E512" t="s">
        <v>8310</v>
      </c>
    </row>
    <row r="513" spans="1:5" x14ac:dyDescent="0.3">
      <c r="A513">
        <v>507</v>
      </c>
      <c r="B513" t="s">
        <v>508</v>
      </c>
      <c r="C513" t="s">
        <v>8220</v>
      </c>
      <c r="D513" t="s">
        <v>8268</v>
      </c>
      <c r="E513" t="s">
        <v>8314</v>
      </c>
    </row>
    <row r="514" spans="1:5" x14ac:dyDescent="0.3">
      <c r="A514">
        <v>508</v>
      </c>
      <c r="B514" t="s">
        <v>509</v>
      </c>
      <c r="C514" t="s">
        <v>8220</v>
      </c>
      <c r="D514" t="s">
        <v>8268</v>
      </c>
      <c r="E514" t="s">
        <v>8310</v>
      </c>
    </row>
    <row r="515" spans="1:5" x14ac:dyDescent="0.3">
      <c r="A515">
        <v>509</v>
      </c>
      <c r="B515" t="s">
        <v>510</v>
      </c>
      <c r="C515" t="s">
        <v>8220</v>
      </c>
      <c r="D515" t="s">
        <v>8268</v>
      </c>
      <c r="E515" t="s">
        <v>8311</v>
      </c>
    </row>
    <row r="516" spans="1:5" x14ac:dyDescent="0.3">
      <c r="A516">
        <v>510</v>
      </c>
      <c r="B516" t="s">
        <v>511</v>
      </c>
      <c r="C516" t="s">
        <v>8220</v>
      </c>
      <c r="D516" t="s">
        <v>8268</v>
      </c>
      <c r="E516" t="s">
        <v>8312</v>
      </c>
    </row>
    <row r="517" spans="1:5" x14ac:dyDescent="0.3">
      <c r="A517">
        <v>511</v>
      </c>
      <c r="B517" t="s">
        <v>512</v>
      </c>
      <c r="C517" t="s">
        <v>8220</v>
      </c>
      <c r="D517" t="s">
        <v>8268</v>
      </c>
      <c r="E517" t="s">
        <v>8311</v>
      </c>
    </row>
    <row r="518" spans="1:5" x14ac:dyDescent="0.3">
      <c r="A518">
        <v>512</v>
      </c>
      <c r="B518" t="s">
        <v>513</v>
      </c>
      <c r="C518" t="s">
        <v>8220</v>
      </c>
      <c r="D518" t="s">
        <v>8268</v>
      </c>
      <c r="E518" t="s">
        <v>8311</v>
      </c>
    </row>
    <row r="519" spans="1:5" x14ac:dyDescent="0.3">
      <c r="A519">
        <v>513</v>
      </c>
      <c r="B519" t="s">
        <v>514</v>
      </c>
      <c r="C519" t="s">
        <v>8220</v>
      </c>
      <c r="D519" t="s">
        <v>8268</v>
      </c>
      <c r="E519" t="s">
        <v>8310</v>
      </c>
    </row>
    <row r="520" spans="1:5" x14ac:dyDescent="0.3">
      <c r="A520">
        <v>514</v>
      </c>
      <c r="B520" t="s">
        <v>515</v>
      </c>
      <c r="C520" t="s">
        <v>8220</v>
      </c>
      <c r="D520" t="s">
        <v>8268</v>
      </c>
      <c r="E520" t="s">
        <v>8309</v>
      </c>
    </row>
    <row r="521" spans="1:5" x14ac:dyDescent="0.3">
      <c r="A521">
        <v>515</v>
      </c>
      <c r="B521" t="s">
        <v>516</v>
      </c>
      <c r="C521" t="s">
        <v>8220</v>
      </c>
      <c r="D521" t="s">
        <v>8268</v>
      </c>
      <c r="E521" t="s">
        <v>8310</v>
      </c>
    </row>
    <row r="522" spans="1:5" x14ac:dyDescent="0.3">
      <c r="A522">
        <v>516</v>
      </c>
      <c r="B522" t="s">
        <v>517</v>
      </c>
      <c r="C522" t="s">
        <v>8220</v>
      </c>
      <c r="D522" t="s">
        <v>8268</v>
      </c>
      <c r="E522" t="s">
        <v>8311</v>
      </c>
    </row>
    <row r="523" spans="1:5" x14ac:dyDescent="0.3">
      <c r="A523">
        <v>517</v>
      </c>
      <c r="B523" t="s">
        <v>518</v>
      </c>
      <c r="C523" t="s">
        <v>8220</v>
      </c>
      <c r="D523" t="s">
        <v>8268</v>
      </c>
      <c r="E523" t="s">
        <v>8313</v>
      </c>
    </row>
    <row r="524" spans="1:5" x14ac:dyDescent="0.3">
      <c r="A524">
        <v>518</v>
      </c>
      <c r="B524" t="s">
        <v>519</v>
      </c>
      <c r="C524" t="s">
        <v>8220</v>
      </c>
      <c r="D524" t="s">
        <v>8268</v>
      </c>
      <c r="E524" t="s">
        <v>8311</v>
      </c>
    </row>
    <row r="525" spans="1:5" x14ac:dyDescent="0.3">
      <c r="A525">
        <v>519</v>
      </c>
      <c r="B525" t="s">
        <v>520</v>
      </c>
      <c r="C525" t="s">
        <v>8220</v>
      </c>
      <c r="D525" t="s">
        <v>8268</v>
      </c>
      <c r="E525" t="s">
        <v>8312</v>
      </c>
    </row>
    <row r="526" spans="1:5" x14ac:dyDescent="0.3">
      <c r="A526">
        <v>520</v>
      </c>
      <c r="B526" t="s">
        <v>521</v>
      </c>
      <c r="C526" t="s">
        <v>8218</v>
      </c>
      <c r="D526" t="s">
        <v>8269</v>
      </c>
      <c r="E526" t="s">
        <v>8311</v>
      </c>
    </row>
    <row r="527" spans="1:5" x14ac:dyDescent="0.3">
      <c r="A527">
        <v>521</v>
      </c>
      <c r="B527" t="s">
        <v>522</v>
      </c>
      <c r="C527" t="s">
        <v>8218</v>
      </c>
      <c r="D527" t="s">
        <v>8269</v>
      </c>
      <c r="E527" t="s">
        <v>8311</v>
      </c>
    </row>
    <row r="528" spans="1:5" x14ac:dyDescent="0.3">
      <c r="A528">
        <v>522</v>
      </c>
      <c r="B528" t="s">
        <v>523</v>
      </c>
      <c r="C528" t="s">
        <v>8218</v>
      </c>
      <c r="D528" t="s">
        <v>8269</v>
      </c>
      <c r="E528" t="s">
        <v>8309</v>
      </c>
    </row>
    <row r="529" spans="1:5" x14ac:dyDescent="0.3">
      <c r="A529">
        <v>523</v>
      </c>
      <c r="B529" t="s">
        <v>524</v>
      </c>
      <c r="C529" t="s">
        <v>8218</v>
      </c>
      <c r="D529" t="s">
        <v>8269</v>
      </c>
      <c r="E529" t="s">
        <v>8311</v>
      </c>
    </row>
    <row r="530" spans="1:5" x14ac:dyDescent="0.3">
      <c r="A530">
        <v>524</v>
      </c>
      <c r="B530" t="s">
        <v>525</v>
      </c>
      <c r="C530" t="s">
        <v>8218</v>
      </c>
      <c r="D530" t="s">
        <v>8269</v>
      </c>
      <c r="E530" t="s">
        <v>8309</v>
      </c>
    </row>
    <row r="531" spans="1:5" x14ac:dyDescent="0.3">
      <c r="A531">
        <v>525</v>
      </c>
      <c r="B531" t="s">
        <v>526</v>
      </c>
      <c r="C531" t="s">
        <v>8218</v>
      </c>
      <c r="D531" t="s">
        <v>8269</v>
      </c>
      <c r="E531" t="s">
        <v>8312</v>
      </c>
    </row>
    <row r="532" spans="1:5" x14ac:dyDescent="0.3">
      <c r="A532">
        <v>526</v>
      </c>
      <c r="B532" t="s">
        <v>527</v>
      </c>
      <c r="C532" t="s">
        <v>8218</v>
      </c>
      <c r="D532" t="s">
        <v>8269</v>
      </c>
      <c r="E532" t="s">
        <v>8309</v>
      </c>
    </row>
    <row r="533" spans="1:5" x14ac:dyDescent="0.3">
      <c r="A533">
        <v>527</v>
      </c>
      <c r="B533" t="s">
        <v>528</v>
      </c>
      <c r="C533" t="s">
        <v>8218</v>
      </c>
      <c r="D533" t="s">
        <v>8269</v>
      </c>
      <c r="E533" t="s">
        <v>8312</v>
      </c>
    </row>
    <row r="534" spans="1:5" x14ac:dyDescent="0.3">
      <c r="A534">
        <v>528</v>
      </c>
      <c r="B534" t="s">
        <v>529</v>
      </c>
      <c r="C534" t="s">
        <v>8218</v>
      </c>
      <c r="D534" t="s">
        <v>8269</v>
      </c>
      <c r="E534" t="s">
        <v>8309</v>
      </c>
    </row>
    <row r="535" spans="1:5" x14ac:dyDescent="0.3">
      <c r="A535">
        <v>529</v>
      </c>
      <c r="B535" t="s">
        <v>530</v>
      </c>
      <c r="C535" t="s">
        <v>8218</v>
      </c>
      <c r="D535" t="s">
        <v>8269</v>
      </c>
      <c r="E535" t="s">
        <v>8309</v>
      </c>
    </row>
    <row r="536" spans="1:5" x14ac:dyDescent="0.3">
      <c r="A536">
        <v>530</v>
      </c>
      <c r="B536" t="s">
        <v>531</v>
      </c>
      <c r="C536" t="s">
        <v>8218</v>
      </c>
      <c r="D536" t="s">
        <v>8269</v>
      </c>
      <c r="E536" t="s">
        <v>8309</v>
      </c>
    </row>
    <row r="537" spans="1:5" x14ac:dyDescent="0.3">
      <c r="A537">
        <v>531</v>
      </c>
      <c r="B537" t="s">
        <v>532</v>
      </c>
      <c r="C537" t="s">
        <v>8218</v>
      </c>
      <c r="D537" t="s">
        <v>8269</v>
      </c>
      <c r="E537" t="s">
        <v>8309</v>
      </c>
    </row>
    <row r="538" spans="1:5" x14ac:dyDescent="0.3">
      <c r="A538">
        <v>532</v>
      </c>
      <c r="B538" t="s">
        <v>533</v>
      </c>
      <c r="C538" t="s">
        <v>8218</v>
      </c>
      <c r="D538" t="s">
        <v>8269</v>
      </c>
      <c r="E538" t="s">
        <v>8312</v>
      </c>
    </row>
    <row r="539" spans="1:5" x14ac:dyDescent="0.3">
      <c r="A539">
        <v>533</v>
      </c>
      <c r="B539" t="s">
        <v>534</v>
      </c>
      <c r="C539" t="s">
        <v>8218</v>
      </c>
      <c r="D539" t="s">
        <v>8269</v>
      </c>
      <c r="E539" t="s">
        <v>8309</v>
      </c>
    </row>
    <row r="540" spans="1:5" x14ac:dyDescent="0.3">
      <c r="A540">
        <v>534</v>
      </c>
      <c r="B540" t="s">
        <v>535</v>
      </c>
      <c r="C540" t="s">
        <v>8218</v>
      </c>
      <c r="D540" t="s">
        <v>8269</v>
      </c>
      <c r="E540" t="s">
        <v>8313</v>
      </c>
    </row>
    <row r="541" spans="1:5" x14ac:dyDescent="0.3">
      <c r="A541">
        <v>535</v>
      </c>
      <c r="B541" t="s">
        <v>536</v>
      </c>
      <c r="C541" t="s">
        <v>8218</v>
      </c>
      <c r="D541" t="s">
        <v>8269</v>
      </c>
      <c r="E541" t="s">
        <v>8309</v>
      </c>
    </row>
    <row r="542" spans="1:5" x14ac:dyDescent="0.3">
      <c r="A542">
        <v>536</v>
      </c>
      <c r="B542" t="s">
        <v>537</v>
      </c>
      <c r="C542" t="s">
        <v>8218</v>
      </c>
      <c r="D542" t="s">
        <v>8269</v>
      </c>
      <c r="E542" t="s">
        <v>8309</v>
      </c>
    </row>
    <row r="543" spans="1:5" x14ac:dyDescent="0.3">
      <c r="A543">
        <v>537</v>
      </c>
      <c r="B543" t="s">
        <v>538</v>
      </c>
      <c r="C543" t="s">
        <v>8218</v>
      </c>
      <c r="D543" t="s">
        <v>8269</v>
      </c>
      <c r="E543" t="s">
        <v>8309</v>
      </c>
    </row>
    <row r="544" spans="1:5" x14ac:dyDescent="0.3">
      <c r="A544">
        <v>538</v>
      </c>
      <c r="B544" t="s">
        <v>539</v>
      </c>
      <c r="C544" t="s">
        <v>8218</v>
      </c>
      <c r="D544" t="s">
        <v>8269</v>
      </c>
      <c r="E544" t="s">
        <v>8311</v>
      </c>
    </row>
    <row r="545" spans="1:5" x14ac:dyDescent="0.3">
      <c r="A545">
        <v>539</v>
      </c>
      <c r="B545" t="s">
        <v>540</v>
      </c>
      <c r="C545" t="s">
        <v>8218</v>
      </c>
      <c r="D545" t="s">
        <v>8269</v>
      </c>
      <c r="E545" t="s">
        <v>8321</v>
      </c>
    </row>
    <row r="546" spans="1:5" x14ac:dyDescent="0.3">
      <c r="A546">
        <v>540</v>
      </c>
      <c r="B546" t="s">
        <v>541</v>
      </c>
      <c r="C546" t="s">
        <v>8220</v>
      </c>
      <c r="D546" t="s">
        <v>8270</v>
      </c>
      <c r="E546" t="s">
        <v>8313</v>
      </c>
    </row>
    <row r="547" spans="1:5" x14ac:dyDescent="0.3">
      <c r="A547">
        <v>541</v>
      </c>
      <c r="B547" t="s">
        <v>542</v>
      </c>
      <c r="C547" t="s">
        <v>8220</v>
      </c>
      <c r="D547" t="s">
        <v>8270</v>
      </c>
      <c r="E547" t="s">
        <v>8309</v>
      </c>
    </row>
    <row r="548" spans="1:5" x14ac:dyDescent="0.3">
      <c r="A548">
        <v>542</v>
      </c>
      <c r="B548" t="s">
        <v>543</v>
      </c>
      <c r="C548" t="s">
        <v>8220</v>
      </c>
      <c r="D548" t="s">
        <v>8270</v>
      </c>
      <c r="E548" t="s">
        <v>8310</v>
      </c>
    </row>
    <row r="549" spans="1:5" x14ac:dyDescent="0.3">
      <c r="A549">
        <v>543</v>
      </c>
      <c r="B549" t="s">
        <v>544</v>
      </c>
      <c r="C549" t="s">
        <v>8220</v>
      </c>
      <c r="D549" t="s">
        <v>8270</v>
      </c>
      <c r="E549" t="s">
        <v>8314</v>
      </c>
    </row>
    <row r="550" spans="1:5" x14ac:dyDescent="0.3">
      <c r="A550">
        <v>544</v>
      </c>
      <c r="B550" t="s">
        <v>545</v>
      </c>
      <c r="C550" t="s">
        <v>8220</v>
      </c>
      <c r="D550" t="s">
        <v>8270</v>
      </c>
      <c r="E550" t="s">
        <v>8321</v>
      </c>
    </row>
    <row r="551" spans="1:5" x14ac:dyDescent="0.3">
      <c r="A551">
        <v>545</v>
      </c>
      <c r="B551" t="s">
        <v>546</v>
      </c>
      <c r="C551" t="s">
        <v>8220</v>
      </c>
      <c r="D551" t="s">
        <v>8270</v>
      </c>
      <c r="E551" t="s">
        <v>8310</v>
      </c>
    </row>
    <row r="552" spans="1:5" x14ac:dyDescent="0.3">
      <c r="A552">
        <v>546</v>
      </c>
      <c r="B552" t="s">
        <v>547</v>
      </c>
      <c r="C552" t="s">
        <v>8220</v>
      </c>
      <c r="D552" t="s">
        <v>8270</v>
      </c>
      <c r="E552" t="s">
        <v>8310</v>
      </c>
    </row>
    <row r="553" spans="1:5" x14ac:dyDescent="0.3">
      <c r="A553">
        <v>547</v>
      </c>
      <c r="B553" t="s">
        <v>548</v>
      </c>
      <c r="C553" t="s">
        <v>8220</v>
      </c>
      <c r="D553" t="s">
        <v>8270</v>
      </c>
      <c r="E553" t="s">
        <v>8311</v>
      </c>
    </row>
    <row r="554" spans="1:5" x14ac:dyDescent="0.3">
      <c r="A554">
        <v>548</v>
      </c>
      <c r="B554" t="s">
        <v>549</v>
      </c>
      <c r="C554" t="s">
        <v>8220</v>
      </c>
      <c r="D554" t="s">
        <v>8270</v>
      </c>
      <c r="E554" t="s">
        <v>8312</v>
      </c>
    </row>
    <row r="555" spans="1:5" x14ac:dyDescent="0.3">
      <c r="A555">
        <v>549</v>
      </c>
      <c r="B555" t="s">
        <v>550</v>
      </c>
      <c r="C555" t="s">
        <v>8220</v>
      </c>
      <c r="D555" t="s">
        <v>8270</v>
      </c>
      <c r="E555" t="s">
        <v>8309</v>
      </c>
    </row>
    <row r="556" spans="1:5" x14ac:dyDescent="0.3">
      <c r="A556">
        <v>550</v>
      </c>
      <c r="B556" t="s">
        <v>551</v>
      </c>
      <c r="C556" t="s">
        <v>8220</v>
      </c>
      <c r="D556" t="s">
        <v>8270</v>
      </c>
      <c r="E556" t="s">
        <v>8311</v>
      </c>
    </row>
    <row r="557" spans="1:5" x14ac:dyDescent="0.3">
      <c r="A557">
        <v>551</v>
      </c>
      <c r="B557" t="s">
        <v>552</v>
      </c>
      <c r="C557" t="s">
        <v>8220</v>
      </c>
      <c r="D557" t="s">
        <v>8270</v>
      </c>
      <c r="E557" t="s">
        <v>8310</v>
      </c>
    </row>
    <row r="558" spans="1:5" x14ac:dyDescent="0.3">
      <c r="A558">
        <v>552</v>
      </c>
      <c r="B558" t="s">
        <v>553</v>
      </c>
      <c r="C558" t="s">
        <v>8220</v>
      </c>
      <c r="D558" t="s">
        <v>8270</v>
      </c>
      <c r="E558" t="s">
        <v>8319</v>
      </c>
    </row>
    <row r="559" spans="1:5" x14ac:dyDescent="0.3">
      <c r="A559">
        <v>553</v>
      </c>
      <c r="B559" t="s">
        <v>554</v>
      </c>
      <c r="C559" t="s">
        <v>8220</v>
      </c>
      <c r="D559" t="s">
        <v>8270</v>
      </c>
      <c r="E559" t="s">
        <v>8315</v>
      </c>
    </row>
    <row r="560" spans="1:5" x14ac:dyDescent="0.3">
      <c r="A560">
        <v>554</v>
      </c>
      <c r="B560" t="s">
        <v>555</v>
      </c>
      <c r="C560" t="s">
        <v>8220</v>
      </c>
      <c r="D560" t="s">
        <v>8270</v>
      </c>
      <c r="E560" t="s">
        <v>8309</v>
      </c>
    </row>
    <row r="561" spans="1:5" x14ac:dyDescent="0.3">
      <c r="A561">
        <v>555</v>
      </c>
      <c r="B561" t="s">
        <v>556</v>
      </c>
      <c r="C561" t="s">
        <v>8220</v>
      </c>
      <c r="D561" t="s">
        <v>8270</v>
      </c>
      <c r="E561" t="s">
        <v>8311</v>
      </c>
    </row>
    <row r="562" spans="1:5" x14ac:dyDescent="0.3">
      <c r="A562">
        <v>556</v>
      </c>
      <c r="B562" t="s">
        <v>557</v>
      </c>
      <c r="C562" t="s">
        <v>8220</v>
      </c>
      <c r="D562" t="s">
        <v>8270</v>
      </c>
      <c r="E562" t="s">
        <v>8311</v>
      </c>
    </row>
    <row r="563" spans="1:5" x14ac:dyDescent="0.3">
      <c r="A563">
        <v>557</v>
      </c>
      <c r="B563" t="s">
        <v>558</v>
      </c>
      <c r="C563" t="s">
        <v>8220</v>
      </c>
      <c r="D563" t="s">
        <v>8270</v>
      </c>
      <c r="E563" t="s">
        <v>8310</v>
      </c>
    </row>
    <row r="564" spans="1:5" x14ac:dyDescent="0.3">
      <c r="A564">
        <v>558</v>
      </c>
      <c r="B564" t="s">
        <v>559</v>
      </c>
      <c r="C564" t="s">
        <v>8220</v>
      </c>
      <c r="D564" t="s">
        <v>8270</v>
      </c>
      <c r="E564" t="s">
        <v>8321</v>
      </c>
    </row>
    <row r="565" spans="1:5" x14ac:dyDescent="0.3">
      <c r="A565">
        <v>559</v>
      </c>
      <c r="B565" t="s">
        <v>560</v>
      </c>
      <c r="C565" t="s">
        <v>8220</v>
      </c>
      <c r="D565" t="s">
        <v>8270</v>
      </c>
      <c r="E565" t="s">
        <v>8310</v>
      </c>
    </row>
    <row r="566" spans="1:5" x14ac:dyDescent="0.3">
      <c r="A566">
        <v>560</v>
      </c>
      <c r="B566" t="s">
        <v>561</v>
      </c>
      <c r="C566" t="s">
        <v>8220</v>
      </c>
      <c r="D566" t="s">
        <v>8270</v>
      </c>
      <c r="E566" t="s">
        <v>8310</v>
      </c>
    </row>
    <row r="567" spans="1:5" x14ac:dyDescent="0.3">
      <c r="A567">
        <v>561</v>
      </c>
      <c r="B567" t="s">
        <v>562</v>
      </c>
      <c r="C567" t="s">
        <v>8220</v>
      </c>
      <c r="D567" t="s">
        <v>8270</v>
      </c>
      <c r="E567" t="s">
        <v>8313</v>
      </c>
    </row>
    <row r="568" spans="1:5" x14ac:dyDescent="0.3">
      <c r="A568">
        <v>562</v>
      </c>
      <c r="B568" t="s">
        <v>563</v>
      </c>
      <c r="C568" t="s">
        <v>8220</v>
      </c>
      <c r="D568" t="s">
        <v>8270</v>
      </c>
      <c r="E568" t="s">
        <v>8310</v>
      </c>
    </row>
    <row r="569" spans="1:5" x14ac:dyDescent="0.3">
      <c r="A569">
        <v>563</v>
      </c>
      <c r="B569" t="s">
        <v>564</v>
      </c>
      <c r="C569" t="s">
        <v>8220</v>
      </c>
      <c r="D569" t="s">
        <v>8270</v>
      </c>
      <c r="E569" t="s">
        <v>8310</v>
      </c>
    </row>
    <row r="570" spans="1:5" x14ac:dyDescent="0.3">
      <c r="A570">
        <v>564</v>
      </c>
      <c r="B570" t="s">
        <v>565</v>
      </c>
      <c r="C570" t="s">
        <v>8220</v>
      </c>
      <c r="D570" t="s">
        <v>8270</v>
      </c>
      <c r="E570" t="s">
        <v>8313</v>
      </c>
    </row>
    <row r="571" spans="1:5" x14ac:dyDescent="0.3">
      <c r="A571">
        <v>565</v>
      </c>
      <c r="B571" t="s">
        <v>566</v>
      </c>
      <c r="C571" t="s">
        <v>8220</v>
      </c>
      <c r="D571" t="s">
        <v>8270</v>
      </c>
      <c r="E571" t="s">
        <v>8315</v>
      </c>
    </row>
    <row r="572" spans="1:5" x14ac:dyDescent="0.3">
      <c r="A572">
        <v>566</v>
      </c>
      <c r="B572" t="s">
        <v>567</v>
      </c>
      <c r="C572" t="s">
        <v>8220</v>
      </c>
      <c r="D572" t="s">
        <v>8270</v>
      </c>
      <c r="E572" t="s">
        <v>8311</v>
      </c>
    </row>
    <row r="573" spans="1:5" x14ac:dyDescent="0.3">
      <c r="A573">
        <v>567</v>
      </c>
      <c r="B573" t="s">
        <v>568</v>
      </c>
      <c r="C573" t="s">
        <v>8220</v>
      </c>
      <c r="D573" t="s">
        <v>8270</v>
      </c>
      <c r="E573" t="s">
        <v>8312</v>
      </c>
    </row>
    <row r="574" spans="1:5" x14ac:dyDescent="0.3">
      <c r="A574">
        <v>568</v>
      </c>
      <c r="B574" t="s">
        <v>569</v>
      </c>
      <c r="C574" t="s">
        <v>8220</v>
      </c>
      <c r="D574" t="s">
        <v>8270</v>
      </c>
      <c r="E574" t="s">
        <v>8314</v>
      </c>
    </row>
    <row r="575" spans="1:5" x14ac:dyDescent="0.3">
      <c r="A575">
        <v>569</v>
      </c>
      <c r="B575" t="s">
        <v>570</v>
      </c>
      <c r="C575" t="s">
        <v>8220</v>
      </c>
      <c r="D575" t="s">
        <v>8270</v>
      </c>
      <c r="E575" t="s">
        <v>8309</v>
      </c>
    </row>
    <row r="576" spans="1:5" x14ac:dyDescent="0.3">
      <c r="A576">
        <v>570</v>
      </c>
      <c r="B576" t="s">
        <v>571</v>
      </c>
      <c r="C576" t="s">
        <v>8220</v>
      </c>
      <c r="D576" t="s">
        <v>8270</v>
      </c>
      <c r="E576" t="s">
        <v>8310</v>
      </c>
    </row>
    <row r="577" spans="1:5" x14ac:dyDescent="0.3">
      <c r="A577">
        <v>571</v>
      </c>
      <c r="B577" t="s">
        <v>572</v>
      </c>
      <c r="C577" t="s">
        <v>8220</v>
      </c>
      <c r="D577" t="s">
        <v>8270</v>
      </c>
      <c r="E577" t="s">
        <v>8315</v>
      </c>
    </row>
    <row r="578" spans="1:5" x14ac:dyDescent="0.3">
      <c r="A578">
        <v>572</v>
      </c>
      <c r="B578" t="s">
        <v>573</v>
      </c>
      <c r="C578" t="s">
        <v>8220</v>
      </c>
      <c r="D578" t="s">
        <v>8270</v>
      </c>
      <c r="E578" t="s">
        <v>8309</v>
      </c>
    </row>
    <row r="579" spans="1:5" x14ac:dyDescent="0.3">
      <c r="A579">
        <v>573</v>
      </c>
      <c r="B579" t="s">
        <v>574</v>
      </c>
      <c r="C579" t="s">
        <v>8220</v>
      </c>
      <c r="D579" t="s">
        <v>8270</v>
      </c>
      <c r="E579" t="s">
        <v>8310</v>
      </c>
    </row>
    <row r="580" spans="1:5" x14ac:dyDescent="0.3">
      <c r="A580">
        <v>574</v>
      </c>
      <c r="B580" t="s">
        <v>575</v>
      </c>
      <c r="C580" t="s">
        <v>8220</v>
      </c>
      <c r="D580" t="s">
        <v>8270</v>
      </c>
      <c r="E580" t="s">
        <v>8312</v>
      </c>
    </row>
    <row r="581" spans="1:5" x14ac:dyDescent="0.3">
      <c r="A581">
        <v>575</v>
      </c>
      <c r="B581" t="s">
        <v>576</v>
      </c>
      <c r="C581" t="s">
        <v>8220</v>
      </c>
      <c r="D581" t="s">
        <v>8270</v>
      </c>
      <c r="E581" t="s">
        <v>8310</v>
      </c>
    </row>
    <row r="582" spans="1:5" x14ac:dyDescent="0.3">
      <c r="A582">
        <v>576</v>
      </c>
      <c r="B582" t="s">
        <v>577</v>
      </c>
      <c r="C582" t="s">
        <v>8220</v>
      </c>
      <c r="D582" t="s">
        <v>8270</v>
      </c>
      <c r="E582" t="s">
        <v>8310</v>
      </c>
    </row>
    <row r="583" spans="1:5" x14ac:dyDescent="0.3">
      <c r="A583">
        <v>577</v>
      </c>
      <c r="B583" t="s">
        <v>578</v>
      </c>
      <c r="C583" t="s">
        <v>8220</v>
      </c>
      <c r="D583" t="s">
        <v>8270</v>
      </c>
      <c r="E583" t="s">
        <v>8311</v>
      </c>
    </row>
    <row r="584" spans="1:5" x14ac:dyDescent="0.3">
      <c r="A584">
        <v>578</v>
      </c>
      <c r="B584" t="s">
        <v>579</v>
      </c>
      <c r="C584" t="s">
        <v>8220</v>
      </c>
      <c r="D584" t="s">
        <v>8270</v>
      </c>
      <c r="E584" t="s">
        <v>8310</v>
      </c>
    </row>
    <row r="585" spans="1:5" x14ac:dyDescent="0.3">
      <c r="A585">
        <v>579</v>
      </c>
      <c r="B585" t="s">
        <v>580</v>
      </c>
      <c r="C585" t="s">
        <v>8220</v>
      </c>
      <c r="D585" t="s">
        <v>8270</v>
      </c>
      <c r="E585" t="s">
        <v>8312</v>
      </c>
    </row>
    <row r="586" spans="1:5" x14ac:dyDescent="0.3">
      <c r="A586">
        <v>580</v>
      </c>
      <c r="B586" t="s">
        <v>581</v>
      </c>
      <c r="C586" t="s">
        <v>8220</v>
      </c>
      <c r="D586" t="s">
        <v>8270</v>
      </c>
      <c r="E586" t="s">
        <v>8309</v>
      </c>
    </row>
    <row r="587" spans="1:5" x14ac:dyDescent="0.3">
      <c r="A587">
        <v>581</v>
      </c>
      <c r="B587" t="s">
        <v>582</v>
      </c>
      <c r="C587" t="s">
        <v>8220</v>
      </c>
      <c r="D587" t="s">
        <v>8270</v>
      </c>
      <c r="E587" t="s">
        <v>8321</v>
      </c>
    </row>
    <row r="588" spans="1:5" x14ac:dyDescent="0.3">
      <c r="A588">
        <v>582</v>
      </c>
      <c r="B588" t="s">
        <v>583</v>
      </c>
      <c r="C588" t="s">
        <v>8220</v>
      </c>
      <c r="D588" t="s">
        <v>8270</v>
      </c>
      <c r="E588" t="s">
        <v>8310</v>
      </c>
    </row>
    <row r="589" spans="1:5" x14ac:dyDescent="0.3">
      <c r="A589">
        <v>583</v>
      </c>
      <c r="B589" t="s">
        <v>584</v>
      </c>
      <c r="C589" t="s">
        <v>8220</v>
      </c>
      <c r="D589" t="s">
        <v>8270</v>
      </c>
      <c r="E589" t="s">
        <v>8311</v>
      </c>
    </row>
    <row r="590" spans="1:5" x14ac:dyDescent="0.3">
      <c r="A590">
        <v>584</v>
      </c>
      <c r="B590" t="s">
        <v>585</v>
      </c>
      <c r="C590" t="s">
        <v>8220</v>
      </c>
      <c r="D590" t="s">
        <v>8270</v>
      </c>
      <c r="E590" t="s">
        <v>8309</v>
      </c>
    </row>
    <row r="591" spans="1:5" x14ac:dyDescent="0.3">
      <c r="A591">
        <v>585</v>
      </c>
      <c r="B591" t="s">
        <v>586</v>
      </c>
      <c r="C591" t="s">
        <v>8220</v>
      </c>
      <c r="D591" t="s">
        <v>8270</v>
      </c>
      <c r="E591" t="s">
        <v>8311</v>
      </c>
    </row>
    <row r="592" spans="1:5" x14ac:dyDescent="0.3">
      <c r="A592">
        <v>586</v>
      </c>
      <c r="B592" t="s">
        <v>587</v>
      </c>
      <c r="C592" t="s">
        <v>8220</v>
      </c>
      <c r="D592" t="s">
        <v>8270</v>
      </c>
      <c r="E592" t="s">
        <v>8312</v>
      </c>
    </row>
    <row r="593" spans="1:5" x14ac:dyDescent="0.3">
      <c r="A593">
        <v>587</v>
      </c>
      <c r="B593" t="s">
        <v>588</v>
      </c>
      <c r="C593" t="s">
        <v>8220</v>
      </c>
      <c r="D593" t="s">
        <v>8270</v>
      </c>
      <c r="E593" t="s">
        <v>8316</v>
      </c>
    </row>
    <row r="594" spans="1:5" x14ac:dyDescent="0.3">
      <c r="A594">
        <v>588</v>
      </c>
      <c r="B594" t="s">
        <v>589</v>
      </c>
      <c r="C594" t="s">
        <v>8220</v>
      </c>
      <c r="D594" t="s">
        <v>8270</v>
      </c>
      <c r="E594" t="s">
        <v>8311</v>
      </c>
    </row>
    <row r="595" spans="1:5" x14ac:dyDescent="0.3">
      <c r="A595">
        <v>589</v>
      </c>
      <c r="B595" t="s">
        <v>590</v>
      </c>
      <c r="C595" t="s">
        <v>8220</v>
      </c>
      <c r="D595" t="s">
        <v>8270</v>
      </c>
      <c r="E595" t="s">
        <v>8311</v>
      </c>
    </row>
    <row r="596" spans="1:5" x14ac:dyDescent="0.3">
      <c r="A596">
        <v>590</v>
      </c>
      <c r="B596" t="s">
        <v>591</v>
      </c>
      <c r="C596" t="s">
        <v>8220</v>
      </c>
      <c r="D596" t="s">
        <v>8270</v>
      </c>
      <c r="E596" t="s">
        <v>8311</v>
      </c>
    </row>
    <row r="597" spans="1:5" x14ac:dyDescent="0.3">
      <c r="A597">
        <v>591</v>
      </c>
      <c r="B597" t="s">
        <v>592</v>
      </c>
      <c r="C597" t="s">
        <v>8220</v>
      </c>
      <c r="D597" t="s">
        <v>8270</v>
      </c>
      <c r="E597" t="s">
        <v>8310</v>
      </c>
    </row>
    <row r="598" spans="1:5" x14ac:dyDescent="0.3">
      <c r="A598">
        <v>592</v>
      </c>
      <c r="B598" t="s">
        <v>593</v>
      </c>
      <c r="C598" t="s">
        <v>8220</v>
      </c>
      <c r="D598" t="s">
        <v>8270</v>
      </c>
      <c r="E598" t="s">
        <v>8311</v>
      </c>
    </row>
    <row r="599" spans="1:5" x14ac:dyDescent="0.3">
      <c r="A599">
        <v>593</v>
      </c>
      <c r="B599" t="s">
        <v>594</v>
      </c>
      <c r="C599" t="s">
        <v>8220</v>
      </c>
      <c r="D599" t="s">
        <v>8270</v>
      </c>
      <c r="E599" t="s">
        <v>8321</v>
      </c>
    </row>
    <row r="600" spans="1:5" x14ac:dyDescent="0.3">
      <c r="A600">
        <v>594</v>
      </c>
      <c r="B600" t="s">
        <v>595</v>
      </c>
      <c r="C600" t="s">
        <v>8220</v>
      </c>
      <c r="D600" t="s">
        <v>8270</v>
      </c>
      <c r="E600" t="s">
        <v>8315</v>
      </c>
    </row>
    <row r="601" spans="1:5" x14ac:dyDescent="0.3">
      <c r="A601">
        <v>595</v>
      </c>
      <c r="B601" t="s">
        <v>596</v>
      </c>
      <c r="C601" t="s">
        <v>8220</v>
      </c>
      <c r="D601" t="s">
        <v>8270</v>
      </c>
      <c r="E601" t="s">
        <v>8310</v>
      </c>
    </row>
    <row r="602" spans="1:5" x14ac:dyDescent="0.3">
      <c r="A602">
        <v>596</v>
      </c>
      <c r="B602" t="s">
        <v>597</v>
      </c>
      <c r="C602" t="s">
        <v>8220</v>
      </c>
      <c r="D602" t="s">
        <v>8270</v>
      </c>
      <c r="E602" t="s">
        <v>8314</v>
      </c>
    </row>
    <row r="603" spans="1:5" x14ac:dyDescent="0.3">
      <c r="A603">
        <v>597</v>
      </c>
      <c r="B603" t="s">
        <v>598</v>
      </c>
      <c r="C603" t="s">
        <v>8220</v>
      </c>
      <c r="D603" t="s">
        <v>8270</v>
      </c>
      <c r="E603" t="s">
        <v>8311</v>
      </c>
    </row>
    <row r="604" spans="1:5" x14ac:dyDescent="0.3">
      <c r="A604">
        <v>598</v>
      </c>
      <c r="B604" t="s">
        <v>599</v>
      </c>
      <c r="C604" t="s">
        <v>8220</v>
      </c>
      <c r="D604" t="s">
        <v>8270</v>
      </c>
      <c r="E604" t="s">
        <v>8309</v>
      </c>
    </row>
    <row r="605" spans="1:5" x14ac:dyDescent="0.3">
      <c r="A605">
        <v>599</v>
      </c>
      <c r="B605" t="s">
        <v>600</v>
      </c>
      <c r="C605" t="s">
        <v>8220</v>
      </c>
      <c r="D605" t="s">
        <v>8270</v>
      </c>
      <c r="E605" t="s">
        <v>8310</v>
      </c>
    </row>
    <row r="606" spans="1:5" x14ac:dyDescent="0.3">
      <c r="A606">
        <v>600</v>
      </c>
      <c r="B606" t="s">
        <v>601</v>
      </c>
      <c r="C606" t="s">
        <v>8219</v>
      </c>
      <c r="D606" t="s">
        <v>8270</v>
      </c>
      <c r="E606" t="s">
        <v>8311</v>
      </c>
    </row>
    <row r="607" spans="1:5" x14ac:dyDescent="0.3">
      <c r="A607">
        <v>601</v>
      </c>
      <c r="B607" t="s">
        <v>602</v>
      </c>
      <c r="C607" t="s">
        <v>8219</v>
      </c>
      <c r="D607" t="s">
        <v>8270</v>
      </c>
      <c r="E607" t="s">
        <v>8312</v>
      </c>
    </row>
    <row r="608" spans="1:5" x14ac:dyDescent="0.3">
      <c r="A608">
        <v>602</v>
      </c>
      <c r="B608" t="s">
        <v>603</v>
      </c>
      <c r="C608" t="s">
        <v>8219</v>
      </c>
      <c r="D608" t="s">
        <v>8270</v>
      </c>
      <c r="E608" t="s">
        <v>8310</v>
      </c>
    </row>
    <row r="609" spans="1:5" x14ac:dyDescent="0.3">
      <c r="A609">
        <v>603</v>
      </c>
      <c r="B609" t="s">
        <v>604</v>
      </c>
      <c r="C609" t="s">
        <v>8219</v>
      </c>
      <c r="D609" t="s">
        <v>8270</v>
      </c>
      <c r="E609" t="s">
        <v>8313</v>
      </c>
    </row>
    <row r="610" spans="1:5" x14ac:dyDescent="0.3">
      <c r="A610">
        <v>604</v>
      </c>
      <c r="B610" t="s">
        <v>605</v>
      </c>
      <c r="C610" t="s">
        <v>8219</v>
      </c>
      <c r="D610" t="s">
        <v>8270</v>
      </c>
      <c r="E610" t="s">
        <v>8309</v>
      </c>
    </row>
    <row r="611" spans="1:5" x14ac:dyDescent="0.3">
      <c r="A611">
        <v>605</v>
      </c>
      <c r="B611" t="s">
        <v>606</v>
      </c>
      <c r="C611" t="s">
        <v>8219</v>
      </c>
      <c r="D611" t="s">
        <v>8270</v>
      </c>
      <c r="E611" t="s">
        <v>8311</v>
      </c>
    </row>
    <row r="612" spans="1:5" x14ac:dyDescent="0.3">
      <c r="A612">
        <v>606</v>
      </c>
      <c r="B612" t="s">
        <v>607</v>
      </c>
      <c r="C612" t="s">
        <v>8219</v>
      </c>
      <c r="D612" t="s">
        <v>8270</v>
      </c>
      <c r="E612" t="s">
        <v>8311</v>
      </c>
    </row>
    <row r="613" spans="1:5" x14ac:dyDescent="0.3">
      <c r="A613">
        <v>607</v>
      </c>
      <c r="B613" t="s">
        <v>608</v>
      </c>
      <c r="C613" t="s">
        <v>8219</v>
      </c>
      <c r="D613" t="s">
        <v>8270</v>
      </c>
      <c r="E613" t="s">
        <v>8321</v>
      </c>
    </row>
    <row r="614" spans="1:5" x14ac:dyDescent="0.3">
      <c r="A614">
        <v>608</v>
      </c>
      <c r="B614" t="s">
        <v>609</v>
      </c>
      <c r="C614" t="s">
        <v>8219</v>
      </c>
      <c r="D614" t="s">
        <v>8270</v>
      </c>
      <c r="E614" t="s">
        <v>8310</v>
      </c>
    </row>
    <row r="615" spans="1:5" x14ac:dyDescent="0.3">
      <c r="A615">
        <v>609</v>
      </c>
      <c r="B615" t="s">
        <v>610</v>
      </c>
      <c r="C615" t="s">
        <v>8219</v>
      </c>
      <c r="D615" t="s">
        <v>8270</v>
      </c>
      <c r="E615" t="s">
        <v>8321</v>
      </c>
    </row>
    <row r="616" spans="1:5" x14ac:dyDescent="0.3">
      <c r="A616">
        <v>610</v>
      </c>
      <c r="B616" t="s">
        <v>611</v>
      </c>
      <c r="C616" t="s">
        <v>8219</v>
      </c>
      <c r="D616" t="s">
        <v>8270</v>
      </c>
      <c r="E616" t="s">
        <v>8312</v>
      </c>
    </row>
    <row r="617" spans="1:5" x14ac:dyDescent="0.3">
      <c r="A617">
        <v>611</v>
      </c>
      <c r="B617" t="s">
        <v>612</v>
      </c>
      <c r="C617" t="s">
        <v>8219</v>
      </c>
      <c r="D617" t="s">
        <v>8270</v>
      </c>
      <c r="E617" t="s">
        <v>8310</v>
      </c>
    </row>
    <row r="618" spans="1:5" x14ac:dyDescent="0.3">
      <c r="A618">
        <v>612</v>
      </c>
      <c r="B618" t="s">
        <v>613</v>
      </c>
      <c r="C618" t="s">
        <v>8219</v>
      </c>
      <c r="D618" t="s">
        <v>8270</v>
      </c>
      <c r="E618" t="s">
        <v>8312</v>
      </c>
    </row>
    <row r="619" spans="1:5" x14ac:dyDescent="0.3">
      <c r="A619">
        <v>613</v>
      </c>
      <c r="B619" t="s">
        <v>614</v>
      </c>
      <c r="C619" t="s">
        <v>8219</v>
      </c>
      <c r="D619" t="s">
        <v>8270</v>
      </c>
      <c r="E619" t="s">
        <v>8310</v>
      </c>
    </row>
    <row r="620" spans="1:5" x14ac:dyDescent="0.3">
      <c r="A620">
        <v>614</v>
      </c>
      <c r="B620" t="s">
        <v>615</v>
      </c>
      <c r="C620" t="s">
        <v>8219</v>
      </c>
      <c r="D620" t="s">
        <v>8270</v>
      </c>
      <c r="E620" t="s">
        <v>8312</v>
      </c>
    </row>
    <row r="621" spans="1:5" x14ac:dyDescent="0.3">
      <c r="A621">
        <v>615</v>
      </c>
      <c r="B621" t="s">
        <v>616</v>
      </c>
      <c r="C621" t="s">
        <v>8219</v>
      </c>
      <c r="D621" t="s">
        <v>8270</v>
      </c>
      <c r="E621" t="s">
        <v>8321</v>
      </c>
    </row>
    <row r="622" spans="1:5" x14ac:dyDescent="0.3">
      <c r="A622">
        <v>616</v>
      </c>
      <c r="B622" t="s">
        <v>617</v>
      </c>
      <c r="C622" t="s">
        <v>8219</v>
      </c>
      <c r="D622" t="s">
        <v>8270</v>
      </c>
      <c r="E622" t="s">
        <v>8311</v>
      </c>
    </row>
    <row r="623" spans="1:5" x14ac:dyDescent="0.3">
      <c r="A623">
        <v>617</v>
      </c>
      <c r="B623" t="s">
        <v>618</v>
      </c>
      <c r="C623" t="s">
        <v>8219</v>
      </c>
      <c r="D623" t="s">
        <v>8270</v>
      </c>
      <c r="E623" t="s">
        <v>8309</v>
      </c>
    </row>
    <row r="624" spans="1:5" x14ac:dyDescent="0.3">
      <c r="A624">
        <v>618</v>
      </c>
      <c r="B624" t="s">
        <v>619</v>
      </c>
      <c r="C624" t="s">
        <v>8219</v>
      </c>
      <c r="D624" t="s">
        <v>8270</v>
      </c>
      <c r="E624" t="s">
        <v>8321</v>
      </c>
    </row>
    <row r="625" spans="1:5" x14ac:dyDescent="0.3">
      <c r="A625">
        <v>619</v>
      </c>
      <c r="B625" t="s">
        <v>620</v>
      </c>
      <c r="C625" t="s">
        <v>8219</v>
      </c>
      <c r="D625" t="s">
        <v>8270</v>
      </c>
      <c r="E625" t="s">
        <v>8310</v>
      </c>
    </row>
    <row r="626" spans="1:5" x14ac:dyDescent="0.3">
      <c r="A626">
        <v>620</v>
      </c>
      <c r="B626" t="s">
        <v>621</v>
      </c>
      <c r="C626" t="s">
        <v>8219</v>
      </c>
      <c r="D626" t="s">
        <v>8270</v>
      </c>
      <c r="E626" t="s">
        <v>8316</v>
      </c>
    </row>
    <row r="627" spans="1:5" x14ac:dyDescent="0.3">
      <c r="A627">
        <v>621</v>
      </c>
      <c r="B627" t="s">
        <v>622</v>
      </c>
      <c r="C627" t="s">
        <v>8219</v>
      </c>
      <c r="D627" t="s">
        <v>8270</v>
      </c>
      <c r="E627" t="s">
        <v>8315</v>
      </c>
    </row>
    <row r="628" spans="1:5" x14ac:dyDescent="0.3">
      <c r="A628">
        <v>622</v>
      </c>
      <c r="B628" t="s">
        <v>623</v>
      </c>
      <c r="C628" t="s">
        <v>8219</v>
      </c>
      <c r="D628" t="s">
        <v>8270</v>
      </c>
      <c r="E628" t="s">
        <v>8311</v>
      </c>
    </row>
    <row r="629" spans="1:5" x14ac:dyDescent="0.3">
      <c r="A629">
        <v>623</v>
      </c>
      <c r="B629" t="s">
        <v>624</v>
      </c>
      <c r="C629" t="s">
        <v>8219</v>
      </c>
      <c r="D629" t="s">
        <v>8270</v>
      </c>
      <c r="E629" t="s">
        <v>8310</v>
      </c>
    </row>
    <row r="630" spans="1:5" x14ac:dyDescent="0.3">
      <c r="A630">
        <v>624</v>
      </c>
      <c r="B630" t="s">
        <v>625</v>
      </c>
      <c r="C630" t="s">
        <v>8219</v>
      </c>
      <c r="D630" t="s">
        <v>8270</v>
      </c>
      <c r="E630" t="s">
        <v>8311</v>
      </c>
    </row>
    <row r="631" spans="1:5" x14ac:dyDescent="0.3">
      <c r="A631">
        <v>625</v>
      </c>
      <c r="B631" t="s">
        <v>626</v>
      </c>
      <c r="C631" t="s">
        <v>8219</v>
      </c>
      <c r="D631" t="s">
        <v>8270</v>
      </c>
      <c r="E631" t="s">
        <v>8315</v>
      </c>
    </row>
    <row r="632" spans="1:5" x14ac:dyDescent="0.3">
      <c r="A632">
        <v>626</v>
      </c>
      <c r="B632" t="s">
        <v>627</v>
      </c>
      <c r="C632" t="s">
        <v>8219</v>
      </c>
      <c r="D632" t="s">
        <v>8270</v>
      </c>
      <c r="E632" t="s">
        <v>8315</v>
      </c>
    </row>
    <row r="633" spans="1:5" x14ac:dyDescent="0.3">
      <c r="A633">
        <v>627</v>
      </c>
      <c r="B633" t="s">
        <v>628</v>
      </c>
      <c r="C633" t="s">
        <v>8219</v>
      </c>
      <c r="D633" t="s">
        <v>8270</v>
      </c>
      <c r="E633" t="s">
        <v>8310</v>
      </c>
    </row>
    <row r="634" spans="1:5" x14ac:dyDescent="0.3">
      <c r="A634">
        <v>628</v>
      </c>
      <c r="B634" t="s">
        <v>629</v>
      </c>
      <c r="C634" t="s">
        <v>8219</v>
      </c>
      <c r="D634" t="s">
        <v>8270</v>
      </c>
      <c r="E634" t="s">
        <v>8311</v>
      </c>
    </row>
    <row r="635" spans="1:5" x14ac:dyDescent="0.3">
      <c r="A635">
        <v>629</v>
      </c>
      <c r="B635" t="s">
        <v>630</v>
      </c>
      <c r="C635" t="s">
        <v>8219</v>
      </c>
      <c r="D635" t="s">
        <v>8270</v>
      </c>
      <c r="E635" t="s">
        <v>8310</v>
      </c>
    </row>
    <row r="636" spans="1:5" x14ac:dyDescent="0.3">
      <c r="A636">
        <v>630</v>
      </c>
      <c r="B636" t="s">
        <v>631</v>
      </c>
      <c r="C636" t="s">
        <v>8219</v>
      </c>
      <c r="D636" t="s">
        <v>8270</v>
      </c>
      <c r="E636" t="s">
        <v>8312</v>
      </c>
    </row>
    <row r="637" spans="1:5" x14ac:dyDescent="0.3">
      <c r="A637">
        <v>631</v>
      </c>
      <c r="B637" t="s">
        <v>632</v>
      </c>
      <c r="C637" t="s">
        <v>8219</v>
      </c>
      <c r="D637" t="s">
        <v>8270</v>
      </c>
      <c r="E637" t="s">
        <v>8310</v>
      </c>
    </row>
    <row r="638" spans="1:5" x14ac:dyDescent="0.3">
      <c r="A638">
        <v>632</v>
      </c>
      <c r="B638" t="s">
        <v>633</v>
      </c>
      <c r="C638" t="s">
        <v>8219</v>
      </c>
      <c r="D638" t="s">
        <v>8270</v>
      </c>
      <c r="E638" t="s">
        <v>8314</v>
      </c>
    </row>
    <row r="639" spans="1:5" x14ac:dyDescent="0.3">
      <c r="A639">
        <v>633</v>
      </c>
      <c r="B639" t="s">
        <v>634</v>
      </c>
      <c r="C639" t="s">
        <v>8219</v>
      </c>
      <c r="D639" t="s">
        <v>8270</v>
      </c>
      <c r="E639" t="s">
        <v>8312</v>
      </c>
    </row>
    <row r="640" spans="1:5" x14ac:dyDescent="0.3">
      <c r="A640">
        <v>634</v>
      </c>
      <c r="B640" t="s">
        <v>635</v>
      </c>
      <c r="C640" t="s">
        <v>8219</v>
      </c>
      <c r="D640" t="s">
        <v>8270</v>
      </c>
      <c r="E640" t="s">
        <v>8311</v>
      </c>
    </row>
    <row r="641" spans="1:5" x14ac:dyDescent="0.3">
      <c r="A641">
        <v>635</v>
      </c>
      <c r="B641" t="s">
        <v>636</v>
      </c>
      <c r="C641" t="s">
        <v>8219</v>
      </c>
      <c r="D641" t="s">
        <v>8270</v>
      </c>
      <c r="E641" t="s">
        <v>8315</v>
      </c>
    </row>
    <row r="642" spans="1:5" x14ac:dyDescent="0.3">
      <c r="A642">
        <v>636</v>
      </c>
      <c r="B642" t="s">
        <v>637</v>
      </c>
      <c r="C642" t="s">
        <v>8219</v>
      </c>
      <c r="D642" t="s">
        <v>8270</v>
      </c>
      <c r="E642" t="s">
        <v>8309</v>
      </c>
    </row>
    <row r="643" spans="1:5" x14ac:dyDescent="0.3">
      <c r="A643">
        <v>637</v>
      </c>
      <c r="B643" t="s">
        <v>638</v>
      </c>
      <c r="C643" t="s">
        <v>8219</v>
      </c>
      <c r="D643" t="s">
        <v>8270</v>
      </c>
      <c r="E643" t="s">
        <v>8310</v>
      </c>
    </row>
    <row r="644" spans="1:5" x14ac:dyDescent="0.3">
      <c r="A644">
        <v>638</v>
      </c>
      <c r="B644" t="s">
        <v>639</v>
      </c>
      <c r="C644" t="s">
        <v>8219</v>
      </c>
      <c r="D644" t="s">
        <v>8270</v>
      </c>
      <c r="E644" t="s">
        <v>8310</v>
      </c>
    </row>
    <row r="645" spans="1:5" x14ac:dyDescent="0.3">
      <c r="A645">
        <v>639</v>
      </c>
      <c r="B645" t="s">
        <v>640</v>
      </c>
      <c r="C645" t="s">
        <v>8219</v>
      </c>
      <c r="D645" t="s">
        <v>8270</v>
      </c>
      <c r="E645" t="s">
        <v>8310</v>
      </c>
    </row>
    <row r="646" spans="1:5" x14ac:dyDescent="0.3">
      <c r="A646">
        <v>640</v>
      </c>
      <c r="B646" t="s">
        <v>641</v>
      </c>
      <c r="C646" t="s">
        <v>8218</v>
      </c>
      <c r="D646" t="s">
        <v>8271</v>
      </c>
      <c r="E646" t="s">
        <v>8321</v>
      </c>
    </row>
    <row r="647" spans="1:5" x14ac:dyDescent="0.3">
      <c r="A647">
        <v>641</v>
      </c>
      <c r="B647" t="s">
        <v>642</v>
      </c>
      <c r="C647" t="s">
        <v>8218</v>
      </c>
      <c r="D647" t="s">
        <v>8271</v>
      </c>
      <c r="E647" t="s">
        <v>8318</v>
      </c>
    </row>
    <row r="648" spans="1:5" x14ac:dyDescent="0.3">
      <c r="A648">
        <v>642</v>
      </c>
      <c r="B648" t="s">
        <v>643</v>
      </c>
      <c r="C648" t="s">
        <v>8218</v>
      </c>
      <c r="D648" t="s">
        <v>8271</v>
      </c>
      <c r="E648" t="s">
        <v>8314</v>
      </c>
    </row>
    <row r="649" spans="1:5" x14ac:dyDescent="0.3">
      <c r="A649">
        <v>643</v>
      </c>
      <c r="B649" t="s">
        <v>644</v>
      </c>
      <c r="C649" t="s">
        <v>8218</v>
      </c>
      <c r="D649" t="s">
        <v>8271</v>
      </c>
      <c r="E649" t="s">
        <v>8315</v>
      </c>
    </row>
    <row r="650" spans="1:5" x14ac:dyDescent="0.3">
      <c r="A650">
        <v>644</v>
      </c>
      <c r="B650" t="s">
        <v>645</v>
      </c>
      <c r="C650" t="s">
        <v>8218</v>
      </c>
      <c r="D650" t="s">
        <v>8271</v>
      </c>
      <c r="E650" t="s">
        <v>8315</v>
      </c>
    </row>
    <row r="651" spans="1:5" x14ac:dyDescent="0.3">
      <c r="A651">
        <v>645</v>
      </c>
      <c r="B651" t="s">
        <v>646</v>
      </c>
      <c r="C651" t="s">
        <v>8218</v>
      </c>
      <c r="D651" t="s">
        <v>8271</v>
      </c>
      <c r="E651" t="s">
        <v>8309</v>
      </c>
    </row>
    <row r="652" spans="1:5" x14ac:dyDescent="0.3">
      <c r="A652">
        <v>646</v>
      </c>
      <c r="B652" t="s">
        <v>647</v>
      </c>
      <c r="C652" t="s">
        <v>8218</v>
      </c>
      <c r="D652" t="s">
        <v>8271</v>
      </c>
      <c r="E652" t="s">
        <v>8321</v>
      </c>
    </row>
    <row r="653" spans="1:5" x14ac:dyDescent="0.3">
      <c r="A653">
        <v>647</v>
      </c>
      <c r="B653" t="s">
        <v>648</v>
      </c>
      <c r="C653" t="s">
        <v>8218</v>
      </c>
      <c r="D653" t="s">
        <v>8271</v>
      </c>
      <c r="E653" t="s">
        <v>8309</v>
      </c>
    </row>
    <row r="654" spans="1:5" x14ac:dyDescent="0.3">
      <c r="A654">
        <v>648</v>
      </c>
      <c r="B654" t="s">
        <v>649</v>
      </c>
      <c r="C654" t="s">
        <v>8218</v>
      </c>
      <c r="D654" t="s">
        <v>8271</v>
      </c>
      <c r="E654" t="s">
        <v>8317</v>
      </c>
    </row>
    <row r="655" spans="1:5" x14ac:dyDescent="0.3">
      <c r="A655">
        <v>649</v>
      </c>
      <c r="B655" t="s">
        <v>650</v>
      </c>
      <c r="C655" t="s">
        <v>8218</v>
      </c>
      <c r="D655" t="s">
        <v>8271</v>
      </c>
      <c r="E655" t="s">
        <v>8309</v>
      </c>
    </row>
    <row r="656" spans="1:5" x14ac:dyDescent="0.3">
      <c r="A656">
        <v>650</v>
      </c>
      <c r="B656" t="s">
        <v>651</v>
      </c>
      <c r="C656" t="s">
        <v>8218</v>
      </c>
      <c r="D656" t="s">
        <v>8271</v>
      </c>
      <c r="E656" t="s">
        <v>8309</v>
      </c>
    </row>
    <row r="657" spans="1:5" x14ac:dyDescent="0.3">
      <c r="A657">
        <v>651</v>
      </c>
      <c r="B657" t="s">
        <v>652</v>
      </c>
      <c r="C657" t="s">
        <v>8218</v>
      </c>
      <c r="D657" t="s">
        <v>8271</v>
      </c>
      <c r="E657" t="s">
        <v>8315</v>
      </c>
    </row>
    <row r="658" spans="1:5" x14ac:dyDescent="0.3">
      <c r="A658">
        <v>652</v>
      </c>
      <c r="B658" t="s">
        <v>653</v>
      </c>
      <c r="C658" t="s">
        <v>8218</v>
      </c>
      <c r="D658" t="s">
        <v>8271</v>
      </c>
      <c r="E658" t="s">
        <v>8309</v>
      </c>
    </row>
    <row r="659" spans="1:5" x14ac:dyDescent="0.3">
      <c r="A659">
        <v>653</v>
      </c>
      <c r="B659" t="s">
        <v>654</v>
      </c>
      <c r="C659" t="s">
        <v>8218</v>
      </c>
      <c r="D659" t="s">
        <v>8271</v>
      </c>
      <c r="E659" t="s">
        <v>8310</v>
      </c>
    </row>
    <row r="660" spans="1:5" x14ac:dyDescent="0.3">
      <c r="A660">
        <v>654</v>
      </c>
      <c r="B660" t="s">
        <v>655</v>
      </c>
      <c r="C660" t="s">
        <v>8218</v>
      </c>
      <c r="D660" t="s">
        <v>8271</v>
      </c>
      <c r="E660" t="s">
        <v>8312</v>
      </c>
    </row>
    <row r="661" spans="1:5" x14ac:dyDescent="0.3">
      <c r="A661">
        <v>655</v>
      </c>
      <c r="B661" t="s">
        <v>656</v>
      </c>
      <c r="C661" t="s">
        <v>8218</v>
      </c>
      <c r="D661" t="s">
        <v>8271</v>
      </c>
      <c r="E661" t="s">
        <v>8311</v>
      </c>
    </row>
    <row r="662" spans="1:5" x14ac:dyDescent="0.3">
      <c r="A662">
        <v>656</v>
      </c>
      <c r="B662" t="s">
        <v>657</v>
      </c>
      <c r="C662" t="s">
        <v>8218</v>
      </c>
      <c r="D662" t="s">
        <v>8271</v>
      </c>
      <c r="E662" t="s">
        <v>8311</v>
      </c>
    </row>
    <row r="663" spans="1:5" x14ac:dyDescent="0.3">
      <c r="A663">
        <v>657</v>
      </c>
      <c r="B663" t="s">
        <v>658</v>
      </c>
      <c r="C663" t="s">
        <v>8218</v>
      </c>
      <c r="D663" t="s">
        <v>8271</v>
      </c>
      <c r="E663" t="s">
        <v>8313</v>
      </c>
    </row>
    <row r="664" spans="1:5" x14ac:dyDescent="0.3">
      <c r="A664">
        <v>658</v>
      </c>
      <c r="B664" t="s">
        <v>659</v>
      </c>
      <c r="C664" t="s">
        <v>8218</v>
      </c>
      <c r="D664" t="s">
        <v>8271</v>
      </c>
      <c r="E664" t="s">
        <v>8315</v>
      </c>
    </row>
    <row r="665" spans="1:5" x14ac:dyDescent="0.3">
      <c r="A665">
        <v>659</v>
      </c>
      <c r="B665" t="s">
        <v>660</v>
      </c>
      <c r="C665" t="s">
        <v>8218</v>
      </c>
      <c r="D665" t="s">
        <v>8271</v>
      </c>
      <c r="E665" t="s">
        <v>8309</v>
      </c>
    </row>
    <row r="666" spans="1:5" x14ac:dyDescent="0.3">
      <c r="A666">
        <v>660</v>
      </c>
      <c r="B666" t="s">
        <v>661</v>
      </c>
      <c r="C666" t="s">
        <v>8220</v>
      </c>
      <c r="D666" t="s">
        <v>8271</v>
      </c>
      <c r="E666" t="s">
        <v>8310</v>
      </c>
    </row>
    <row r="667" spans="1:5" x14ac:dyDescent="0.3">
      <c r="A667">
        <v>661</v>
      </c>
      <c r="B667" t="s">
        <v>662</v>
      </c>
      <c r="C667" t="s">
        <v>8220</v>
      </c>
      <c r="D667" t="s">
        <v>8271</v>
      </c>
      <c r="E667" t="s">
        <v>8312</v>
      </c>
    </row>
    <row r="668" spans="1:5" x14ac:dyDescent="0.3">
      <c r="A668">
        <v>662</v>
      </c>
      <c r="B668" t="s">
        <v>663</v>
      </c>
      <c r="C668" t="s">
        <v>8220</v>
      </c>
      <c r="D668" t="s">
        <v>8271</v>
      </c>
      <c r="E668" t="s">
        <v>8317</v>
      </c>
    </row>
    <row r="669" spans="1:5" x14ac:dyDescent="0.3">
      <c r="A669">
        <v>663</v>
      </c>
      <c r="B669" t="s">
        <v>664</v>
      </c>
      <c r="C669" t="s">
        <v>8220</v>
      </c>
      <c r="D669" t="s">
        <v>8271</v>
      </c>
      <c r="E669" t="s">
        <v>8310</v>
      </c>
    </row>
    <row r="670" spans="1:5" x14ac:dyDescent="0.3">
      <c r="A670">
        <v>664</v>
      </c>
      <c r="B670" t="s">
        <v>665</v>
      </c>
      <c r="C670" t="s">
        <v>8220</v>
      </c>
      <c r="D670" t="s">
        <v>8271</v>
      </c>
      <c r="E670" t="s">
        <v>8312</v>
      </c>
    </row>
    <row r="671" spans="1:5" x14ac:dyDescent="0.3">
      <c r="A671">
        <v>665</v>
      </c>
      <c r="B671" t="s">
        <v>666</v>
      </c>
      <c r="C671" t="s">
        <v>8220</v>
      </c>
      <c r="D671" t="s">
        <v>8271</v>
      </c>
      <c r="E671" t="s">
        <v>8312</v>
      </c>
    </row>
    <row r="672" spans="1:5" x14ac:dyDescent="0.3">
      <c r="A672">
        <v>666</v>
      </c>
      <c r="B672" t="s">
        <v>667</v>
      </c>
      <c r="C672" t="s">
        <v>8220</v>
      </c>
      <c r="D672" t="s">
        <v>8271</v>
      </c>
      <c r="E672" t="s">
        <v>8310</v>
      </c>
    </row>
    <row r="673" spans="1:5" x14ac:dyDescent="0.3">
      <c r="A673">
        <v>667</v>
      </c>
      <c r="B673" t="s">
        <v>668</v>
      </c>
      <c r="C673" t="s">
        <v>8220</v>
      </c>
      <c r="D673" t="s">
        <v>8271</v>
      </c>
      <c r="E673" t="s">
        <v>8310</v>
      </c>
    </row>
    <row r="674" spans="1:5" x14ac:dyDescent="0.3">
      <c r="A674">
        <v>668</v>
      </c>
      <c r="B674" t="s">
        <v>669</v>
      </c>
      <c r="C674" t="s">
        <v>8220</v>
      </c>
      <c r="D674" t="s">
        <v>8271</v>
      </c>
      <c r="E674" t="s">
        <v>8313</v>
      </c>
    </row>
    <row r="675" spans="1:5" x14ac:dyDescent="0.3">
      <c r="A675">
        <v>669</v>
      </c>
      <c r="B675" t="s">
        <v>670</v>
      </c>
      <c r="C675" t="s">
        <v>8220</v>
      </c>
      <c r="D675" t="s">
        <v>8271</v>
      </c>
      <c r="E675" t="s">
        <v>8310</v>
      </c>
    </row>
    <row r="676" spans="1:5" x14ac:dyDescent="0.3">
      <c r="A676">
        <v>670</v>
      </c>
      <c r="B676" t="s">
        <v>671</v>
      </c>
      <c r="C676" t="s">
        <v>8220</v>
      </c>
      <c r="D676" t="s">
        <v>8271</v>
      </c>
      <c r="E676" t="s">
        <v>8310</v>
      </c>
    </row>
    <row r="677" spans="1:5" x14ac:dyDescent="0.3">
      <c r="A677">
        <v>671</v>
      </c>
      <c r="B677" t="s">
        <v>672</v>
      </c>
      <c r="C677" t="s">
        <v>8220</v>
      </c>
      <c r="D677" t="s">
        <v>8271</v>
      </c>
      <c r="E677" t="s">
        <v>8316</v>
      </c>
    </row>
    <row r="678" spans="1:5" x14ac:dyDescent="0.3">
      <c r="A678">
        <v>672</v>
      </c>
      <c r="B678" t="s">
        <v>673</v>
      </c>
      <c r="C678" t="s">
        <v>8220</v>
      </c>
      <c r="D678" t="s">
        <v>8271</v>
      </c>
      <c r="E678" t="s">
        <v>8310</v>
      </c>
    </row>
    <row r="679" spans="1:5" x14ac:dyDescent="0.3">
      <c r="A679">
        <v>673</v>
      </c>
      <c r="B679" t="s">
        <v>674</v>
      </c>
      <c r="C679" t="s">
        <v>8220</v>
      </c>
      <c r="D679" t="s">
        <v>8271</v>
      </c>
      <c r="E679" t="s">
        <v>8310</v>
      </c>
    </row>
    <row r="680" spans="1:5" x14ac:dyDescent="0.3">
      <c r="A680">
        <v>674</v>
      </c>
      <c r="B680" t="s">
        <v>675</v>
      </c>
      <c r="C680" t="s">
        <v>8220</v>
      </c>
      <c r="D680" t="s">
        <v>8271</v>
      </c>
      <c r="E680" t="s">
        <v>8310</v>
      </c>
    </row>
    <row r="681" spans="1:5" x14ac:dyDescent="0.3">
      <c r="A681">
        <v>675</v>
      </c>
      <c r="B681" t="s">
        <v>676</v>
      </c>
      <c r="C681" t="s">
        <v>8220</v>
      </c>
      <c r="D681" t="s">
        <v>8271</v>
      </c>
      <c r="E681" t="s">
        <v>8311</v>
      </c>
    </row>
    <row r="682" spans="1:5" x14ac:dyDescent="0.3">
      <c r="A682">
        <v>676</v>
      </c>
      <c r="B682" t="s">
        <v>677</v>
      </c>
      <c r="C682" t="s">
        <v>8220</v>
      </c>
      <c r="D682" t="s">
        <v>8271</v>
      </c>
      <c r="E682" t="s">
        <v>8310</v>
      </c>
    </row>
    <row r="683" spans="1:5" x14ac:dyDescent="0.3">
      <c r="A683">
        <v>677</v>
      </c>
      <c r="B683" t="s">
        <v>678</v>
      </c>
      <c r="C683" t="s">
        <v>8220</v>
      </c>
      <c r="D683" t="s">
        <v>8271</v>
      </c>
      <c r="E683" t="s">
        <v>8310</v>
      </c>
    </row>
    <row r="684" spans="1:5" x14ac:dyDescent="0.3">
      <c r="A684">
        <v>678</v>
      </c>
      <c r="B684" t="s">
        <v>679</v>
      </c>
      <c r="C684" t="s">
        <v>8220</v>
      </c>
      <c r="D684" t="s">
        <v>8271</v>
      </c>
      <c r="E684" t="s">
        <v>8315</v>
      </c>
    </row>
    <row r="685" spans="1:5" x14ac:dyDescent="0.3">
      <c r="A685">
        <v>679</v>
      </c>
      <c r="B685" t="s">
        <v>680</v>
      </c>
      <c r="C685" t="s">
        <v>8220</v>
      </c>
      <c r="D685" t="s">
        <v>8271</v>
      </c>
      <c r="E685" t="s">
        <v>8310</v>
      </c>
    </row>
    <row r="686" spans="1:5" x14ac:dyDescent="0.3">
      <c r="A686">
        <v>680</v>
      </c>
      <c r="B686" t="s">
        <v>681</v>
      </c>
      <c r="C686" t="s">
        <v>8220</v>
      </c>
      <c r="D686" t="s">
        <v>8271</v>
      </c>
      <c r="E686" t="s">
        <v>8310</v>
      </c>
    </row>
    <row r="687" spans="1:5" x14ac:dyDescent="0.3">
      <c r="A687">
        <v>681</v>
      </c>
      <c r="B687" t="s">
        <v>682</v>
      </c>
      <c r="C687" t="s">
        <v>8220</v>
      </c>
      <c r="D687" t="s">
        <v>8271</v>
      </c>
      <c r="E687" t="s">
        <v>8309</v>
      </c>
    </row>
    <row r="688" spans="1:5" x14ac:dyDescent="0.3">
      <c r="A688">
        <v>682</v>
      </c>
      <c r="B688" t="s">
        <v>683</v>
      </c>
      <c r="C688" t="s">
        <v>8220</v>
      </c>
      <c r="D688" t="s">
        <v>8271</v>
      </c>
      <c r="E688" t="s">
        <v>8310</v>
      </c>
    </row>
    <row r="689" spans="1:5" x14ac:dyDescent="0.3">
      <c r="A689">
        <v>683</v>
      </c>
      <c r="B689" t="s">
        <v>684</v>
      </c>
      <c r="C689" t="s">
        <v>8220</v>
      </c>
      <c r="D689" t="s">
        <v>8271</v>
      </c>
      <c r="E689" t="s">
        <v>8317</v>
      </c>
    </row>
    <row r="690" spans="1:5" x14ac:dyDescent="0.3">
      <c r="A690">
        <v>684</v>
      </c>
      <c r="B690" t="s">
        <v>685</v>
      </c>
      <c r="C690" t="s">
        <v>8220</v>
      </c>
      <c r="D690" t="s">
        <v>8271</v>
      </c>
      <c r="E690" t="s">
        <v>8310</v>
      </c>
    </row>
    <row r="691" spans="1:5" x14ac:dyDescent="0.3">
      <c r="A691">
        <v>685</v>
      </c>
      <c r="B691" t="s">
        <v>686</v>
      </c>
      <c r="C691" t="s">
        <v>8220</v>
      </c>
      <c r="D691" t="s">
        <v>8271</v>
      </c>
      <c r="E691" t="s">
        <v>8309</v>
      </c>
    </row>
    <row r="692" spans="1:5" x14ac:dyDescent="0.3">
      <c r="A692">
        <v>686</v>
      </c>
      <c r="B692" t="s">
        <v>687</v>
      </c>
      <c r="C692" t="s">
        <v>8220</v>
      </c>
      <c r="D692" t="s">
        <v>8271</v>
      </c>
      <c r="E692" t="s">
        <v>8310</v>
      </c>
    </row>
    <row r="693" spans="1:5" x14ac:dyDescent="0.3">
      <c r="A693">
        <v>687</v>
      </c>
      <c r="B693" t="s">
        <v>688</v>
      </c>
      <c r="C693" t="s">
        <v>8220</v>
      </c>
      <c r="D693" t="s">
        <v>8271</v>
      </c>
      <c r="E693" t="s">
        <v>8310</v>
      </c>
    </row>
    <row r="694" spans="1:5" x14ac:dyDescent="0.3">
      <c r="A694">
        <v>688</v>
      </c>
      <c r="B694" t="s">
        <v>689</v>
      </c>
      <c r="C694" t="s">
        <v>8220</v>
      </c>
      <c r="D694" t="s">
        <v>8271</v>
      </c>
      <c r="E694" t="s">
        <v>8314</v>
      </c>
    </row>
    <row r="695" spans="1:5" x14ac:dyDescent="0.3">
      <c r="A695">
        <v>689</v>
      </c>
      <c r="B695" t="s">
        <v>690</v>
      </c>
      <c r="C695" t="s">
        <v>8220</v>
      </c>
      <c r="D695" t="s">
        <v>8271</v>
      </c>
      <c r="E695" t="s">
        <v>8310</v>
      </c>
    </row>
    <row r="696" spans="1:5" x14ac:dyDescent="0.3">
      <c r="A696">
        <v>690</v>
      </c>
      <c r="B696" t="s">
        <v>691</v>
      </c>
      <c r="C696" t="s">
        <v>8220</v>
      </c>
      <c r="D696" t="s">
        <v>8271</v>
      </c>
      <c r="E696" t="s">
        <v>8314</v>
      </c>
    </row>
    <row r="697" spans="1:5" x14ac:dyDescent="0.3">
      <c r="A697">
        <v>691</v>
      </c>
      <c r="B697" t="s">
        <v>692</v>
      </c>
      <c r="C697" t="s">
        <v>8220</v>
      </c>
      <c r="D697" t="s">
        <v>8271</v>
      </c>
      <c r="E697" t="s">
        <v>8310</v>
      </c>
    </row>
    <row r="698" spans="1:5" x14ac:dyDescent="0.3">
      <c r="A698">
        <v>692</v>
      </c>
      <c r="B698" t="s">
        <v>693</v>
      </c>
      <c r="C698" t="s">
        <v>8220</v>
      </c>
      <c r="D698" t="s">
        <v>8271</v>
      </c>
      <c r="E698" t="s">
        <v>8314</v>
      </c>
    </row>
    <row r="699" spans="1:5" x14ac:dyDescent="0.3">
      <c r="A699">
        <v>693</v>
      </c>
      <c r="B699" t="s">
        <v>694</v>
      </c>
      <c r="C699" t="s">
        <v>8220</v>
      </c>
      <c r="D699" t="s">
        <v>8271</v>
      </c>
      <c r="E699" t="s">
        <v>8310</v>
      </c>
    </row>
    <row r="700" spans="1:5" x14ac:dyDescent="0.3">
      <c r="A700">
        <v>694</v>
      </c>
      <c r="B700" t="s">
        <v>695</v>
      </c>
      <c r="C700" t="s">
        <v>8220</v>
      </c>
      <c r="D700" t="s">
        <v>8271</v>
      </c>
      <c r="E700" t="s">
        <v>8310</v>
      </c>
    </row>
    <row r="701" spans="1:5" x14ac:dyDescent="0.3">
      <c r="A701">
        <v>695</v>
      </c>
      <c r="B701" t="s">
        <v>696</v>
      </c>
      <c r="C701" t="s">
        <v>8220</v>
      </c>
      <c r="D701" t="s">
        <v>8271</v>
      </c>
      <c r="E701" t="s">
        <v>8310</v>
      </c>
    </row>
    <row r="702" spans="1:5" x14ac:dyDescent="0.3">
      <c r="A702">
        <v>696</v>
      </c>
      <c r="B702" t="s">
        <v>697</v>
      </c>
      <c r="C702" t="s">
        <v>8220</v>
      </c>
      <c r="D702" t="s">
        <v>8271</v>
      </c>
      <c r="E702" t="s">
        <v>8310</v>
      </c>
    </row>
    <row r="703" spans="1:5" x14ac:dyDescent="0.3">
      <c r="A703">
        <v>697</v>
      </c>
      <c r="B703" t="s">
        <v>698</v>
      </c>
      <c r="C703" t="s">
        <v>8220</v>
      </c>
      <c r="D703" t="s">
        <v>8271</v>
      </c>
      <c r="E703" t="s">
        <v>8311</v>
      </c>
    </row>
    <row r="704" spans="1:5" x14ac:dyDescent="0.3">
      <c r="A704">
        <v>698</v>
      </c>
      <c r="B704" t="s">
        <v>699</v>
      </c>
      <c r="C704" t="s">
        <v>8220</v>
      </c>
      <c r="D704" t="s">
        <v>8271</v>
      </c>
      <c r="E704" t="s">
        <v>8310</v>
      </c>
    </row>
    <row r="705" spans="1:5" x14ac:dyDescent="0.3">
      <c r="A705">
        <v>699</v>
      </c>
      <c r="B705" t="s">
        <v>700</v>
      </c>
      <c r="C705" t="s">
        <v>8220</v>
      </c>
      <c r="D705" t="s">
        <v>8271</v>
      </c>
      <c r="E705" t="s">
        <v>8310</v>
      </c>
    </row>
    <row r="706" spans="1:5" x14ac:dyDescent="0.3">
      <c r="A706">
        <v>700</v>
      </c>
      <c r="B706" t="s">
        <v>701</v>
      </c>
      <c r="C706" t="s">
        <v>8220</v>
      </c>
      <c r="D706" t="s">
        <v>8271</v>
      </c>
      <c r="E706" t="s">
        <v>8313</v>
      </c>
    </row>
    <row r="707" spans="1:5" x14ac:dyDescent="0.3">
      <c r="A707">
        <v>701</v>
      </c>
      <c r="B707" t="s">
        <v>702</v>
      </c>
      <c r="C707" t="s">
        <v>8220</v>
      </c>
      <c r="D707" t="s">
        <v>8271</v>
      </c>
      <c r="E707" t="s">
        <v>8314</v>
      </c>
    </row>
    <row r="708" spans="1:5" x14ac:dyDescent="0.3">
      <c r="A708">
        <v>702</v>
      </c>
      <c r="B708" t="s">
        <v>703</v>
      </c>
      <c r="C708" t="s">
        <v>8220</v>
      </c>
      <c r="D708" t="s">
        <v>8271</v>
      </c>
      <c r="E708" t="s">
        <v>8313</v>
      </c>
    </row>
    <row r="709" spans="1:5" x14ac:dyDescent="0.3">
      <c r="A709">
        <v>703</v>
      </c>
      <c r="B709" t="s">
        <v>704</v>
      </c>
      <c r="C709" t="s">
        <v>8220</v>
      </c>
      <c r="D709" t="s">
        <v>8271</v>
      </c>
      <c r="E709" t="s">
        <v>8313</v>
      </c>
    </row>
    <row r="710" spans="1:5" x14ac:dyDescent="0.3">
      <c r="A710">
        <v>704</v>
      </c>
      <c r="B710" t="s">
        <v>705</v>
      </c>
      <c r="C710" t="s">
        <v>8220</v>
      </c>
      <c r="D710" t="s">
        <v>8271</v>
      </c>
      <c r="E710" t="s">
        <v>8310</v>
      </c>
    </row>
    <row r="711" spans="1:5" x14ac:dyDescent="0.3">
      <c r="A711">
        <v>705</v>
      </c>
      <c r="B711" t="s">
        <v>706</v>
      </c>
      <c r="C711" t="s">
        <v>8220</v>
      </c>
      <c r="D711" t="s">
        <v>8271</v>
      </c>
      <c r="E711" t="s">
        <v>8310</v>
      </c>
    </row>
    <row r="712" spans="1:5" x14ac:dyDescent="0.3">
      <c r="A712">
        <v>706</v>
      </c>
      <c r="B712" t="s">
        <v>707</v>
      </c>
      <c r="C712" t="s">
        <v>8220</v>
      </c>
      <c r="D712" t="s">
        <v>8271</v>
      </c>
      <c r="E712" t="s">
        <v>8310</v>
      </c>
    </row>
    <row r="713" spans="1:5" x14ac:dyDescent="0.3">
      <c r="A713">
        <v>707</v>
      </c>
      <c r="B713" t="s">
        <v>708</v>
      </c>
      <c r="C713" t="s">
        <v>8220</v>
      </c>
      <c r="D713" t="s">
        <v>8271</v>
      </c>
      <c r="E713" t="s">
        <v>8310</v>
      </c>
    </row>
    <row r="714" spans="1:5" x14ac:dyDescent="0.3">
      <c r="A714">
        <v>708</v>
      </c>
      <c r="B714" t="s">
        <v>709</v>
      </c>
      <c r="C714" t="s">
        <v>8220</v>
      </c>
      <c r="D714" t="s">
        <v>8271</v>
      </c>
      <c r="E714" t="s">
        <v>8318</v>
      </c>
    </row>
    <row r="715" spans="1:5" x14ac:dyDescent="0.3">
      <c r="A715">
        <v>709</v>
      </c>
      <c r="B715" t="s">
        <v>710</v>
      </c>
      <c r="C715" t="s">
        <v>8220</v>
      </c>
      <c r="D715" t="s">
        <v>8271</v>
      </c>
      <c r="E715" t="s">
        <v>8313</v>
      </c>
    </row>
    <row r="716" spans="1:5" x14ac:dyDescent="0.3">
      <c r="A716">
        <v>710</v>
      </c>
      <c r="B716" t="s">
        <v>711</v>
      </c>
      <c r="C716" t="s">
        <v>8220</v>
      </c>
      <c r="D716" t="s">
        <v>8271</v>
      </c>
      <c r="E716" t="s">
        <v>8309</v>
      </c>
    </row>
    <row r="717" spans="1:5" x14ac:dyDescent="0.3">
      <c r="A717">
        <v>711</v>
      </c>
      <c r="B717" t="s">
        <v>712</v>
      </c>
      <c r="C717" t="s">
        <v>8220</v>
      </c>
      <c r="D717" t="s">
        <v>8271</v>
      </c>
      <c r="E717" t="s">
        <v>8310</v>
      </c>
    </row>
    <row r="718" spans="1:5" x14ac:dyDescent="0.3">
      <c r="A718">
        <v>712</v>
      </c>
      <c r="B718" t="s">
        <v>713</v>
      </c>
      <c r="C718" t="s">
        <v>8220</v>
      </c>
      <c r="D718" t="s">
        <v>8271</v>
      </c>
      <c r="E718" t="s">
        <v>8319</v>
      </c>
    </row>
    <row r="719" spans="1:5" x14ac:dyDescent="0.3">
      <c r="A719">
        <v>713</v>
      </c>
      <c r="B719" t="s">
        <v>714</v>
      </c>
      <c r="C719" t="s">
        <v>8220</v>
      </c>
      <c r="D719" t="s">
        <v>8271</v>
      </c>
      <c r="E719" t="s">
        <v>8315</v>
      </c>
    </row>
    <row r="720" spans="1:5" x14ac:dyDescent="0.3">
      <c r="A720">
        <v>714</v>
      </c>
      <c r="B720" t="s">
        <v>715</v>
      </c>
      <c r="C720" t="s">
        <v>8220</v>
      </c>
      <c r="D720" t="s">
        <v>8271</v>
      </c>
      <c r="E720" t="s">
        <v>8313</v>
      </c>
    </row>
    <row r="721" spans="1:5" x14ac:dyDescent="0.3">
      <c r="A721">
        <v>715</v>
      </c>
      <c r="B721" t="s">
        <v>716</v>
      </c>
      <c r="C721" t="s">
        <v>8220</v>
      </c>
      <c r="D721" t="s">
        <v>8271</v>
      </c>
      <c r="E721" t="s">
        <v>8315</v>
      </c>
    </row>
    <row r="722" spans="1:5" x14ac:dyDescent="0.3">
      <c r="A722">
        <v>716</v>
      </c>
      <c r="B722" t="s">
        <v>717</v>
      </c>
      <c r="C722" t="s">
        <v>8220</v>
      </c>
      <c r="D722" t="s">
        <v>8271</v>
      </c>
      <c r="E722" t="s">
        <v>8311</v>
      </c>
    </row>
    <row r="723" spans="1:5" x14ac:dyDescent="0.3">
      <c r="A723">
        <v>717</v>
      </c>
      <c r="B723" t="s">
        <v>718</v>
      </c>
      <c r="C723" t="s">
        <v>8220</v>
      </c>
      <c r="D723" t="s">
        <v>8271</v>
      </c>
      <c r="E723" t="s">
        <v>8310</v>
      </c>
    </row>
    <row r="724" spans="1:5" x14ac:dyDescent="0.3">
      <c r="A724">
        <v>718</v>
      </c>
      <c r="B724" t="s">
        <v>719</v>
      </c>
      <c r="C724" t="s">
        <v>8220</v>
      </c>
      <c r="D724" t="s">
        <v>8271</v>
      </c>
      <c r="E724" t="s">
        <v>8312</v>
      </c>
    </row>
    <row r="725" spans="1:5" x14ac:dyDescent="0.3">
      <c r="A725">
        <v>719</v>
      </c>
      <c r="B725" t="s">
        <v>720</v>
      </c>
      <c r="C725" t="s">
        <v>8220</v>
      </c>
      <c r="D725" t="s">
        <v>8271</v>
      </c>
      <c r="E725" t="s">
        <v>8313</v>
      </c>
    </row>
    <row r="726" spans="1:5" x14ac:dyDescent="0.3">
      <c r="A726">
        <v>720</v>
      </c>
      <c r="B726" t="s">
        <v>721</v>
      </c>
      <c r="C726" t="s">
        <v>8218</v>
      </c>
      <c r="D726" t="s">
        <v>8272</v>
      </c>
      <c r="E726" t="s">
        <v>8309</v>
      </c>
    </row>
    <row r="727" spans="1:5" x14ac:dyDescent="0.3">
      <c r="A727">
        <v>721</v>
      </c>
      <c r="B727" t="s">
        <v>722</v>
      </c>
      <c r="C727" t="s">
        <v>8218</v>
      </c>
      <c r="D727" t="s">
        <v>8272</v>
      </c>
      <c r="E727" t="s">
        <v>8311</v>
      </c>
    </row>
    <row r="728" spans="1:5" x14ac:dyDescent="0.3">
      <c r="A728">
        <v>722</v>
      </c>
      <c r="B728" t="s">
        <v>723</v>
      </c>
      <c r="C728" t="s">
        <v>8218</v>
      </c>
      <c r="D728" t="s">
        <v>8272</v>
      </c>
      <c r="E728" t="s">
        <v>8315</v>
      </c>
    </row>
    <row r="729" spans="1:5" x14ac:dyDescent="0.3">
      <c r="A729">
        <v>723</v>
      </c>
      <c r="B729" t="s">
        <v>724</v>
      </c>
      <c r="C729" t="s">
        <v>8218</v>
      </c>
      <c r="D729" t="s">
        <v>8272</v>
      </c>
      <c r="E729" t="s">
        <v>8311</v>
      </c>
    </row>
    <row r="730" spans="1:5" x14ac:dyDescent="0.3">
      <c r="A730">
        <v>724</v>
      </c>
      <c r="B730" t="s">
        <v>725</v>
      </c>
      <c r="C730" t="s">
        <v>8218</v>
      </c>
      <c r="D730" t="s">
        <v>8272</v>
      </c>
      <c r="E730" t="s">
        <v>8311</v>
      </c>
    </row>
    <row r="731" spans="1:5" x14ac:dyDescent="0.3">
      <c r="A731">
        <v>725</v>
      </c>
      <c r="B731" t="s">
        <v>726</v>
      </c>
      <c r="C731" t="s">
        <v>8218</v>
      </c>
      <c r="D731" t="s">
        <v>8272</v>
      </c>
      <c r="E731" t="s">
        <v>8314</v>
      </c>
    </row>
    <row r="732" spans="1:5" x14ac:dyDescent="0.3">
      <c r="A732">
        <v>726</v>
      </c>
      <c r="B732" t="s">
        <v>727</v>
      </c>
      <c r="C732" t="s">
        <v>8218</v>
      </c>
      <c r="D732" t="s">
        <v>8272</v>
      </c>
      <c r="E732" t="s">
        <v>8309</v>
      </c>
    </row>
    <row r="733" spans="1:5" x14ac:dyDescent="0.3">
      <c r="A733">
        <v>727</v>
      </c>
      <c r="B733" t="s">
        <v>728</v>
      </c>
      <c r="C733" t="s">
        <v>8218</v>
      </c>
      <c r="D733" t="s">
        <v>8272</v>
      </c>
      <c r="E733" t="s">
        <v>8309</v>
      </c>
    </row>
    <row r="734" spans="1:5" x14ac:dyDescent="0.3">
      <c r="A734">
        <v>728</v>
      </c>
      <c r="B734" t="s">
        <v>729</v>
      </c>
      <c r="C734" t="s">
        <v>8218</v>
      </c>
      <c r="D734" t="s">
        <v>8272</v>
      </c>
      <c r="E734" t="s">
        <v>8311</v>
      </c>
    </row>
    <row r="735" spans="1:5" x14ac:dyDescent="0.3">
      <c r="A735">
        <v>729</v>
      </c>
      <c r="B735" t="s">
        <v>730</v>
      </c>
      <c r="C735" t="s">
        <v>8218</v>
      </c>
      <c r="D735" t="s">
        <v>8272</v>
      </c>
      <c r="E735" t="s">
        <v>8309</v>
      </c>
    </row>
    <row r="736" spans="1:5" x14ac:dyDescent="0.3">
      <c r="A736">
        <v>730</v>
      </c>
      <c r="B736" t="s">
        <v>731</v>
      </c>
      <c r="C736" t="s">
        <v>8218</v>
      </c>
      <c r="D736" t="s">
        <v>8272</v>
      </c>
      <c r="E736" t="s">
        <v>8314</v>
      </c>
    </row>
    <row r="737" spans="1:5" x14ac:dyDescent="0.3">
      <c r="A737">
        <v>731</v>
      </c>
      <c r="B737" t="s">
        <v>732</v>
      </c>
      <c r="C737" t="s">
        <v>8218</v>
      </c>
      <c r="D737" t="s">
        <v>8272</v>
      </c>
      <c r="E737" t="s">
        <v>8311</v>
      </c>
    </row>
    <row r="738" spans="1:5" x14ac:dyDescent="0.3">
      <c r="A738">
        <v>732</v>
      </c>
      <c r="B738" t="s">
        <v>733</v>
      </c>
      <c r="C738" t="s">
        <v>8218</v>
      </c>
      <c r="D738" t="s">
        <v>8272</v>
      </c>
      <c r="E738" t="s">
        <v>8321</v>
      </c>
    </row>
    <row r="739" spans="1:5" x14ac:dyDescent="0.3">
      <c r="A739">
        <v>733</v>
      </c>
      <c r="B739" t="s">
        <v>734</v>
      </c>
      <c r="C739" t="s">
        <v>8218</v>
      </c>
      <c r="D739" t="s">
        <v>8272</v>
      </c>
      <c r="E739" t="s">
        <v>8309</v>
      </c>
    </row>
    <row r="740" spans="1:5" x14ac:dyDescent="0.3">
      <c r="A740">
        <v>734</v>
      </c>
      <c r="B740" t="s">
        <v>735</v>
      </c>
      <c r="C740" t="s">
        <v>8218</v>
      </c>
      <c r="D740" t="s">
        <v>8272</v>
      </c>
      <c r="E740" t="s">
        <v>8311</v>
      </c>
    </row>
    <row r="741" spans="1:5" x14ac:dyDescent="0.3">
      <c r="A741">
        <v>735</v>
      </c>
      <c r="B741" t="s">
        <v>736</v>
      </c>
      <c r="C741" t="s">
        <v>8218</v>
      </c>
      <c r="D741" t="s">
        <v>8272</v>
      </c>
      <c r="E741" t="s">
        <v>8319</v>
      </c>
    </row>
    <row r="742" spans="1:5" x14ac:dyDescent="0.3">
      <c r="A742">
        <v>736</v>
      </c>
      <c r="B742" t="s">
        <v>737</v>
      </c>
      <c r="C742" t="s">
        <v>8218</v>
      </c>
      <c r="D742" t="s">
        <v>8272</v>
      </c>
      <c r="E742" t="s">
        <v>8309</v>
      </c>
    </row>
    <row r="743" spans="1:5" x14ac:dyDescent="0.3">
      <c r="A743">
        <v>737</v>
      </c>
      <c r="B743" t="s">
        <v>738</v>
      </c>
      <c r="C743" t="s">
        <v>8218</v>
      </c>
      <c r="D743" t="s">
        <v>8272</v>
      </c>
      <c r="E743" t="s">
        <v>8311</v>
      </c>
    </row>
    <row r="744" spans="1:5" x14ac:dyDescent="0.3">
      <c r="A744">
        <v>738</v>
      </c>
      <c r="B744" t="s">
        <v>739</v>
      </c>
      <c r="C744" t="s">
        <v>8218</v>
      </c>
      <c r="D744" t="s">
        <v>8272</v>
      </c>
      <c r="E744" t="s">
        <v>8309</v>
      </c>
    </row>
    <row r="745" spans="1:5" x14ac:dyDescent="0.3">
      <c r="A745">
        <v>739</v>
      </c>
      <c r="B745" t="s">
        <v>740</v>
      </c>
      <c r="C745" t="s">
        <v>8218</v>
      </c>
      <c r="D745" t="s">
        <v>8272</v>
      </c>
      <c r="E745" t="s">
        <v>8311</v>
      </c>
    </row>
    <row r="746" spans="1:5" x14ac:dyDescent="0.3">
      <c r="A746">
        <v>740</v>
      </c>
      <c r="B746" t="s">
        <v>741</v>
      </c>
      <c r="C746" t="s">
        <v>8218</v>
      </c>
      <c r="D746" t="s">
        <v>8272</v>
      </c>
      <c r="E746" t="s">
        <v>8309</v>
      </c>
    </row>
    <row r="747" spans="1:5" x14ac:dyDescent="0.3">
      <c r="A747">
        <v>741</v>
      </c>
      <c r="B747" t="s">
        <v>742</v>
      </c>
      <c r="C747" t="s">
        <v>8218</v>
      </c>
      <c r="D747" t="s">
        <v>8272</v>
      </c>
      <c r="E747" t="s">
        <v>8312</v>
      </c>
    </row>
    <row r="748" spans="1:5" x14ac:dyDescent="0.3">
      <c r="A748">
        <v>742</v>
      </c>
      <c r="B748" t="s">
        <v>743</v>
      </c>
      <c r="C748" t="s">
        <v>8218</v>
      </c>
      <c r="D748" t="s">
        <v>8272</v>
      </c>
      <c r="E748" t="s">
        <v>8309</v>
      </c>
    </row>
    <row r="749" spans="1:5" x14ac:dyDescent="0.3">
      <c r="A749">
        <v>743</v>
      </c>
      <c r="B749" t="s">
        <v>744</v>
      </c>
      <c r="C749" t="s">
        <v>8218</v>
      </c>
      <c r="D749" t="s">
        <v>8272</v>
      </c>
      <c r="E749" t="s">
        <v>8321</v>
      </c>
    </row>
    <row r="750" spans="1:5" x14ac:dyDescent="0.3">
      <c r="A750">
        <v>744</v>
      </c>
      <c r="B750" t="s">
        <v>745</v>
      </c>
      <c r="C750" t="s">
        <v>8218</v>
      </c>
      <c r="D750" t="s">
        <v>8272</v>
      </c>
      <c r="E750" t="s">
        <v>8311</v>
      </c>
    </row>
    <row r="751" spans="1:5" x14ac:dyDescent="0.3">
      <c r="A751">
        <v>745</v>
      </c>
      <c r="B751" t="s">
        <v>746</v>
      </c>
      <c r="C751" t="s">
        <v>8218</v>
      </c>
      <c r="D751" t="s">
        <v>8272</v>
      </c>
      <c r="E751" t="s">
        <v>8309</v>
      </c>
    </row>
    <row r="752" spans="1:5" x14ac:dyDescent="0.3">
      <c r="A752">
        <v>746</v>
      </c>
      <c r="B752" t="s">
        <v>747</v>
      </c>
      <c r="C752" t="s">
        <v>8218</v>
      </c>
      <c r="D752" t="s">
        <v>8272</v>
      </c>
      <c r="E752" t="s">
        <v>8309</v>
      </c>
    </row>
    <row r="753" spans="1:5" x14ac:dyDescent="0.3">
      <c r="A753">
        <v>747</v>
      </c>
      <c r="B753" t="s">
        <v>748</v>
      </c>
      <c r="C753" t="s">
        <v>8218</v>
      </c>
      <c r="D753" t="s">
        <v>8272</v>
      </c>
      <c r="E753" t="s">
        <v>8311</v>
      </c>
    </row>
    <row r="754" spans="1:5" x14ac:dyDescent="0.3">
      <c r="A754">
        <v>748</v>
      </c>
      <c r="B754" t="s">
        <v>749</v>
      </c>
      <c r="C754" t="s">
        <v>8218</v>
      </c>
      <c r="D754" t="s">
        <v>8272</v>
      </c>
      <c r="E754" t="s">
        <v>8309</v>
      </c>
    </row>
    <row r="755" spans="1:5" x14ac:dyDescent="0.3">
      <c r="A755">
        <v>749</v>
      </c>
      <c r="B755" t="s">
        <v>750</v>
      </c>
      <c r="C755" t="s">
        <v>8218</v>
      </c>
      <c r="D755" t="s">
        <v>8272</v>
      </c>
      <c r="E755" t="s">
        <v>8312</v>
      </c>
    </row>
    <row r="756" spans="1:5" x14ac:dyDescent="0.3">
      <c r="A756">
        <v>750</v>
      </c>
      <c r="B756" t="s">
        <v>751</v>
      </c>
      <c r="C756" t="s">
        <v>8218</v>
      </c>
      <c r="D756" t="s">
        <v>8272</v>
      </c>
      <c r="E756" t="s">
        <v>8309</v>
      </c>
    </row>
    <row r="757" spans="1:5" x14ac:dyDescent="0.3">
      <c r="A757">
        <v>751</v>
      </c>
      <c r="B757" t="s">
        <v>752</v>
      </c>
      <c r="C757" t="s">
        <v>8218</v>
      </c>
      <c r="D757" t="s">
        <v>8272</v>
      </c>
      <c r="E757" t="s">
        <v>8309</v>
      </c>
    </row>
    <row r="758" spans="1:5" x14ac:dyDescent="0.3">
      <c r="A758">
        <v>752</v>
      </c>
      <c r="B758" t="s">
        <v>753</v>
      </c>
      <c r="C758" t="s">
        <v>8218</v>
      </c>
      <c r="D758" t="s">
        <v>8272</v>
      </c>
      <c r="E758" t="s">
        <v>8311</v>
      </c>
    </row>
    <row r="759" spans="1:5" x14ac:dyDescent="0.3">
      <c r="A759">
        <v>753</v>
      </c>
      <c r="B759" t="s">
        <v>754</v>
      </c>
      <c r="C759" t="s">
        <v>8218</v>
      </c>
      <c r="D759" t="s">
        <v>8272</v>
      </c>
      <c r="E759" t="s">
        <v>8312</v>
      </c>
    </row>
    <row r="760" spans="1:5" x14ac:dyDescent="0.3">
      <c r="A760">
        <v>754</v>
      </c>
      <c r="B760" t="s">
        <v>755</v>
      </c>
      <c r="C760" t="s">
        <v>8218</v>
      </c>
      <c r="D760" t="s">
        <v>8272</v>
      </c>
      <c r="E760" t="s">
        <v>8309</v>
      </c>
    </row>
    <row r="761" spans="1:5" x14ac:dyDescent="0.3">
      <c r="A761">
        <v>755</v>
      </c>
      <c r="B761" t="s">
        <v>756</v>
      </c>
      <c r="C761" t="s">
        <v>8218</v>
      </c>
      <c r="D761" t="s">
        <v>8272</v>
      </c>
      <c r="E761" t="s">
        <v>8309</v>
      </c>
    </row>
    <row r="762" spans="1:5" x14ac:dyDescent="0.3">
      <c r="A762">
        <v>756</v>
      </c>
      <c r="B762" t="s">
        <v>757</v>
      </c>
      <c r="C762" t="s">
        <v>8218</v>
      </c>
      <c r="D762" t="s">
        <v>8272</v>
      </c>
      <c r="E762" t="s">
        <v>8321</v>
      </c>
    </row>
    <row r="763" spans="1:5" x14ac:dyDescent="0.3">
      <c r="A763">
        <v>757</v>
      </c>
      <c r="B763" t="s">
        <v>758</v>
      </c>
      <c r="C763" t="s">
        <v>8218</v>
      </c>
      <c r="D763" t="s">
        <v>8272</v>
      </c>
      <c r="E763" t="s">
        <v>8321</v>
      </c>
    </row>
    <row r="764" spans="1:5" x14ac:dyDescent="0.3">
      <c r="A764">
        <v>758</v>
      </c>
      <c r="B764" t="s">
        <v>759</v>
      </c>
      <c r="C764" t="s">
        <v>8218</v>
      </c>
      <c r="D764" t="s">
        <v>8272</v>
      </c>
      <c r="E764" t="s">
        <v>8309</v>
      </c>
    </row>
    <row r="765" spans="1:5" x14ac:dyDescent="0.3">
      <c r="A765">
        <v>759</v>
      </c>
      <c r="B765" t="s">
        <v>760</v>
      </c>
      <c r="C765" t="s">
        <v>8218</v>
      </c>
      <c r="D765" t="s">
        <v>8272</v>
      </c>
      <c r="E765" t="s">
        <v>8311</v>
      </c>
    </row>
    <row r="766" spans="1:5" x14ac:dyDescent="0.3">
      <c r="A766">
        <v>760</v>
      </c>
      <c r="B766" t="s">
        <v>761</v>
      </c>
      <c r="C766" t="s">
        <v>8220</v>
      </c>
      <c r="D766" t="s">
        <v>8273</v>
      </c>
      <c r="E766" t="s">
        <v>8309</v>
      </c>
    </row>
    <row r="767" spans="1:5" x14ac:dyDescent="0.3">
      <c r="A767">
        <v>761</v>
      </c>
      <c r="B767" t="s">
        <v>762</v>
      </c>
      <c r="C767" t="s">
        <v>8220</v>
      </c>
      <c r="D767" t="s">
        <v>8273</v>
      </c>
      <c r="E767" t="s">
        <v>8311</v>
      </c>
    </row>
    <row r="768" spans="1:5" x14ac:dyDescent="0.3">
      <c r="A768">
        <v>762</v>
      </c>
      <c r="B768" t="s">
        <v>763</v>
      </c>
      <c r="C768" t="s">
        <v>8220</v>
      </c>
      <c r="D768" t="s">
        <v>8273</v>
      </c>
      <c r="E768" t="s">
        <v>8309</v>
      </c>
    </row>
    <row r="769" spans="1:5" x14ac:dyDescent="0.3">
      <c r="A769">
        <v>763</v>
      </c>
      <c r="B769" t="s">
        <v>764</v>
      </c>
      <c r="C769" t="s">
        <v>8220</v>
      </c>
      <c r="D769" t="s">
        <v>8273</v>
      </c>
      <c r="E769" t="s">
        <v>8309</v>
      </c>
    </row>
    <row r="770" spans="1:5" x14ac:dyDescent="0.3">
      <c r="A770">
        <v>764</v>
      </c>
      <c r="B770" t="s">
        <v>765</v>
      </c>
      <c r="C770" t="s">
        <v>8220</v>
      </c>
      <c r="D770" t="s">
        <v>8273</v>
      </c>
      <c r="E770" t="s">
        <v>8311</v>
      </c>
    </row>
    <row r="771" spans="1:5" x14ac:dyDescent="0.3">
      <c r="A771">
        <v>765</v>
      </c>
      <c r="B771" t="s">
        <v>766</v>
      </c>
      <c r="C771" t="s">
        <v>8220</v>
      </c>
      <c r="D771" t="s">
        <v>8273</v>
      </c>
      <c r="E771" t="s">
        <v>8311</v>
      </c>
    </row>
    <row r="772" spans="1:5" x14ac:dyDescent="0.3">
      <c r="A772">
        <v>766</v>
      </c>
      <c r="B772" t="s">
        <v>767</v>
      </c>
      <c r="C772" t="s">
        <v>8220</v>
      </c>
      <c r="D772" t="s">
        <v>8273</v>
      </c>
      <c r="E772" t="s">
        <v>8309</v>
      </c>
    </row>
    <row r="773" spans="1:5" x14ac:dyDescent="0.3">
      <c r="A773">
        <v>767</v>
      </c>
      <c r="B773" t="s">
        <v>768</v>
      </c>
      <c r="C773" t="s">
        <v>8220</v>
      </c>
      <c r="D773" t="s">
        <v>8273</v>
      </c>
      <c r="E773" t="s">
        <v>8311</v>
      </c>
    </row>
    <row r="774" spans="1:5" x14ac:dyDescent="0.3">
      <c r="A774">
        <v>768</v>
      </c>
      <c r="B774" t="s">
        <v>769</v>
      </c>
      <c r="C774" t="s">
        <v>8220</v>
      </c>
      <c r="D774" t="s">
        <v>8273</v>
      </c>
      <c r="E774" t="s">
        <v>8309</v>
      </c>
    </row>
    <row r="775" spans="1:5" x14ac:dyDescent="0.3">
      <c r="A775">
        <v>769</v>
      </c>
      <c r="B775" t="s">
        <v>770</v>
      </c>
      <c r="C775" t="s">
        <v>8220</v>
      </c>
      <c r="D775" t="s">
        <v>8273</v>
      </c>
      <c r="E775" t="s">
        <v>8309</v>
      </c>
    </row>
    <row r="776" spans="1:5" x14ac:dyDescent="0.3">
      <c r="A776">
        <v>770</v>
      </c>
      <c r="B776" t="s">
        <v>771</v>
      </c>
      <c r="C776" t="s">
        <v>8220</v>
      </c>
      <c r="D776" t="s">
        <v>8273</v>
      </c>
      <c r="E776" t="s">
        <v>8313</v>
      </c>
    </row>
    <row r="777" spans="1:5" x14ac:dyDescent="0.3">
      <c r="A777">
        <v>771</v>
      </c>
      <c r="B777" t="s">
        <v>772</v>
      </c>
      <c r="C777" t="s">
        <v>8220</v>
      </c>
      <c r="D777" t="s">
        <v>8273</v>
      </c>
      <c r="E777" t="s">
        <v>8317</v>
      </c>
    </row>
    <row r="778" spans="1:5" x14ac:dyDescent="0.3">
      <c r="A778">
        <v>772</v>
      </c>
      <c r="B778" t="s">
        <v>773</v>
      </c>
      <c r="C778" t="s">
        <v>8220</v>
      </c>
      <c r="D778" t="s">
        <v>8273</v>
      </c>
      <c r="E778" t="s">
        <v>8309</v>
      </c>
    </row>
    <row r="779" spans="1:5" x14ac:dyDescent="0.3">
      <c r="A779">
        <v>773</v>
      </c>
      <c r="B779" t="s">
        <v>774</v>
      </c>
      <c r="C779" t="s">
        <v>8220</v>
      </c>
      <c r="D779" t="s">
        <v>8273</v>
      </c>
      <c r="E779" t="s">
        <v>8309</v>
      </c>
    </row>
    <row r="780" spans="1:5" x14ac:dyDescent="0.3">
      <c r="A780">
        <v>774</v>
      </c>
      <c r="B780" t="s">
        <v>775</v>
      </c>
      <c r="C780" t="s">
        <v>8220</v>
      </c>
      <c r="D780" t="s">
        <v>8273</v>
      </c>
      <c r="E780" t="s">
        <v>8321</v>
      </c>
    </row>
    <row r="781" spans="1:5" x14ac:dyDescent="0.3">
      <c r="A781">
        <v>775</v>
      </c>
      <c r="B781" t="s">
        <v>776</v>
      </c>
      <c r="C781" t="s">
        <v>8220</v>
      </c>
      <c r="D781" t="s">
        <v>8273</v>
      </c>
      <c r="E781" t="s">
        <v>8312</v>
      </c>
    </row>
    <row r="782" spans="1:5" x14ac:dyDescent="0.3">
      <c r="A782">
        <v>776</v>
      </c>
      <c r="B782" t="s">
        <v>777</v>
      </c>
      <c r="C782" t="s">
        <v>8220</v>
      </c>
      <c r="D782" t="s">
        <v>8273</v>
      </c>
      <c r="E782" t="s">
        <v>8311</v>
      </c>
    </row>
    <row r="783" spans="1:5" x14ac:dyDescent="0.3">
      <c r="A783">
        <v>777</v>
      </c>
      <c r="B783" t="s">
        <v>778</v>
      </c>
      <c r="C783" t="s">
        <v>8220</v>
      </c>
      <c r="D783" t="s">
        <v>8273</v>
      </c>
      <c r="E783" t="s">
        <v>8309</v>
      </c>
    </row>
    <row r="784" spans="1:5" x14ac:dyDescent="0.3">
      <c r="A784">
        <v>778</v>
      </c>
      <c r="B784" t="s">
        <v>779</v>
      </c>
      <c r="C784" t="s">
        <v>8220</v>
      </c>
      <c r="D784" t="s">
        <v>8273</v>
      </c>
      <c r="E784" t="s">
        <v>8321</v>
      </c>
    </row>
    <row r="785" spans="1:5" x14ac:dyDescent="0.3">
      <c r="A785">
        <v>779</v>
      </c>
      <c r="B785" t="s">
        <v>780</v>
      </c>
      <c r="C785" t="s">
        <v>8220</v>
      </c>
      <c r="D785" t="s">
        <v>8273</v>
      </c>
      <c r="E785" t="s">
        <v>8313</v>
      </c>
    </row>
    <row r="786" spans="1:5" x14ac:dyDescent="0.3">
      <c r="A786">
        <v>780</v>
      </c>
      <c r="B786" t="s">
        <v>781</v>
      </c>
      <c r="C786" t="s">
        <v>8218</v>
      </c>
      <c r="D786" t="s">
        <v>8274</v>
      </c>
      <c r="E786" t="s">
        <v>8309</v>
      </c>
    </row>
    <row r="787" spans="1:5" x14ac:dyDescent="0.3">
      <c r="A787">
        <v>781</v>
      </c>
      <c r="B787" t="s">
        <v>782</v>
      </c>
      <c r="C787" t="s">
        <v>8218</v>
      </c>
      <c r="D787" t="s">
        <v>8274</v>
      </c>
      <c r="E787" t="s">
        <v>8321</v>
      </c>
    </row>
    <row r="788" spans="1:5" x14ac:dyDescent="0.3">
      <c r="A788">
        <v>782</v>
      </c>
      <c r="B788" t="s">
        <v>783</v>
      </c>
      <c r="C788" t="s">
        <v>8218</v>
      </c>
      <c r="D788" t="s">
        <v>8274</v>
      </c>
      <c r="E788" t="s">
        <v>8321</v>
      </c>
    </row>
    <row r="789" spans="1:5" x14ac:dyDescent="0.3">
      <c r="A789">
        <v>783</v>
      </c>
      <c r="B789" t="s">
        <v>784</v>
      </c>
      <c r="C789" t="s">
        <v>8218</v>
      </c>
      <c r="D789" t="s">
        <v>8274</v>
      </c>
      <c r="E789" t="s">
        <v>8309</v>
      </c>
    </row>
    <row r="790" spans="1:5" x14ac:dyDescent="0.3">
      <c r="A790">
        <v>784</v>
      </c>
      <c r="B790" t="s">
        <v>785</v>
      </c>
      <c r="C790" t="s">
        <v>8218</v>
      </c>
      <c r="D790" t="s">
        <v>8274</v>
      </c>
      <c r="E790" t="s">
        <v>8309</v>
      </c>
    </row>
    <row r="791" spans="1:5" x14ac:dyDescent="0.3">
      <c r="A791">
        <v>785</v>
      </c>
      <c r="B791" t="s">
        <v>786</v>
      </c>
      <c r="C791" t="s">
        <v>8218</v>
      </c>
      <c r="D791" t="s">
        <v>8274</v>
      </c>
      <c r="E791" t="s">
        <v>8321</v>
      </c>
    </row>
    <row r="792" spans="1:5" x14ac:dyDescent="0.3">
      <c r="A792">
        <v>786</v>
      </c>
      <c r="B792" t="s">
        <v>787</v>
      </c>
      <c r="C792" t="s">
        <v>8218</v>
      </c>
      <c r="D792" t="s">
        <v>8274</v>
      </c>
      <c r="E792" t="s">
        <v>8311</v>
      </c>
    </row>
    <row r="793" spans="1:5" x14ac:dyDescent="0.3">
      <c r="A793">
        <v>787</v>
      </c>
      <c r="B793" t="s">
        <v>788</v>
      </c>
      <c r="C793" t="s">
        <v>8218</v>
      </c>
      <c r="D793" t="s">
        <v>8274</v>
      </c>
      <c r="E793" t="s">
        <v>8309</v>
      </c>
    </row>
    <row r="794" spans="1:5" x14ac:dyDescent="0.3">
      <c r="A794">
        <v>788</v>
      </c>
      <c r="B794" t="s">
        <v>789</v>
      </c>
      <c r="C794" t="s">
        <v>8218</v>
      </c>
      <c r="D794" t="s">
        <v>8274</v>
      </c>
      <c r="E794" t="s">
        <v>8309</v>
      </c>
    </row>
    <row r="795" spans="1:5" x14ac:dyDescent="0.3">
      <c r="A795">
        <v>789</v>
      </c>
      <c r="B795" t="s">
        <v>790</v>
      </c>
      <c r="C795" t="s">
        <v>8218</v>
      </c>
      <c r="D795" t="s">
        <v>8274</v>
      </c>
      <c r="E795" t="s">
        <v>8309</v>
      </c>
    </row>
    <row r="796" spans="1:5" x14ac:dyDescent="0.3">
      <c r="A796">
        <v>790</v>
      </c>
      <c r="B796" t="s">
        <v>791</v>
      </c>
      <c r="C796" t="s">
        <v>8218</v>
      </c>
      <c r="D796" t="s">
        <v>8274</v>
      </c>
      <c r="E796" t="s">
        <v>8312</v>
      </c>
    </row>
    <row r="797" spans="1:5" x14ac:dyDescent="0.3">
      <c r="A797">
        <v>791</v>
      </c>
      <c r="B797" t="s">
        <v>792</v>
      </c>
      <c r="C797" t="s">
        <v>8218</v>
      </c>
      <c r="D797" t="s">
        <v>8274</v>
      </c>
      <c r="E797" t="s">
        <v>8311</v>
      </c>
    </row>
    <row r="798" spans="1:5" x14ac:dyDescent="0.3">
      <c r="A798">
        <v>792</v>
      </c>
      <c r="B798" t="s">
        <v>793</v>
      </c>
      <c r="C798" t="s">
        <v>8218</v>
      </c>
      <c r="D798" t="s">
        <v>8274</v>
      </c>
      <c r="E798" t="s">
        <v>8309</v>
      </c>
    </row>
    <row r="799" spans="1:5" x14ac:dyDescent="0.3">
      <c r="A799">
        <v>793</v>
      </c>
      <c r="B799" t="s">
        <v>794</v>
      </c>
      <c r="C799" t="s">
        <v>8218</v>
      </c>
      <c r="D799" t="s">
        <v>8274</v>
      </c>
      <c r="E799" t="s">
        <v>8309</v>
      </c>
    </row>
    <row r="800" spans="1:5" x14ac:dyDescent="0.3">
      <c r="A800">
        <v>794</v>
      </c>
      <c r="B800" t="s">
        <v>795</v>
      </c>
      <c r="C800" t="s">
        <v>8218</v>
      </c>
      <c r="D800" t="s">
        <v>8274</v>
      </c>
      <c r="E800" t="s">
        <v>8311</v>
      </c>
    </row>
    <row r="801" spans="1:5" x14ac:dyDescent="0.3">
      <c r="A801">
        <v>795</v>
      </c>
      <c r="B801" t="s">
        <v>796</v>
      </c>
      <c r="C801" t="s">
        <v>8218</v>
      </c>
      <c r="D801" t="s">
        <v>8274</v>
      </c>
      <c r="E801" t="s">
        <v>8312</v>
      </c>
    </row>
    <row r="802" spans="1:5" x14ac:dyDescent="0.3">
      <c r="A802">
        <v>796</v>
      </c>
      <c r="B802" t="s">
        <v>797</v>
      </c>
      <c r="C802" t="s">
        <v>8218</v>
      </c>
      <c r="D802" t="s">
        <v>8274</v>
      </c>
      <c r="E802" t="s">
        <v>8312</v>
      </c>
    </row>
    <row r="803" spans="1:5" x14ac:dyDescent="0.3">
      <c r="A803">
        <v>797</v>
      </c>
      <c r="B803" t="s">
        <v>798</v>
      </c>
      <c r="C803" t="s">
        <v>8218</v>
      </c>
      <c r="D803" t="s">
        <v>8274</v>
      </c>
      <c r="E803" t="s">
        <v>8309</v>
      </c>
    </row>
    <row r="804" spans="1:5" x14ac:dyDescent="0.3">
      <c r="A804">
        <v>798</v>
      </c>
      <c r="B804" t="s">
        <v>799</v>
      </c>
      <c r="C804" t="s">
        <v>8218</v>
      </c>
      <c r="D804" t="s">
        <v>8274</v>
      </c>
      <c r="E804" t="s">
        <v>8309</v>
      </c>
    </row>
    <row r="805" spans="1:5" x14ac:dyDescent="0.3">
      <c r="A805">
        <v>799</v>
      </c>
      <c r="B805" t="s">
        <v>800</v>
      </c>
      <c r="C805" t="s">
        <v>8218</v>
      </c>
      <c r="D805" t="s">
        <v>8274</v>
      </c>
      <c r="E805" t="s">
        <v>8311</v>
      </c>
    </row>
    <row r="806" spans="1:5" x14ac:dyDescent="0.3">
      <c r="A806">
        <v>800</v>
      </c>
      <c r="B806" t="s">
        <v>801</v>
      </c>
      <c r="C806" t="s">
        <v>8218</v>
      </c>
      <c r="D806" t="s">
        <v>8274</v>
      </c>
      <c r="E806" t="s">
        <v>8309</v>
      </c>
    </row>
    <row r="807" spans="1:5" x14ac:dyDescent="0.3">
      <c r="A807">
        <v>801</v>
      </c>
      <c r="B807" t="s">
        <v>802</v>
      </c>
      <c r="C807" t="s">
        <v>8218</v>
      </c>
      <c r="D807" t="s">
        <v>8274</v>
      </c>
      <c r="E807" t="s">
        <v>8309</v>
      </c>
    </row>
    <row r="808" spans="1:5" x14ac:dyDescent="0.3">
      <c r="A808">
        <v>802</v>
      </c>
      <c r="B808" t="s">
        <v>803</v>
      </c>
      <c r="C808" t="s">
        <v>8218</v>
      </c>
      <c r="D808" t="s">
        <v>8274</v>
      </c>
      <c r="E808" t="s">
        <v>8311</v>
      </c>
    </row>
    <row r="809" spans="1:5" x14ac:dyDescent="0.3">
      <c r="A809">
        <v>803</v>
      </c>
      <c r="B809" t="s">
        <v>804</v>
      </c>
      <c r="C809" t="s">
        <v>8218</v>
      </c>
      <c r="D809" t="s">
        <v>8274</v>
      </c>
      <c r="E809" t="s">
        <v>8309</v>
      </c>
    </row>
    <row r="810" spans="1:5" x14ac:dyDescent="0.3">
      <c r="A810">
        <v>804</v>
      </c>
      <c r="B810" t="s">
        <v>805</v>
      </c>
      <c r="C810" t="s">
        <v>8218</v>
      </c>
      <c r="D810" t="s">
        <v>8274</v>
      </c>
      <c r="E810" t="s">
        <v>8311</v>
      </c>
    </row>
    <row r="811" spans="1:5" x14ac:dyDescent="0.3">
      <c r="A811">
        <v>805</v>
      </c>
      <c r="B811" t="s">
        <v>806</v>
      </c>
      <c r="C811" t="s">
        <v>8218</v>
      </c>
      <c r="D811" t="s">
        <v>8274</v>
      </c>
      <c r="E811" t="s">
        <v>8309</v>
      </c>
    </row>
    <row r="812" spans="1:5" x14ac:dyDescent="0.3">
      <c r="A812">
        <v>806</v>
      </c>
      <c r="B812" t="s">
        <v>807</v>
      </c>
      <c r="C812" t="s">
        <v>8218</v>
      </c>
      <c r="D812" t="s">
        <v>8274</v>
      </c>
      <c r="E812" t="s">
        <v>8311</v>
      </c>
    </row>
    <row r="813" spans="1:5" x14ac:dyDescent="0.3">
      <c r="A813">
        <v>807</v>
      </c>
      <c r="B813" t="s">
        <v>808</v>
      </c>
      <c r="C813" t="s">
        <v>8218</v>
      </c>
      <c r="D813" t="s">
        <v>8274</v>
      </c>
      <c r="E813" t="s">
        <v>8309</v>
      </c>
    </row>
    <row r="814" spans="1:5" x14ac:dyDescent="0.3">
      <c r="A814">
        <v>808</v>
      </c>
      <c r="B814" t="s">
        <v>809</v>
      </c>
      <c r="C814" t="s">
        <v>8218</v>
      </c>
      <c r="D814" t="s">
        <v>8274</v>
      </c>
      <c r="E814" t="s">
        <v>8309</v>
      </c>
    </row>
    <row r="815" spans="1:5" x14ac:dyDescent="0.3">
      <c r="A815">
        <v>809</v>
      </c>
      <c r="B815" t="s">
        <v>810</v>
      </c>
      <c r="C815" t="s">
        <v>8218</v>
      </c>
      <c r="D815" t="s">
        <v>8274</v>
      </c>
      <c r="E815" t="s">
        <v>8309</v>
      </c>
    </row>
    <row r="816" spans="1:5" x14ac:dyDescent="0.3">
      <c r="A816">
        <v>810</v>
      </c>
      <c r="B816" t="s">
        <v>811</v>
      </c>
      <c r="C816" t="s">
        <v>8218</v>
      </c>
      <c r="D816" t="s">
        <v>8274</v>
      </c>
      <c r="E816" t="s">
        <v>8309</v>
      </c>
    </row>
    <row r="817" spans="1:5" x14ac:dyDescent="0.3">
      <c r="A817">
        <v>811</v>
      </c>
      <c r="B817" t="s">
        <v>812</v>
      </c>
      <c r="C817" t="s">
        <v>8218</v>
      </c>
      <c r="D817" t="s">
        <v>8274</v>
      </c>
      <c r="E817" t="s">
        <v>8309</v>
      </c>
    </row>
    <row r="818" spans="1:5" x14ac:dyDescent="0.3">
      <c r="A818">
        <v>812</v>
      </c>
      <c r="B818" t="s">
        <v>813</v>
      </c>
      <c r="C818" t="s">
        <v>8218</v>
      </c>
      <c r="D818" t="s">
        <v>8274</v>
      </c>
      <c r="E818" t="s">
        <v>8321</v>
      </c>
    </row>
    <row r="819" spans="1:5" x14ac:dyDescent="0.3">
      <c r="A819">
        <v>813</v>
      </c>
      <c r="B819" t="s">
        <v>814</v>
      </c>
      <c r="C819" t="s">
        <v>8218</v>
      </c>
      <c r="D819" t="s">
        <v>8274</v>
      </c>
      <c r="E819" t="s">
        <v>8309</v>
      </c>
    </row>
    <row r="820" spans="1:5" x14ac:dyDescent="0.3">
      <c r="A820">
        <v>814</v>
      </c>
      <c r="B820" t="s">
        <v>815</v>
      </c>
      <c r="C820" t="s">
        <v>8218</v>
      </c>
      <c r="D820" t="s">
        <v>8274</v>
      </c>
      <c r="E820" t="s">
        <v>8309</v>
      </c>
    </row>
    <row r="821" spans="1:5" x14ac:dyDescent="0.3">
      <c r="A821">
        <v>815</v>
      </c>
      <c r="B821" t="s">
        <v>816</v>
      </c>
      <c r="C821" t="s">
        <v>8218</v>
      </c>
      <c r="D821" t="s">
        <v>8274</v>
      </c>
      <c r="E821" t="s">
        <v>8309</v>
      </c>
    </row>
    <row r="822" spans="1:5" x14ac:dyDescent="0.3">
      <c r="A822">
        <v>816</v>
      </c>
      <c r="B822" t="s">
        <v>817</v>
      </c>
      <c r="C822" t="s">
        <v>8218</v>
      </c>
      <c r="D822" t="s">
        <v>8274</v>
      </c>
      <c r="E822" t="s">
        <v>8311</v>
      </c>
    </row>
    <row r="823" spans="1:5" x14ac:dyDescent="0.3">
      <c r="A823">
        <v>817</v>
      </c>
      <c r="B823" t="s">
        <v>818</v>
      </c>
      <c r="C823" t="s">
        <v>8218</v>
      </c>
      <c r="D823" t="s">
        <v>8274</v>
      </c>
      <c r="E823" t="s">
        <v>8309</v>
      </c>
    </row>
    <row r="824" spans="1:5" x14ac:dyDescent="0.3">
      <c r="A824">
        <v>818</v>
      </c>
      <c r="B824" t="s">
        <v>819</v>
      </c>
      <c r="C824" t="s">
        <v>8218</v>
      </c>
      <c r="D824" t="s">
        <v>8274</v>
      </c>
      <c r="E824" t="s">
        <v>8321</v>
      </c>
    </row>
    <row r="825" spans="1:5" x14ac:dyDescent="0.3">
      <c r="A825">
        <v>819</v>
      </c>
      <c r="B825" t="s">
        <v>820</v>
      </c>
      <c r="C825" t="s">
        <v>8218</v>
      </c>
      <c r="D825" t="s">
        <v>8274</v>
      </c>
      <c r="E825" t="s">
        <v>8321</v>
      </c>
    </row>
    <row r="826" spans="1:5" x14ac:dyDescent="0.3">
      <c r="A826">
        <v>820</v>
      </c>
      <c r="B826" t="s">
        <v>821</v>
      </c>
      <c r="C826" t="s">
        <v>8218</v>
      </c>
      <c r="D826" t="s">
        <v>8274</v>
      </c>
      <c r="E826" t="s">
        <v>8309</v>
      </c>
    </row>
    <row r="827" spans="1:5" x14ac:dyDescent="0.3">
      <c r="A827">
        <v>821</v>
      </c>
      <c r="B827" t="s">
        <v>822</v>
      </c>
      <c r="C827" t="s">
        <v>8218</v>
      </c>
      <c r="D827" t="s">
        <v>8274</v>
      </c>
      <c r="E827" t="s">
        <v>8313</v>
      </c>
    </row>
    <row r="828" spans="1:5" x14ac:dyDescent="0.3">
      <c r="A828">
        <v>822</v>
      </c>
      <c r="B828" t="s">
        <v>823</v>
      </c>
      <c r="C828" t="s">
        <v>8218</v>
      </c>
      <c r="D828" t="s">
        <v>8274</v>
      </c>
      <c r="E828" t="s">
        <v>8309</v>
      </c>
    </row>
    <row r="829" spans="1:5" x14ac:dyDescent="0.3">
      <c r="A829">
        <v>823</v>
      </c>
      <c r="B829" t="s">
        <v>824</v>
      </c>
      <c r="C829" t="s">
        <v>8218</v>
      </c>
      <c r="D829" t="s">
        <v>8274</v>
      </c>
      <c r="E829" t="s">
        <v>8321</v>
      </c>
    </row>
    <row r="830" spans="1:5" x14ac:dyDescent="0.3">
      <c r="A830">
        <v>824</v>
      </c>
      <c r="B830" t="s">
        <v>825</v>
      </c>
      <c r="C830" t="s">
        <v>8218</v>
      </c>
      <c r="D830" t="s">
        <v>8274</v>
      </c>
      <c r="E830" t="s">
        <v>8309</v>
      </c>
    </row>
    <row r="831" spans="1:5" x14ac:dyDescent="0.3">
      <c r="A831">
        <v>825</v>
      </c>
      <c r="B831" t="s">
        <v>826</v>
      </c>
      <c r="C831" t="s">
        <v>8218</v>
      </c>
      <c r="D831" t="s">
        <v>8274</v>
      </c>
      <c r="E831" t="s">
        <v>8312</v>
      </c>
    </row>
    <row r="832" spans="1:5" x14ac:dyDescent="0.3">
      <c r="A832">
        <v>826</v>
      </c>
      <c r="B832" t="s">
        <v>827</v>
      </c>
      <c r="C832" t="s">
        <v>8218</v>
      </c>
      <c r="D832" t="s">
        <v>8274</v>
      </c>
      <c r="E832" t="s">
        <v>8311</v>
      </c>
    </row>
    <row r="833" spans="1:5" x14ac:dyDescent="0.3">
      <c r="A833">
        <v>827</v>
      </c>
      <c r="B833" t="s">
        <v>828</v>
      </c>
      <c r="C833" t="s">
        <v>8218</v>
      </c>
      <c r="D833" t="s">
        <v>8274</v>
      </c>
      <c r="E833" t="s">
        <v>8321</v>
      </c>
    </row>
    <row r="834" spans="1:5" x14ac:dyDescent="0.3">
      <c r="A834">
        <v>828</v>
      </c>
      <c r="B834" t="s">
        <v>829</v>
      </c>
      <c r="C834" t="s">
        <v>8218</v>
      </c>
      <c r="D834" t="s">
        <v>8274</v>
      </c>
      <c r="E834" t="s">
        <v>8309</v>
      </c>
    </row>
    <row r="835" spans="1:5" x14ac:dyDescent="0.3">
      <c r="A835">
        <v>829</v>
      </c>
      <c r="B835" t="s">
        <v>830</v>
      </c>
      <c r="C835" t="s">
        <v>8218</v>
      </c>
      <c r="D835" t="s">
        <v>8274</v>
      </c>
      <c r="E835" t="s">
        <v>8321</v>
      </c>
    </row>
    <row r="836" spans="1:5" x14ac:dyDescent="0.3">
      <c r="A836">
        <v>830</v>
      </c>
      <c r="B836" t="s">
        <v>831</v>
      </c>
      <c r="C836" t="s">
        <v>8218</v>
      </c>
      <c r="D836" t="s">
        <v>8274</v>
      </c>
      <c r="E836" t="s">
        <v>8309</v>
      </c>
    </row>
    <row r="837" spans="1:5" x14ac:dyDescent="0.3">
      <c r="A837">
        <v>831</v>
      </c>
      <c r="B837" t="s">
        <v>832</v>
      </c>
      <c r="C837" t="s">
        <v>8218</v>
      </c>
      <c r="D837" t="s">
        <v>8274</v>
      </c>
      <c r="E837" t="s">
        <v>8309</v>
      </c>
    </row>
    <row r="838" spans="1:5" x14ac:dyDescent="0.3">
      <c r="A838">
        <v>832</v>
      </c>
      <c r="B838" t="s">
        <v>833</v>
      </c>
      <c r="C838" t="s">
        <v>8218</v>
      </c>
      <c r="D838" t="s">
        <v>8274</v>
      </c>
      <c r="E838" t="s">
        <v>8313</v>
      </c>
    </row>
    <row r="839" spans="1:5" x14ac:dyDescent="0.3">
      <c r="A839">
        <v>833</v>
      </c>
      <c r="B839" t="s">
        <v>834</v>
      </c>
      <c r="C839" t="s">
        <v>8218</v>
      </c>
      <c r="D839" t="s">
        <v>8274</v>
      </c>
      <c r="E839" t="s">
        <v>8311</v>
      </c>
    </row>
    <row r="840" spans="1:5" x14ac:dyDescent="0.3">
      <c r="A840">
        <v>834</v>
      </c>
      <c r="B840" t="s">
        <v>835</v>
      </c>
      <c r="C840" t="s">
        <v>8218</v>
      </c>
      <c r="D840" t="s">
        <v>8274</v>
      </c>
      <c r="E840" t="s">
        <v>8311</v>
      </c>
    </row>
    <row r="841" spans="1:5" x14ac:dyDescent="0.3">
      <c r="A841">
        <v>835</v>
      </c>
      <c r="B841" t="s">
        <v>836</v>
      </c>
      <c r="C841" t="s">
        <v>8218</v>
      </c>
      <c r="D841" t="s">
        <v>8274</v>
      </c>
      <c r="E841" t="s">
        <v>8309</v>
      </c>
    </row>
    <row r="842" spans="1:5" x14ac:dyDescent="0.3">
      <c r="A842">
        <v>836</v>
      </c>
      <c r="B842" t="s">
        <v>837</v>
      </c>
      <c r="C842" t="s">
        <v>8218</v>
      </c>
      <c r="D842" t="s">
        <v>8274</v>
      </c>
      <c r="E842" t="s">
        <v>8311</v>
      </c>
    </row>
    <row r="843" spans="1:5" x14ac:dyDescent="0.3">
      <c r="A843">
        <v>837</v>
      </c>
      <c r="B843" t="s">
        <v>838</v>
      </c>
      <c r="C843" t="s">
        <v>8218</v>
      </c>
      <c r="D843" t="s">
        <v>8274</v>
      </c>
      <c r="E843" t="s">
        <v>8309</v>
      </c>
    </row>
    <row r="844" spans="1:5" x14ac:dyDescent="0.3">
      <c r="A844">
        <v>838</v>
      </c>
      <c r="B844" t="s">
        <v>839</v>
      </c>
      <c r="C844" t="s">
        <v>8218</v>
      </c>
      <c r="D844" t="s">
        <v>8274</v>
      </c>
      <c r="E844" t="s">
        <v>8309</v>
      </c>
    </row>
    <row r="845" spans="1:5" x14ac:dyDescent="0.3">
      <c r="A845">
        <v>839</v>
      </c>
      <c r="B845" t="s">
        <v>840</v>
      </c>
      <c r="C845" t="s">
        <v>8218</v>
      </c>
      <c r="D845" t="s">
        <v>8274</v>
      </c>
      <c r="E845" t="s">
        <v>8311</v>
      </c>
    </row>
    <row r="846" spans="1:5" x14ac:dyDescent="0.3">
      <c r="A846">
        <v>840</v>
      </c>
      <c r="B846" t="s">
        <v>841</v>
      </c>
      <c r="C846" t="s">
        <v>8218</v>
      </c>
      <c r="D846" t="s">
        <v>8275</v>
      </c>
      <c r="E846" t="s">
        <v>8312</v>
      </c>
    </row>
    <row r="847" spans="1:5" x14ac:dyDescent="0.3">
      <c r="A847">
        <v>841</v>
      </c>
      <c r="B847" t="s">
        <v>842</v>
      </c>
      <c r="C847" t="s">
        <v>8218</v>
      </c>
      <c r="D847" t="s">
        <v>8275</v>
      </c>
      <c r="E847" t="s">
        <v>8311</v>
      </c>
    </row>
    <row r="848" spans="1:5" x14ac:dyDescent="0.3">
      <c r="A848">
        <v>842</v>
      </c>
      <c r="B848" t="s">
        <v>843</v>
      </c>
      <c r="C848" t="s">
        <v>8218</v>
      </c>
      <c r="D848" t="s">
        <v>8275</v>
      </c>
      <c r="E848" t="s">
        <v>8309</v>
      </c>
    </row>
    <row r="849" spans="1:5" x14ac:dyDescent="0.3">
      <c r="A849">
        <v>843</v>
      </c>
      <c r="B849" t="s">
        <v>844</v>
      </c>
      <c r="C849" t="s">
        <v>8218</v>
      </c>
      <c r="D849" t="s">
        <v>8275</v>
      </c>
      <c r="E849" t="s">
        <v>8309</v>
      </c>
    </row>
    <row r="850" spans="1:5" x14ac:dyDescent="0.3">
      <c r="A850">
        <v>844</v>
      </c>
      <c r="B850" t="s">
        <v>845</v>
      </c>
      <c r="C850" t="s">
        <v>8218</v>
      </c>
      <c r="D850" t="s">
        <v>8275</v>
      </c>
      <c r="E850" t="s">
        <v>8309</v>
      </c>
    </row>
    <row r="851" spans="1:5" x14ac:dyDescent="0.3">
      <c r="A851">
        <v>845</v>
      </c>
      <c r="B851" t="s">
        <v>846</v>
      </c>
      <c r="C851" t="s">
        <v>8218</v>
      </c>
      <c r="D851" t="s">
        <v>8275</v>
      </c>
      <c r="E851" t="s">
        <v>8311</v>
      </c>
    </row>
    <row r="852" spans="1:5" x14ac:dyDescent="0.3">
      <c r="A852">
        <v>846</v>
      </c>
      <c r="B852" t="s">
        <v>847</v>
      </c>
      <c r="C852" t="s">
        <v>8218</v>
      </c>
      <c r="D852" t="s">
        <v>8275</v>
      </c>
      <c r="E852" t="s">
        <v>8309</v>
      </c>
    </row>
    <row r="853" spans="1:5" x14ac:dyDescent="0.3">
      <c r="A853">
        <v>847</v>
      </c>
      <c r="B853" t="s">
        <v>848</v>
      </c>
      <c r="C853" t="s">
        <v>8218</v>
      </c>
      <c r="D853" t="s">
        <v>8275</v>
      </c>
      <c r="E853" t="s">
        <v>8321</v>
      </c>
    </row>
    <row r="854" spans="1:5" x14ac:dyDescent="0.3">
      <c r="A854">
        <v>848</v>
      </c>
      <c r="B854" t="s">
        <v>849</v>
      </c>
      <c r="C854" t="s">
        <v>8218</v>
      </c>
      <c r="D854" t="s">
        <v>8275</v>
      </c>
      <c r="E854" t="s">
        <v>8321</v>
      </c>
    </row>
    <row r="855" spans="1:5" x14ac:dyDescent="0.3">
      <c r="A855">
        <v>849</v>
      </c>
      <c r="B855" t="s">
        <v>850</v>
      </c>
      <c r="C855" t="s">
        <v>8218</v>
      </c>
      <c r="D855" t="s">
        <v>8275</v>
      </c>
      <c r="E855" t="s">
        <v>8309</v>
      </c>
    </row>
    <row r="856" spans="1:5" x14ac:dyDescent="0.3">
      <c r="A856">
        <v>850</v>
      </c>
      <c r="B856" t="s">
        <v>851</v>
      </c>
      <c r="C856" t="s">
        <v>8218</v>
      </c>
      <c r="D856" t="s">
        <v>8275</v>
      </c>
      <c r="E856" t="s">
        <v>8309</v>
      </c>
    </row>
    <row r="857" spans="1:5" x14ac:dyDescent="0.3">
      <c r="A857">
        <v>851</v>
      </c>
      <c r="B857" t="s">
        <v>852</v>
      </c>
      <c r="C857" t="s">
        <v>8218</v>
      </c>
      <c r="D857" t="s">
        <v>8275</v>
      </c>
      <c r="E857" t="s">
        <v>8309</v>
      </c>
    </row>
    <row r="858" spans="1:5" x14ac:dyDescent="0.3">
      <c r="A858">
        <v>852</v>
      </c>
      <c r="B858" t="s">
        <v>853</v>
      </c>
      <c r="C858" t="s">
        <v>8218</v>
      </c>
      <c r="D858" t="s">
        <v>8275</v>
      </c>
      <c r="E858" t="s">
        <v>8309</v>
      </c>
    </row>
    <row r="859" spans="1:5" x14ac:dyDescent="0.3">
      <c r="A859">
        <v>853</v>
      </c>
      <c r="B859" t="s">
        <v>854</v>
      </c>
      <c r="C859" t="s">
        <v>8218</v>
      </c>
      <c r="D859" t="s">
        <v>8275</v>
      </c>
      <c r="E859" t="s">
        <v>8321</v>
      </c>
    </row>
    <row r="860" spans="1:5" x14ac:dyDescent="0.3">
      <c r="A860">
        <v>854</v>
      </c>
      <c r="B860" t="s">
        <v>855</v>
      </c>
      <c r="C860" t="s">
        <v>8218</v>
      </c>
      <c r="D860" t="s">
        <v>8275</v>
      </c>
      <c r="E860" t="s">
        <v>8315</v>
      </c>
    </row>
    <row r="861" spans="1:5" x14ac:dyDescent="0.3">
      <c r="A861">
        <v>855</v>
      </c>
      <c r="B861" t="s">
        <v>856</v>
      </c>
      <c r="C861" t="s">
        <v>8218</v>
      </c>
      <c r="D861" t="s">
        <v>8275</v>
      </c>
      <c r="E861" t="s">
        <v>8309</v>
      </c>
    </row>
    <row r="862" spans="1:5" x14ac:dyDescent="0.3">
      <c r="A862">
        <v>856</v>
      </c>
      <c r="B862" t="s">
        <v>857</v>
      </c>
      <c r="C862" t="s">
        <v>8218</v>
      </c>
      <c r="D862" t="s">
        <v>8275</v>
      </c>
      <c r="E862" t="s">
        <v>8321</v>
      </c>
    </row>
    <row r="863" spans="1:5" x14ac:dyDescent="0.3">
      <c r="A863">
        <v>857</v>
      </c>
      <c r="B863" t="s">
        <v>858</v>
      </c>
      <c r="C863" t="s">
        <v>8218</v>
      </c>
      <c r="D863" t="s">
        <v>8275</v>
      </c>
      <c r="E863" t="s">
        <v>8309</v>
      </c>
    </row>
    <row r="864" spans="1:5" x14ac:dyDescent="0.3">
      <c r="A864">
        <v>858</v>
      </c>
      <c r="B864" t="s">
        <v>859</v>
      </c>
      <c r="C864" t="s">
        <v>8218</v>
      </c>
      <c r="D864" t="s">
        <v>8275</v>
      </c>
      <c r="E864" t="s">
        <v>8309</v>
      </c>
    </row>
    <row r="865" spans="1:5" x14ac:dyDescent="0.3">
      <c r="A865">
        <v>859</v>
      </c>
      <c r="B865" t="s">
        <v>860</v>
      </c>
      <c r="C865" t="s">
        <v>8218</v>
      </c>
      <c r="D865" t="s">
        <v>8275</v>
      </c>
      <c r="E865" t="s">
        <v>8309</v>
      </c>
    </row>
    <row r="866" spans="1:5" x14ac:dyDescent="0.3">
      <c r="A866">
        <v>860</v>
      </c>
      <c r="B866" t="s">
        <v>861</v>
      </c>
      <c r="C866" t="s">
        <v>8220</v>
      </c>
      <c r="D866" t="s">
        <v>8276</v>
      </c>
      <c r="E866" t="s">
        <v>8312</v>
      </c>
    </row>
    <row r="867" spans="1:5" x14ac:dyDescent="0.3">
      <c r="A867">
        <v>861</v>
      </c>
      <c r="B867" t="s">
        <v>862</v>
      </c>
      <c r="C867" t="s">
        <v>8220</v>
      </c>
      <c r="D867" t="s">
        <v>8276</v>
      </c>
      <c r="E867" t="s">
        <v>8309</v>
      </c>
    </row>
    <row r="868" spans="1:5" x14ac:dyDescent="0.3">
      <c r="A868">
        <v>862</v>
      </c>
      <c r="B868" t="s">
        <v>863</v>
      </c>
      <c r="C868" t="s">
        <v>8220</v>
      </c>
      <c r="D868" t="s">
        <v>8276</v>
      </c>
      <c r="E868" t="s">
        <v>8310</v>
      </c>
    </row>
    <row r="869" spans="1:5" x14ac:dyDescent="0.3">
      <c r="A869">
        <v>863</v>
      </c>
      <c r="B869" t="s">
        <v>864</v>
      </c>
      <c r="C869" t="s">
        <v>8220</v>
      </c>
      <c r="D869" t="s">
        <v>8276</v>
      </c>
      <c r="E869" t="s">
        <v>8309</v>
      </c>
    </row>
    <row r="870" spans="1:5" x14ac:dyDescent="0.3">
      <c r="A870">
        <v>864</v>
      </c>
      <c r="B870" t="s">
        <v>865</v>
      </c>
      <c r="C870" t="s">
        <v>8220</v>
      </c>
      <c r="D870" t="s">
        <v>8276</v>
      </c>
      <c r="E870" t="s">
        <v>8311</v>
      </c>
    </row>
    <row r="871" spans="1:5" x14ac:dyDescent="0.3">
      <c r="A871">
        <v>865</v>
      </c>
      <c r="B871" t="s">
        <v>866</v>
      </c>
      <c r="C871" t="s">
        <v>8220</v>
      </c>
      <c r="D871" t="s">
        <v>8276</v>
      </c>
      <c r="E871" t="s">
        <v>8309</v>
      </c>
    </row>
    <row r="872" spans="1:5" x14ac:dyDescent="0.3">
      <c r="A872">
        <v>866</v>
      </c>
      <c r="B872" t="s">
        <v>867</v>
      </c>
      <c r="C872" t="s">
        <v>8220</v>
      </c>
      <c r="D872" t="s">
        <v>8276</v>
      </c>
      <c r="E872" t="s">
        <v>8309</v>
      </c>
    </row>
    <row r="873" spans="1:5" x14ac:dyDescent="0.3">
      <c r="A873">
        <v>867</v>
      </c>
      <c r="B873" t="s">
        <v>868</v>
      </c>
      <c r="C873" t="s">
        <v>8220</v>
      </c>
      <c r="D873" t="s">
        <v>8276</v>
      </c>
      <c r="E873" t="s">
        <v>8311</v>
      </c>
    </row>
    <row r="874" spans="1:5" x14ac:dyDescent="0.3">
      <c r="A874">
        <v>868</v>
      </c>
      <c r="B874" t="s">
        <v>869</v>
      </c>
      <c r="C874" t="s">
        <v>8220</v>
      </c>
      <c r="D874" t="s">
        <v>8276</v>
      </c>
      <c r="E874" t="s">
        <v>8319</v>
      </c>
    </row>
    <row r="875" spans="1:5" x14ac:dyDescent="0.3">
      <c r="A875">
        <v>869</v>
      </c>
      <c r="B875" t="s">
        <v>870</v>
      </c>
      <c r="C875" t="s">
        <v>8220</v>
      </c>
      <c r="D875" t="s">
        <v>8276</v>
      </c>
      <c r="E875" t="s">
        <v>8311</v>
      </c>
    </row>
    <row r="876" spans="1:5" x14ac:dyDescent="0.3">
      <c r="A876">
        <v>870</v>
      </c>
      <c r="B876" t="s">
        <v>871</v>
      </c>
      <c r="C876" t="s">
        <v>8220</v>
      </c>
      <c r="D876" t="s">
        <v>8276</v>
      </c>
      <c r="E876" t="s">
        <v>8314</v>
      </c>
    </row>
    <row r="877" spans="1:5" x14ac:dyDescent="0.3">
      <c r="A877">
        <v>871</v>
      </c>
      <c r="B877" t="s">
        <v>872</v>
      </c>
      <c r="C877" t="s">
        <v>8220</v>
      </c>
      <c r="D877" t="s">
        <v>8276</v>
      </c>
      <c r="E877" t="s">
        <v>8311</v>
      </c>
    </row>
    <row r="878" spans="1:5" x14ac:dyDescent="0.3">
      <c r="A878">
        <v>872</v>
      </c>
      <c r="B878" t="s">
        <v>873</v>
      </c>
      <c r="C878" t="s">
        <v>8220</v>
      </c>
      <c r="D878" t="s">
        <v>8276</v>
      </c>
      <c r="E878" t="s">
        <v>8311</v>
      </c>
    </row>
    <row r="879" spans="1:5" x14ac:dyDescent="0.3">
      <c r="A879">
        <v>873</v>
      </c>
      <c r="B879" t="s">
        <v>874</v>
      </c>
      <c r="C879" t="s">
        <v>8220</v>
      </c>
      <c r="D879" t="s">
        <v>8276</v>
      </c>
      <c r="E879" t="s">
        <v>8309</v>
      </c>
    </row>
    <row r="880" spans="1:5" x14ac:dyDescent="0.3">
      <c r="A880">
        <v>874</v>
      </c>
      <c r="B880" t="s">
        <v>875</v>
      </c>
      <c r="C880" t="s">
        <v>8220</v>
      </c>
      <c r="D880" t="s">
        <v>8276</v>
      </c>
      <c r="E880" t="s">
        <v>8309</v>
      </c>
    </row>
    <row r="881" spans="1:5" x14ac:dyDescent="0.3">
      <c r="A881">
        <v>875</v>
      </c>
      <c r="B881" t="s">
        <v>876</v>
      </c>
      <c r="C881" t="s">
        <v>8220</v>
      </c>
      <c r="D881" t="s">
        <v>8276</v>
      </c>
      <c r="E881" t="s">
        <v>8311</v>
      </c>
    </row>
    <row r="882" spans="1:5" x14ac:dyDescent="0.3">
      <c r="A882">
        <v>876</v>
      </c>
      <c r="B882" t="s">
        <v>877</v>
      </c>
      <c r="C882" t="s">
        <v>8220</v>
      </c>
      <c r="D882" t="s">
        <v>8276</v>
      </c>
      <c r="E882" t="s">
        <v>8309</v>
      </c>
    </row>
    <row r="883" spans="1:5" x14ac:dyDescent="0.3">
      <c r="A883">
        <v>877</v>
      </c>
      <c r="B883" t="s">
        <v>878</v>
      </c>
      <c r="C883" t="s">
        <v>8220</v>
      </c>
      <c r="D883" t="s">
        <v>8276</v>
      </c>
      <c r="E883" t="s">
        <v>8309</v>
      </c>
    </row>
    <row r="884" spans="1:5" x14ac:dyDescent="0.3">
      <c r="A884">
        <v>878</v>
      </c>
      <c r="B884" t="s">
        <v>879</v>
      </c>
      <c r="C884" t="s">
        <v>8220</v>
      </c>
      <c r="D884" t="s">
        <v>8276</v>
      </c>
      <c r="E884" t="s">
        <v>8311</v>
      </c>
    </row>
    <row r="885" spans="1:5" x14ac:dyDescent="0.3">
      <c r="A885">
        <v>879</v>
      </c>
      <c r="B885" t="s">
        <v>880</v>
      </c>
      <c r="C885" t="s">
        <v>8220</v>
      </c>
      <c r="D885" t="s">
        <v>8276</v>
      </c>
      <c r="E885" t="s">
        <v>8309</v>
      </c>
    </row>
    <row r="886" spans="1:5" x14ac:dyDescent="0.3">
      <c r="A886">
        <v>880</v>
      </c>
      <c r="B886" t="s">
        <v>881</v>
      </c>
      <c r="C886" t="s">
        <v>8220</v>
      </c>
      <c r="D886" t="s">
        <v>8277</v>
      </c>
      <c r="E886" t="s">
        <v>8309</v>
      </c>
    </row>
    <row r="887" spans="1:5" x14ac:dyDescent="0.3">
      <c r="A887">
        <v>881</v>
      </c>
      <c r="B887" t="s">
        <v>882</v>
      </c>
      <c r="C887" t="s">
        <v>8220</v>
      </c>
      <c r="D887" t="s">
        <v>8277</v>
      </c>
      <c r="E887" t="s">
        <v>8309</v>
      </c>
    </row>
    <row r="888" spans="1:5" x14ac:dyDescent="0.3">
      <c r="A888">
        <v>882</v>
      </c>
      <c r="B888" t="s">
        <v>883</v>
      </c>
      <c r="C888" t="s">
        <v>8220</v>
      </c>
      <c r="D888" t="s">
        <v>8277</v>
      </c>
      <c r="E888" t="s">
        <v>8309</v>
      </c>
    </row>
    <row r="889" spans="1:5" x14ac:dyDescent="0.3">
      <c r="A889">
        <v>883</v>
      </c>
      <c r="B889" t="s">
        <v>884</v>
      </c>
      <c r="C889" t="s">
        <v>8220</v>
      </c>
      <c r="D889" t="s">
        <v>8277</v>
      </c>
      <c r="E889" t="s">
        <v>8311</v>
      </c>
    </row>
    <row r="890" spans="1:5" x14ac:dyDescent="0.3">
      <c r="A890">
        <v>884</v>
      </c>
      <c r="B890" t="s">
        <v>885</v>
      </c>
      <c r="C890" t="s">
        <v>8220</v>
      </c>
      <c r="D890" t="s">
        <v>8277</v>
      </c>
      <c r="E890" t="s">
        <v>8309</v>
      </c>
    </row>
    <row r="891" spans="1:5" x14ac:dyDescent="0.3">
      <c r="A891">
        <v>885</v>
      </c>
      <c r="B891" t="s">
        <v>886</v>
      </c>
      <c r="C891" t="s">
        <v>8220</v>
      </c>
      <c r="D891" t="s">
        <v>8277</v>
      </c>
      <c r="E891" t="s">
        <v>8309</v>
      </c>
    </row>
    <row r="892" spans="1:5" x14ac:dyDescent="0.3">
      <c r="A892">
        <v>886</v>
      </c>
      <c r="B892" t="s">
        <v>887</v>
      </c>
      <c r="C892" t="s">
        <v>8220</v>
      </c>
      <c r="D892" t="s">
        <v>8277</v>
      </c>
      <c r="E892" t="s">
        <v>8321</v>
      </c>
    </row>
    <row r="893" spans="1:5" x14ac:dyDescent="0.3">
      <c r="A893">
        <v>887</v>
      </c>
      <c r="B893" t="s">
        <v>888</v>
      </c>
      <c r="C893" t="s">
        <v>8220</v>
      </c>
      <c r="D893" t="s">
        <v>8277</v>
      </c>
      <c r="E893" t="s">
        <v>8309</v>
      </c>
    </row>
    <row r="894" spans="1:5" x14ac:dyDescent="0.3">
      <c r="A894">
        <v>888</v>
      </c>
      <c r="B894" t="s">
        <v>889</v>
      </c>
      <c r="C894" t="s">
        <v>8220</v>
      </c>
      <c r="D894" t="s">
        <v>8277</v>
      </c>
      <c r="E894" t="s">
        <v>8309</v>
      </c>
    </row>
    <row r="895" spans="1:5" x14ac:dyDescent="0.3">
      <c r="A895">
        <v>889</v>
      </c>
      <c r="B895" t="s">
        <v>890</v>
      </c>
      <c r="C895" t="s">
        <v>8220</v>
      </c>
      <c r="D895" t="s">
        <v>8277</v>
      </c>
      <c r="E895" t="s">
        <v>8315</v>
      </c>
    </row>
    <row r="896" spans="1:5" x14ac:dyDescent="0.3">
      <c r="A896">
        <v>890</v>
      </c>
      <c r="B896" t="s">
        <v>891</v>
      </c>
      <c r="C896" t="s">
        <v>8220</v>
      </c>
      <c r="D896" t="s">
        <v>8277</v>
      </c>
      <c r="E896" t="s">
        <v>8309</v>
      </c>
    </row>
    <row r="897" spans="1:5" x14ac:dyDescent="0.3">
      <c r="A897">
        <v>891</v>
      </c>
      <c r="B897" t="s">
        <v>892</v>
      </c>
      <c r="C897" t="s">
        <v>8220</v>
      </c>
      <c r="D897" t="s">
        <v>8277</v>
      </c>
      <c r="E897" t="s">
        <v>8311</v>
      </c>
    </row>
    <row r="898" spans="1:5" x14ac:dyDescent="0.3">
      <c r="A898">
        <v>892</v>
      </c>
      <c r="B898" t="s">
        <v>893</v>
      </c>
      <c r="C898" t="s">
        <v>8220</v>
      </c>
      <c r="D898" t="s">
        <v>8277</v>
      </c>
      <c r="E898" t="s">
        <v>8311</v>
      </c>
    </row>
    <row r="899" spans="1:5" x14ac:dyDescent="0.3">
      <c r="A899">
        <v>893</v>
      </c>
      <c r="B899" t="s">
        <v>894</v>
      </c>
      <c r="C899" t="s">
        <v>8220</v>
      </c>
      <c r="D899" t="s">
        <v>8277</v>
      </c>
      <c r="E899" t="s">
        <v>8309</v>
      </c>
    </row>
    <row r="900" spans="1:5" x14ac:dyDescent="0.3">
      <c r="A900">
        <v>894</v>
      </c>
      <c r="B900" t="s">
        <v>895</v>
      </c>
      <c r="C900" t="s">
        <v>8220</v>
      </c>
      <c r="D900" t="s">
        <v>8277</v>
      </c>
      <c r="E900" t="s">
        <v>8314</v>
      </c>
    </row>
    <row r="901" spans="1:5" x14ac:dyDescent="0.3">
      <c r="A901">
        <v>895</v>
      </c>
      <c r="B901" t="s">
        <v>896</v>
      </c>
      <c r="C901" t="s">
        <v>8220</v>
      </c>
      <c r="D901" t="s">
        <v>8277</v>
      </c>
      <c r="E901" t="s">
        <v>8311</v>
      </c>
    </row>
    <row r="902" spans="1:5" x14ac:dyDescent="0.3">
      <c r="A902">
        <v>896</v>
      </c>
      <c r="B902" t="s">
        <v>897</v>
      </c>
      <c r="C902" t="s">
        <v>8220</v>
      </c>
      <c r="D902" t="s">
        <v>8277</v>
      </c>
      <c r="E902" t="s">
        <v>8311</v>
      </c>
    </row>
    <row r="903" spans="1:5" x14ac:dyDescent="0.3">
      <c r="A903">
        <v>897</v>
      </c>
      <c r="B903" t="s">
        <v>898</v>
      </c>
      <c r="C903" t="s">
        <v>8220</v>
      </c>
      <c r="D903" t="s">
        <v>8277</v>
      </c>
      <c r="E903" t="s">
        <v>8309</v>
      </c>
    </row>
    <row r="904" spans="1:5" x14ac:dyDescent="0.3">
      <c r="A904">
        <v>898</v>
      </c>
      <c r="B904" t="s">
        <v>899</v>
      </c>
      <c r="C904" t="s">
        <v>8220</v>
      </c>
      <c r="D904" t="s">
        <v>8277</v>
      </c>
      <c r="E904" t="s">
        <v>8309</v>
      </c>
    </row>
    <row r="905" spans="1:5" x14ac:dyDescent="0.3">
      <c r="A905">
        <v>899</v>
      </c>
      <c r="B905" t="s">
        <v>900</v>
      </c>
      <c r="C905" t="s">
        <v>8220</v>
      </c>
      <c r="D905" t="s">
        <v>8277</v>
      </c>
      <c r="E905" t="s">
        <v>8321</v>
      </c>
    </row>
    <row r="906" spans="1:5" x14ac:dyDescent="0.3">
      <c r="A906">
        <v>900</v>
      </c>
      <c r="B906" t="s">
        <v>901</v>
      </c>
      <c r="C906" t="s">
        <v>8220</v>
      </c>
      <c r="D906" t="s">
        <v>8276</v>
      </c>
      <c r="E906" t="s">
        <v>8311</v>
      </c>
    </row>
    <row r="907" spans="1:5" x14ac:dyDescent="0.3">
      <c r="A907">
        <v>901</v>
      </c>
      <c r="B907" t="s">
        <v>902</v>
      </c>
      <c r="C907" t="s">
        <v>8220</v>
      </c>
      <c r="D907" t="s">
        <v>8276</v>
      </c>
      <c r="E907" t="s">
        <v>8311</v>
      </c>
    </row>
    <row r="908" spans="1:5" x14ac:dyDescent="0.3">
      <c r="A908">
        <v>902</v>
      </c>
      <c r="B908" t="s">
        <v>903</v>
      </c>
      <c r="C908" t="s">
        <v>8220</v>
      </c>
      <c r="D908" t="s">
        <v>8276</v>
      </c>
      <c r="E908" t="s">
        <v>8316</v>
      </c>
    </row>
    <row r="909" spans="1:5" x14ac:dyDescent="0.3">
      <c r="A909">
        <v>903</v>
      </c>
      <c r="B909" t="s">
        <v>904</v>
      </c>
      <c r="C909" t="s">
        <v>8220</v>
      </c>
      <c r="D909" t="s">
        <v>8276</v>
      </c>
      <c r="E909" t="s">
        <v>8311</v>
      </c>
    </row>
    <row r="910" spans="1:5" x14ac:dyDescent="0.3">
      <c r="A910">
        <v>904</v>
      </c>
      <c r="B910" t="s">
        <v>905</v>
      </c>
      <c r="C910" t="s">
        <v>8220</v>
      </c>
      <c r="D910" t="s">
        <v>8276</v>
      </c>
      <c r="E910" t="s">
        <v>8310</v>
      </c>
    </row>
    <row r="911" spans="1:5" x14ac:dyDescent="0.3">
      <c r="A911">
        <v>905</v>
      </c>
      <c r="B911" t="s">
        <v>906</v>
      </c>
      <c r="C911" t="s">
        <v>8220</v>
      </c>
      <c r="D911" t="s">
        <v>8276</v>
      </c>
      <c r="E911" t="s">
        <v>8311</v>
      </c>
    </row>
    <row r="912" spans="1:5" x14ac:dyDescent="0.3">
      <c r="A912">
        <v>906</v>
      </c>
      <c r="B912" t="s">
        <v>907</v>
      </c>
      <c r="C912" t="s">
        <v>8220</v>
      </c>
      <c r="D912" t="s">
        <v>8276</v>
      </c>
      <c r="E912" t="s">
        <v>8313</v>
      </c>
    </row>
    <row r="913" spans="1:5" x14ac:dyDescent="0.3">
      <c r="A913">
        <v>907</v>
      </c>
      <c r="B913" t="s">
        <v>908</v>
      </c>
      <c r="C913" t="s">
        <v>8220</v>
      </c>
      <c r="D913" t="s">
        <v>8276</v>
      </c>
      <c r="E913" t="s">
        <v>8309</v>
      </c>
    </row>
    <row r="914" spans="1:5" x14ac:dyDescent="0.3">
      <c r="A914">
        <v>908</v>
      </c>
      <c r="B914" t="s">
        <v>909</v>
      </c>
      <c r="C914" t="s">
        <v>8220</v>
      </c>
      <c r="D914" t="s">
        <v>8276</v>
      </c>
      <c r="E914" t="s">
        <v>8309</v>
      </c>
    </row>
    <row r="915" spans="1:5" x14ac:dyDescent="0.3">
      <c r="A915">
        <v>909</v>
      </c>
      <c r="B915" t="s">
        <v>910</v>
      </c>
      <c r="C915" t="s">
        <v>8220</v>
      </c>
      <c r="D915" t="s">
        <v>8276</v>
      </c>
      <c r="E915" t="s">
        <v>8313</v>
      </c>
    </row>
    <row r="916" spans="1:5" x14ac:dyDescent="0.3">
      <c r="A916">
        <v>910</v>
      </c>
      <c r="B916" t="s">
        <v>911</v>
      </c>
      <c r="C916" t="s">
        <v>8220</v>
      </c>
      <c r="D916" t="s">
        <v>8276</v>
      </c>
      <c r="E916" t="s">
        <v>8321</v>
      </c>
    </row>
    <row r="917" spans="1:5" x14ac:dyDescent="0.3">
      <c r="A917">
        <v>911</v>
      </c>
      <c r="B917" t="s">
        <v>912</v>
      </c>
      <c r="C917" t="s">
        <v>8220</v>
      </c>
      <c r="D917" t="s">
        <v>8276</v>
      </c>
      <c r="E917" t="s">
        <v>8310</v>
      </c>
    </row>
    <row r="918" spans="1:5" x14ac:dyDescent="0.3">
      <c r="A918">
        <v>912</v>
      </c>
      <c r="B918" t="s">
        <v>913</v>
      </c>
      <c r="C918" t="s">
        <v>8220</v>
      </c>
      <c r="D918" t="s">
        <v>8276</v>
      </c>
      <c r="E918" t="s">
        <v>8309</v>
      </c>
    </row>
    <row r="919" spans="1:5" x14ac:dyDescent="0.3">
      <c r="A919">
        <v>913</v>
      </c>
      <c r="B919" t="s">
        <v>914</v>
      </c>
      <c r="C919" t="s">
        <v>8220</v>
      </c>
      <c r="D919" t="s">
        <v>8276</v>
      </c>
      <c r="E919" t="s">
        <v>8316</v>
      </c>
    </row>
    <row r="920" spans="1:5" x14ac:dyDescent="0.3">
      <c r="A920">
        <v>914</v>
      </c>
      <c r="B920" t="s">
        <v>915</v>
      </c>
      <c r="C920" t="s">
        <v>8220</v>
      </c>
      <c r="D920" t="s">
        <v>8276</v>
      </c>
      <c r="E920" t="s">
        <v>8309</v>
      </c>
    </row>
    <row r="921" spans="1:5" x14ac:dyDescent="0.3">
      <c r="A921">
        <v>915</v>
      </c>
      <c r="B921" t="s">
        <v>916</v>
      </c>
      <c r="C921" t="s">
        <v>8220</v>
      </c>
      <c r="D921" t="s">
        <v>8276</v>
      </c>
      <c r="E921" t="s">
        <v>8311</v>
      </c>
    </row>
    <row r="922" spans="1:5" x14ac:dyDescent="0.3">
      <c r="A922">
        <v>916</v>
      </c>
      <c r="B922" t="s">
        <v>917</v>
      </c>
      <c r="C922" t="s">
        <v>8220</v>
      </c>
      <c r="D922" t="s">
        <v>8276</v>
      </c>
      <c r="E922" t="s">
        <v>8309</v>
      </c>
    </row>
    <row r="923" spans="1:5" x14ac:dyDescent="0.3">
      <c r="A923">
        <v>917</v>
      </c>
      <c r="B923" t="s">
        <v>918</v>
      </c>
      <c r="C923" t="s">
        <v>8220</v>
      </c>
      <c r="D923" t="s">
        <v>8276</v>
      </c>
      <c r="E923" t="s">
        <v>8311</v>
      </c>
    </row>
    <row r="924" spans="1:5" x14ac:dyDescent="0.3">
      <c r="A924">
        <v>918</v>
      </c>
      <c r="B924" t="s">
        <v>919</v>
      </c>
      <c r="C924" t="s">
        <v>8220</v>
      </c>
      <c r="D924" t="s">
        <v>8276</v>
      </c>
      <c r="E924" t="s">
        <v>8309</v>
      </c>
    </row>
    <row r="925" spans="1:5" x14ac:dyDescent="0.3">
      <c r="A925">
        <v>919</v>
      </c>
      <c r="B925" t="s">
        <v>920</v>
      </c>
      <c r="C925" t="s">
        <v>8220</v>
      </c>
      <c r="D925" t="s">
        <v>8276</v>
      </c>
      <c r="E925" t="s">
        <v>8314</v>
      </c>
    </row>
    <row r="926" spans="1:5" x14ac:dyDescent="0.3">
      <c r="A926">
        <v>920</v>
      </c>
      <c r="B926" t="s">
        <v>921</v>
      </c>
      <c r="C926" t="s">
        <v>8220</v>
      </c>
      <c r="D926" t="s">
        <v>8276</v>
      </c>
      <c r="E926" t="s">
        <v>8311</v>
      </c>
    </row>
    <row r="927" spans="1:5" x14ac:dyDescent="0.3">
      <c r="A927">
        <v>921</v>
      </c>
      <c r="B927" t="s">
        <v>922</v>
      </c>
      <c r="C927" t="s">
        <v>8220</v>
      </c>
      <c r="D927" t="s">
        <v>8276</v>
      </c>
      <c r="E927" t="s">
        <v>8313</v>
      </c>
    </row>
    <row r="928" spans="1:5" x14ac:dyDescent="0.3">
      <c r="A928">
        <v>922</v>
      </c>
      <c r="B928" t="s">
        <v>923</v>
      </c>
      <c r="C928" t="s">
        <v>8220</v>
      </c>
      <c r="D928" t="s">
        <v>8276</v>
      </c>
      <c r="E928" t="s">
        <v>8315</v>
      </c>
    </row>
    <row r="929" spans="1:5" x14ac:dyDescent="0.3">
      <c r="A929">
        <v>923</v>
      </c>
      <c r="B929" t="s">
        <v>924</v>
      </c>
      <c r="C929" t="s">
        <v>8220</v>
      </c>
      <c r="D929" t="s">
        <v>8276</v>
      </c>
      <c r="E929" t="s">
        <v>8313</v>
      </c>
    </row>
    <row r="930" spans="1:5" x14ac:dyDescent="0.3">
      <c r="A930">
        <v>924</v>
      </c>
      <c r="B930" t="s">
        <v>925</v>
      </c>
      <c r="C930" t="s">
        <v>8220</v>
      </c>
      <c r="D930" t="s">
        <v>8276</v>
      </c>
      <c r="E930" t="s">
        <v>8309</v>
      </c>
    </row>
    <row r="931" spans="1:5" x14ac:dyDescent="0.3">
      <c r="A931">
        <v>925</v>
      </c>
      <c r="B931" t="s">
        <v>926</v>
      </c>
      <c r="C931" t="s">
        <v>8220</v>
      </c>
      <c r="D931" t="s">
        <v>8276</v>
      </c>
      <c r="E931" t="s">
        <v>8311</v>
      </c>
    </row>
    <row r="932" spans="1:5" x14ac:dyDescent="0.3">
      <c r="A932">
        <v>926</v>
      </c>
      <c r="B932" t="s">
        <v>927</v>
      </c>
      <c r="C932" t="s">
        <v>8220</v>
      </c>
      <c r="D932" t="s">
        <v>8276</v>
      </c>
      <c r="E932" t="s">
        <v>8311</v>
      </c>
    </row>
    <row r="933" spans="1:5" x14ac:dyDescent="0.3">
      <c r="A933">
        <v>927</v>
      </c>
      <c r="B933" t="s">
        <v>928</v>
      </c>
      <c r="C933" t="s">
        <v>8220</v>
      </c>
      <c r="D933" t="s">
        <v>8276</v>
      </c>
      <c r="E933" t="s">
        <v>8314</v>
      </c>
    </row>
    <row r="934" spans="1:5" x14ac:dyDescent="0.3">
      <c r="A934">
        <v>928</v>
      </c>
      <c r="B934" t="s">
        <v>929</v>
      </c>
      <c r="C934" t="s">
        <v>8220</v>
      </c>
      <c r="D934" t="s">
        <v>8276</v>
      </c>
      <c r="E934" t="s">
        <v>8312</v>
      </c>
    </row>
    <row r="935" spans="1:5" x14ac:dyDescent="0.3">
      <c r="A935">
        <v>929</v>
      </c>
      <c r="B935" t="s">
        <v>930</v>
      </c>
      <c r="C935" t="s">
        <v>8220</v>
      </c>
      <c r="D935" t="s">
        <v>8276</v>
      </c>
      <c r="E935" t="s">
        <v>8321</v>
      </c>
    </row>
    <row r="936" spans="1:5" x14ac:dyDescent="0.3">
      <c r="A936">
        <v>930</v>
      </c>
      <c r="B936" t="s">
        <v>931</v>
      </c>
      <c r="C936" t="s">
        <v>8220</v>
      </c>
      <c r="D936" t="s">
        <v>8276</v>
      </c>
      <c r="E936" t="s">
        <v>8321</v>
      </c>
    </row>
    <row r="937" spans="1:5" x14ac:dyDescent="0.3">
      <c r="A937">
        <v>931</v>
      </c>
      <c r="B937" t="s">
        <v>932</v>
      </c>
      <c r="C937" t="s">
        <v>8220</v>
      </c>
      <c r="D937" t="s">
        <v>8276</v>
      </c>
      <c r="E937" t="s">
        <v>8309</v>
      </c>
    </row>
    <row r="938" spans="1:5" x14ac:dyDescent="0.3">
      <c r="A938">
        <v>932</v>
      </c>
      <c r="B938" t="s">
        <v>933</v>
      </c>
      <c r="C938" t="s">
        <v>8220</v>
      </c>
      <c r="D938" t="s">
        <v>8276</v>
      </c>
      <c r="E938" t="s">
        <v>8311</v>
      </c>
    </row>
    <row r="939" spans="1:5" x14ac:dyDescent="0.3">
      <c r="A939">
        <v>933</v>
      </c>
      <c r="B939" t="s">
        <v>934</v>
      </c>
      <c r="C939" t="s">
        <v>8220</v>
      </c>
      <c r="D939" t="s">
        <v>8276</v>
      </c>
      <c r="E939" t="s">
        <v>8309</v>
      </c>
    </row>
    <row r="940" spans="1:5" x14ac:dyDescent="0.3">
      <c r="A940">
        <v>934</v>
      </c>
      <c r="B940" t="s">
        <v>935</v>
      </c>
      <c r="C940" t="s">
        <v>8220</v>
      </c>
      <c r="D940" t="s">
        <v>8276</v>
      </c>
      <c r="E940" t="s">
        <v>8311</v>
      </c>
    </row>
    <row r="941" spans="1:5" x14ac:dyDescent="0.3">
      <c r="A941">
        <v>935</v>
      </c>
      <c r="B941" t="s">
        <v>936</v>
      </c>
      <c r="C941" t="s">
        <v>8220</v>
      </c>
      <c r="D941" t="s">
        <v>8276</v>
      </c>
      <c r="E941" t="s">
        <v>8309</v>
      </c>
    </row>
    <row r="942" spans="1:5" x14ac:dyDescent="0.3">
      <c r="A942">
        <v>936</v>
      </c>
      <c r="B942" t="s">
        <v>937</v>
      </c>
      <c r="C942" t="s">
        <v>8220</v>
      </c>
      <c r="D942" t="s">
        <v>8276</v>
      </c>
      <c r="E942" t="s">
        <v>8309</v>
      </c>
    </row>
    <row r="943" spans="1:5" x14ac:dyDescent="0.3">
      <c r="A943">
        <v>937</v>
      </c>
      <c r="B943" t="s">
        <v>938</v>
      </c>
      <c r="C943" t="s">
        <v>8220</v>
      </c>
      <c r="D943" t="s">
        <v>8276</v>
      </c>
      <c r="E943" t="s">
        <v>8309</v>
      </c>
    </row>
    <row r="944" spans="1:5" x14ac:dyDescent="0.3">
      <c r="A944">
        <v>938</v>
      </c>
      <c r="B944" t="s">
        <v>939</v>
      </c>
      <c r="C944" t="s">
        <v>8220</v>
      </c>
      <c r="D944" t="s">
        <v>8276</v>
      </c>
      <c r="E944" t="s">
        <v>8311</v>
      </c>
    </row>
    <row r="945" spans="1:5" x14ac:dyDescent="0.3">
      <c r="A945">
        <v>939</v>
      </c>
      <c r="B945" t="s">
        <v>940</v>
      </c>
      <c r="C945" t="s">
        <v>8220</v>
      </c>
      <c r="D945" t="s">
        <v>8276</v>
      </c>
      <c r="E945" t="s">
        <v>8309</v>
      </c>
    </row>
    <row r="946" spans="1:5" x14ac:dyDescent="0.3">
      <c r="A946">
        <v>940</v>
      </c>
      <c r="B946" t="s">
        <v>941</v>
      </c>
      <c r="C946" t="s">
        <v>8220</v>
      </c>
      <c r="D946" t="s">
        <v>8271</v>
      </c>
      <c r="E946" t="s">
        <v>8311</v>
      </c>
    </row>
    <row r="947" spans="1:5" x14ac:dyDescent="0.3">
      <c r="A947">
        <v>941</v>
      </c>
      <c r="B947" t="s">
        <v>942</v>
      </c>
      <c r="C947" t="s">
        <v>8220</v>
      </c>
      <c r="D947" t="s">
        <v>8271</v>
      </c>
      <c r="E947" t="s">
        <v>8310</v>
      </c>
    </row>
    <row r="948" spans="1:5" x14ac:dyDescent="0.3">
      <c r="A948">
        <v>942</v>
      </c>
      <c r="B948" t="s">
        <v>943</v>
      </c>
      <c r="C948" t="s">
        <v>8220</v>
      </c>
      <c r="D948" t="s">
        <v>8271</v>
      </c>
      <c r="E948" t="s">
        <v>8311</v>
      </c>
    </row>
    <row r="949" spans="1:5" x14ac:dyDescent="0.3">
      <c r="A949">
        <v>943</v>
      </c>
      <c r="B949" t="s">
        <v>944</v>
      </c>
      <c r="C949" t="s">
        <v>8220</v>
      </c>
      <c r="D949" t="s">
        <v>8271</v>
      </c>
      <c r="E949" t="s">
        <v>8309</v>
      </c>
    </row>
    <row r="950" spans="1:5" x14ac:dyDescent="0.3">
      <c r="A950">
        <v>944</v>
      </c>
      <c r="B950" t="s">
        <v>945</v>
      </c>
      <c r="C950" t="s">
        <v>8220</v>
      </c>
      <c r="D950" t="s">
        <v>8271</v>
      </c>
      <c r="E950" t="s">
        <v>8310</v>
      </c>
    </row>
    <row r="951" spans="1:5" x14ac:dyDescent="0.3">
      <c r="A951">
        <v>945</v>
      </c>
      <c r="B951" t="s">
        <v>946</v>
      </c>
      <c r="C951" t="s">
        <v>8220</v>
      </c>
      <c r="D951" t="s">
        <v>8271</v>
      </c>
      <c r="E951" t="s">
        <v>8310</v>
      </c>
    </row>
    <row r="952" spans="1:5" x14ac:dyDescent="0.3">
      <c r="A952">
        <v>946</v>
      </c>
      <c r="B952" t="s">
        <v>947</v>
      </c>
      <c r="C952" t="s">
        <v>8220</v>
      </c>
      <c r="D952" t="s">
        <v>8271</v>
      </c>
      <c r="E952" t="s">
        <v>8313</v>
      </c>
    </row>
    <row r="953" spans="1:5" x14ac:dyDescent="0.3">
      <c r="A953">
        <v>947</v>
      </c>
      <c r="B953" t="s">
        <v>948</v>
      </c>
      <c r="C953" t="s">
        <v>8220</v>
      </c>
      <c r="D953" t="s">
        <v>8271</v>
      </c>
      <c r="E953" t="s">
        <v>8321</v>
      </c>
    </row>
    <row r="954" spans="1:5" x14ac:dyDescent="0.3">
      <c r="A954">
        <v>948</v>
      </c>
      <c r="B954" t="s">
        <v>949</v>
      </c>
      <c r="C954" t="s">
        <v>8220</v>
      </c>
      <c r="D954" t="s">
        <v>8271</v>
      </c>
      <c r="E954" t="s">
        <v>8309</v>
      </c>
    </row>
    <row r="955" spans="1:5" x14ac:dyDescent="0.3">
      <c r="A955">
        <v>949</v>
      </c>
      <c r="B955" t="s">
        <v>950</v>
      </c>
      <c r="C955" t="s">
        <v>8220</v>
      </c>
      <c r="D955" t="s">
        <v>8271</v>
      </c>
      <c r="E955" t="s">
        <v>8314</v>
      </c>
    </row>
    <row r="956" spans="1:5" x14ac:dyDescent="0.3">
      <c r="A956">
        <v>950</v>
      </c>
      <c r="B956" t="s">
        <v>951</v>
      </c>
      <c r="C956" t="s">
        <v>8220</v>
      </c>
      <c r="D956" t="s">
        <v>8271</v>
      </c>
      <c r="E956" t="s">
        <v>8311</v>
      </c>
    </row>
    <row r="957" spans="1:5" x14ac:dyDescent="0.3">
      <c r="A957">
        <v>951</v>
      </c>
      <c r="B957" t="s">
        <v>952</v>
      </c>
      <c r="C957" t="s">
        <v>8220</v>
      </c>
      <c r="D957" t="s">
        <v>8271</v>
      </c>
      <c r="E957" t="s">
        <v>8310</v>
      </c>
    </row>
    <row r="958" spans="1:5" x14ac:dyDescent="0.3">
      <c r="A958">
        <v>952</v>
      </c>
      <c r="B958" t="s">
        <v>953</v>
      </c>
      <c r="C958" t="s">
        <v>8220</v>
      </c>
      <c r="D958" t="s">
        <v>8271</v>
      </c>
      <c r="E958" t="s">
        <v>8319</v>
      </c>
    </row>
    <row r="959" spans="1:5" x14ac:dyDescent="0.3">
      <c r="A959">
        <v>953</v>
      </c>
      <c r="B959" t="s">
        <v>954</v>
      </c>
      <c r="C959" t="s">
        <v>8220</v>
      </c>
      <c r="D959" t="s">
        <v>8271</v>
      </c>
      <c r="E959" t="s">
        <v>8313</v>
      </c>
    </row>
    <row r="960" spans="1:5" x14ac:dyDescent="0.3">
      <c r="A960">
        <v>954</v>
      </c>
      <c r="B960" t="s">
        <v>955</v>
      </c>
      <c r="C960" t="s">
        <v>8220</v>
      </c>
      <c r="D960" t="s">
        <v>8271</v>
      </c>
      <c r="E960" t="s">
        <v>8313</v>
      </c>
    </row>
    <row r="961" spans="1:5" x14ac:dyDescent="0.3">
      <c r="A961">
        <v>955</v>
      </c>
      <c r="B961" t="s">
        <v>956</v>
      </c>
      <c r="C961" t="s">
        <v>8220</v>
      </c>
      <c r="D961" t="s">
        <v>8271</v>
      </c>
      <c r="E961" t="s">
        <v>8310</v>
      </c>
    </row>
    <row r="962" spans="1:5" x14ac:dyDescent="0.3">
      <c r="A962">
        <v>956</v>
      </c>
      <c r="B962" t="s">
        <v>957</v>
      </c>
      <c r="C962" t="s">
        <v>8220</v>
      </c>
      <c r="D962" t="s">
        <v>8271</v>
      </c>
      <c r="E962" t="s">
        <v>8310</v>
      </c>
    </row>
    <row r="963" spans="1:5" x14ac:dyDescent="0.3">
      <c r="A963">
        <v>957</v>
      </c>
      <c r="B963" t="s">
        <v>958</v>
      </c>
      <c r="C963" t="s">
        <v>8220</v>
      </c>
      <c r="D963" t="s">
        <v>8271</v>
      </c>
      <c r="E963" t="s">
        <v>8312</v>
      </c>
    </row>
    <row r="964" spans="1:5" x14ac:dyDescent="0.3">
      <c r="A964">
        <v>958</v>
      </c>
      <c r="B964" t="s">
        <v>959</v>
      </c>
      <c r="C964" t="s">
        <v>8220</v>
      </c>
      <c r="D964" t="s">
        <v>8271</v>
      </c>
      <c r="E964" t="s">
        <v>8311</v>
      </c>
    </row>
    <row r="965" spans="1:5" x14ac:dyDescent="0.3">
      <c r="A965">
        <v>959</v>
      </c>
      <c r="B965" t="s">
        <v>960</v>
      </c>
      <c r="C965" t="s">
        <v>8220</v>
      </c>
      <c r="D965" t="s">
        <v>8271</v>
      </c>
      <c r="E965" t="s">
        <v>8310</v>
      </c>
    </row>
    <row r="966" spans="1:5" x14ac:dyDescent="0.3">
      <c r="A966">
        <v>960</v>
      </c>
      <c r="B966" t="s">
        <v>961</v>
      </c>
      <c r="C966" t="s">
        <v>8220</v>
      </c>
      <c r="D966" t="s">
        <v>8271</v>
      </c>
      <c r="E966" t="s">
        <v>8310</v>
      </c>
    </row>
    <row r="967" spans="1:5" x14ac:dyDescent="0.3">
      <c r="A967">
        <v>961</v>
      </c>
      <c r="B967" t="s">
        <v>962</v>
      </c>
      <c r="C967" t="s">
        <v>8220</v>
      </c>
      <c r="D967" t="s">
        <v>8271</v>
      </c>
      <c r="E967" t="s">
        <v>8310</v>
      </c>
    </row>
    <row r="968" spans="1:5" x14ac:dyDescent="0.3">
      <c r="A968">
        <v>962</v>
      </c>
      <c r="B968" t="s">
        <v>963</v>
      </c>
      <c r="C968" t="s">
        <v>8220</v>
      </c>
      <c r="D968" t="s">
        <v>8271</v>
      </c>
      <c r="E968" t="s">
        <v>8309</v>
      </c>
    </row>
    <row r="969" spans="1:5" x14ac:dyDescent="0.3">
      <c r="A969">
        <v>963</v>
      </c>
      <c r="B969" t="s">
        <v>964</v>
      </c>
      <c r="C969" t="s">
        <v>8220</v>
      </c>
      <c r="D969" t="s">
        <v>8271</v>
      </c>
      <c r="E969" t="s">
        <v>8317</v>
      </c>
    </row>
    <row r="970" spans="1:5" x14ac:dyDescent="0.3">
      <c r="A970">
        <v>964</v>
      </c>
      <c r="B970" t="s">
        <v>965</v>
      </c>
      <c r="C970" t="s">
        <v>8220</v>
      </c>
      <c r="D970" t="s">
        <v>8271</v>
      </c>
      <c r="E970" t="s">
        <v>8310</v>
      </c>
    </row>
    <row r="971" spans="1:5" x14ac:dyDescent="0.3">
      <c r="A971">
        <v>965</v>
      </c>
      <c r="B971" t="s">
        <v>966</v>
      </c>
      <c r="C971" t="s">
        <v>8220</v>
      </c>
      <c r="D971" t="s">
        <v>8271</v>
      </c>
      <c r="E971" t="s">
        <v>8315</v>
      </c>
    </row>
    <row r="972" spans="1:5" x14ac:dyDescent="0.3">
      <c r="A972">
        <v>966</v>
      </c>
      <c r="B972" t="s">
        <v>967</v>
      </c>
      <c r="C972" t="s">
        <v>8220</v>
      </c>
      <c r="D972" t="s">
        <v>8271</v>
      </c>
      <c r="E972" t="s">
        <v>8312</v>
      </c>
    </row>
    <row r="973" spans="1:5" x14ac:dyDescent="0.3">
      <c r="A973">
        <v>967</v>
      </c>
      <c r="B973" t="s">
        <v>968</v>
      </c>
      <c r="C973" t="s">
        <v>8220</v>
      </c>
      <c r="D973" t="s">
        <v>8271</v>
      </c>
      <c r="E973" t="s">
        <v>8314</v>
      </c>
    </row>
    <row r="974" spans="1:5" x14ac:dyDescent="0.3">
      <c r="A974">
        <v>968</v>
      </c>
      <c r="B974" t="s">
        <v>969</v>
      </c>
      <c r="C974" t="s">
        <v>8220</v>
      </c>
      <c r="D974" t="s">
        <v>8271</v>
      </c>
      <c r="E974" t="s">
        <v>8311</v>
      </c>
    </row>
    <row r="975" spans="1:5" x14ac:dyDescent="0.3">
      <c r="A975">
        <v>969</v>
      </c>
      <c r="B975" t="s">
        <v>970</v>
      </c>
      <c r="C975" t="s">
        <v>8220</v>
      </c>
      <c r="D975" t="s">
        <v>8271</v>
      </c>
      <c r="E975" t="s">
        <v>8316</v>
      </c>
    </row>
    <row r="976" spans="1:5" x14ac:dyDescent="0.3">
      <c r="A976">
        <v>970</v>
      </c>
      <c r="B976" t="s">
        <v>971</v>
      </c>
      <c r="C976" t="s">
        <v>8220</v>
      </c>
      <c r="D976" t="s">
        <v>8271</v>
      </c>
      <c r="E976" t="s">
        <v>8311</v>
      </c>
    </row>
    <row r="977" spans="1:5" x14ac:dyDescent="0.3">
      <c r="A977">
        <v>971</v>
      </c>
      <c r="B977" t="s">
        <v>972</v>
      </c>
      <c r="C977" t="s">
        <v>8220</v>
      </c>
      <c r="D977" t="s">
        <v>8271</v>
      </c>
      <c r="E977" t="s">
        <v>8310</v>
      </c>
    </row>
    <row r="978" spans="1:5" x14ac:dyDescent="0.3">
      <c r="A978">
        <v>972</v>
      </c>
      <c r="B978" t="s">
        <v>973</v>
      </c>
      <c r="C978" t="s">
        <v>8220</v>
      </c>
      <c r="D978" t="s">
        <v>8271</v>
      </c>
      <c r="E978" t="s">
        <v>8314</v>
      </c>
    </row>
    <row r="979" spans="1:5" x14ac:dyDescent="0.3">
      <c r="A979">
        <v>973</v>
      </c>
      <c r="B979" t="s">
        <v>974</v>
      </c>
      <c r="C979" t="s">
        <v>8220</v>
      </c>
      <c r="D979" t="s">
        <v>8271</v>
      </c>
      <c r="E979" t="s">
        <v>8314</v>
      </c>
    </row>
    <row r="980" spans="1:5" x14ac:dyDescent="0.3">
      <c r="A980">
        <v>974</v>
      </c>
      <c r="B980" t="s">
        <v>975</v>
      </c>
      <c r="C980" t="s">
        <v>8220</v>
      </c>
      <c r="D980" t="s">
        <v>8271</v>
      </c>
      <c r="E980" t="s">
        <v>8310</v>
      </c>
    </row>
    <row r="981" spans="1:5" x14ac:dyDescent="0.3">
      <c r="A981">
        <v>975</v>
      </c>
      <c r="B981" t="s">
        <v>976</v>
      </c>
      <c r="C981" t="s">
        <v>8220</v>
      </c>
      <c r="D981" t="s">
        <v>8271</v>
      </c>
      <c r="E981" t="s">
        <v>8310</v>
      </c>
    </row>
    <row r="982" spans="1:5" x14ac:dyDescent="0.3">
      <c r="A982">
        <v>976</v>
      </c>
      <c r="B982" t="s">
        <v>977</v>
      </c>
      <c r="C982" t="s">
        <v>8220</v>
      </c>
      <c r="D982" t="s">
        <v>8271</v>
      </c>
      <c r="E982" t="s">
        <v>8310</v>
      </c>
    </row>
    <row r="983" spans="1:5" x14ac:dyDescent="0.3">
      <c r="A983">
        <v>977</v>
      </c>
      <c r="B983" t="s">
        <v>978</v>
      </c>
      <c r="C983" t="s">
        <v>8220</v>
      </c>
      <c r="D983" t="s">
        <v>8271</v>
      </c>
      <c r="E983" t="s">
        <v>8309</v>
      </c>
    </row>
    <row r="984" spans="1:5" x14ac:dyDescent="0.3">
      <c r="A984">
        <v>978</v>
      </c>
      <c r="B984" t="s">
        <v>979</v>
      </c>
      <c r="C984" t="s">
        <v>8220</v>
      </c>
      <c r="D984" t="s">
        <v>8271</v>
      </c>
      <c r="E984" t="s">
        <v>8310</v>
      </c>
    </row>
    <row r="985" spans="1:5" x14ac:dyDescent="0.3">
      <c r="A985">
        <v>979</v>
      </c>
      <c r="B985" t="s">
        <v>980</v>
      </c>
      <c r="C985" t="s">
        <v>8220</v>
      </c>
      <c r="D985" t="s">
        <v>8271</v>
      </c>
      <c r="E985" t="s">
        <v>8317</v>
      </c>
    </row>
    <row r="986" spans="1:5" x14ac:dyDescent="0.3">
      <c r="A986">
        <v>980</v>
      </c>
      <c r="B986" t="s">
        <v>981</v>
      </c>
      <c r="C986" t="s">
        <v>8220</v>
      </c>
      <c r="D986" t="s">
        <v>8271</v>
      </c>
      <c r="E986" t="s">
        <v>8312</v>
      </c>
    </row>
    <row r="987" spans="1:5" x14ac:dyDescent="0.3">
      <c r="A987">
        <v>981</v>
      </c>
      <c r="B987" t="s">
        <v>982</v>
      </c>
      <c r="C987" t="s">
        <v>8220</v>
      </c>
      <c r="D987" t="s">
        <v>8271</v>
      </c>
      <c r="E987" t="s">
        <v>8310</v>
      </c>
    </row>
    <row r="988" spans="1:5" x14ac:dyDescent="0.3">
      <c r="A988">
        <v>982</v>
      </c>
      <c r="B988" t="s">
        <v>983</v>
      </c>
      <c r="C988" t="s">
        <v>8220</v>
      </c>
      <c r="D988" t="s">
        <v>8271</v>
      </c>
      <c r="E988" t="s">
        <v>8313</v>
      </c>
    </row>
    <row r="989" spans="1:5" x14ac:dyDescent="0.3">
      <c r="A989">
        <v>983</v>
      </c>
      <c r="B989" t="s">
        <v>984</v>
      </c>
      <c r="C989" t="s">
        <v>8220</v>
      </c>
      <c r="D989" t="s">
        <v>8271</v>
      </c>
      <c r="E989" t="s">
        <v>8310</v>
      </c>
    </row>
    <row r="990" spans="1:5" x14ac:dyDescent="0.3">
      <c r="A990">
        <v>984</v>
      </c>
      <c r="B990" t="s">
        <v>985</v>
      </c>
      <c r="C990" t="s">
        <v>8220</v>
      </c>
      <c r="D990" t="s">
        <v>8271</v>
      </c>
      <c r="E990" t="s">
        <v>8312</v>
      </c>
    </row>
    <row r="991" spans="1:5" x14ac:dyDescent="0.3">
      <c r="A991">
        <v>985</v>
      </c>
      <c r="B991" t="s">
        <v>986</v>
      </c>
      <c r="C991" t="s">
        <v>8220</v>
      </c>
      <c r="D991" t="s">
        <v>8271</v>
      </c>
      <c r="E991" t="s">
        <v>8316</v>
      </c>
    </row>
    <row r="992" spans="1:5" x14ac:dyDescent="0.3">
      <c r="A992">
        <v>986</v>
      </c>
      <c r="B992" t="s">
        <v>987</v>
      </c>
      <c r="C992" t="s">
        <v>8220</v>
      </c>
      <c r="D992" t="s">
        <v>8271</v>
      </c>
      <c r="E992" t="s">
        <v>8314</v>
      </c>
    </row>
    <row r="993" spans="1:5" x14ac:dyDescent="0.3">
      <c r="A993">
        <v>987</v>
      </c>
      <c r="B993" t="s">
        <v>988</v>
      </c>
      <c r="C993" t="s">
        <v>8220</v>
      </c>
      <c r="D993" t="s">
        <v>8271</v>
      </c>
      <c r="E993" t="s">
        <v>8310</v>
      </c>
    </row>
    <row r="994" spans="1:5" x14ac:dyDescent="0.3">
      <c r="A994">
        <v>988</v>
      </c>
      <c r="B994" t="s">
        <v>989</v>
      </c>
      <c r="C994" t="s">
        <v>8220</v>
      </c>
      <c r="D994" t="s">
        <v>8271</v>
      </c>
      <c r="E994" t="s">
        <v>8311</v>
      </c>
    </row>
    <row r="995" spans="1:5" x14ac:dyDescent="0.3">
      <c r="A995">
        <v>989</v>
      </c>
      <c r="B995" t="s">
        <v>990</v>
      </c>
      <c r="C995" t="s">
        <v>8220</v>
      </c>
      <c r="D995" t="s">
        <v>8271</v>
      </c>
      <c r="E995" t="s">
        <v>8312</v>
      </c>
    </row>
    <row r="996" spans="1:5" x14ac:dyDescent="0.3">
      <c r="A996">
        <v>990</v>
      </c>
      <c r="B996" t="s">
        <v>991</v>
      </c>
      <c r="C996" t="s">
        <v>8220</v>
      </c>
      <c r="D996" t="s">
        <v>8271</v>
      </c>
      <c r="E996" t="s">
        <v>8315</v>
      </c>
    </row>
    <row r="997" spans="1:5" x14ac:dyDescent="0.3">
      <c r="A997">
        <v>991</v>
      </c>
      <c r="B997" t="s">
        <v>992</v>
      </c>
      <c r="C997" t="s">
        <v>8220</v>
      </c>
      <c r="D997" t="s">
        <v>8271</v>
      </c>
      <c r="E997" t="s">
        <v>8311</v>
      </c>
    </row>
    <row r="998" spans="1:5" x14ac:dyDescent="0.3">
      <c r="A998">
        <v>992</v>
      </c>
      <c r="B998" t="s">
        <v>993</v>
      </c>
      <c r="C998" t="s">
        <v>8220</v>
      </c>
      <c r="D998" t="s">
        <v>8271</v>
      </c>
      <c r="E998" t="s">
        <v>8310</v>
      </c>
    </row>
    <row r="999" spans="1:5" x14ac:dyDescent="0.3">
      <c r="A999">
        <v>993</v>
      </c>
      <c r="B999" t="s">
        <v>994</v>
      </c>
      <c r="C999" t="s">
        <v>8220</v>
      </c>
      <c r="D999" t="s">
        <v>8271</v>
      </c>
      <c r="E999" t="s">
        <v>8310</v>
      </c>
    </row>
    <row r="1000" spans="1:5" x14ac:dyDescent="0.3">
      <c r="A1000">
        <v>994</v>
      </c>
      <c r="B1000" t="s">
        <v>995</v>
      </c>
      <c r="C1000" t="s">
        <v>8220</v>
      </c>
      <c r="D1000" t="s">
        <v>8271</v>
      </c>
      <c r="E1000" t="s">
        <v>8310</v>
      </c>
    </row>
    <row r="1001" spans="1:5" x14ac:dyDescent="0.3">
      <c r="A1001">
        <v>995</v>
      </c>
      <c r="B1001" t="s">
        <v>996</v>
      </c>
      <c r="C1001" t="s">
        <v>8220</v>
      </c>
      <c r="D1001" t="s">
        <v>8271</v>
      </c>
      <c r="E1001" t="s">
        <v>8312</v>
      </c>
    </row>
    <row r="1002" spans="1:5" x14ac:dyDescent="0.3">
      <c r="A1002">
        <v>996</v>
      </c>
      <c r="B1002" t="s">
        <v>997</v>
      </c>
      <c r="C1002" t="s">
        <v>8220</v>
      </c>
      <c r="D1002" t="s">
        <v>8271</v>
      </c>
      <c r="E1002" t="s">
        <v>8309</v>
      </c>
    </row>
    <row r="1003" spans="1:5" x14ac:dyDescent="0.3">
      <c r="A1003">
        <v>997</v>
      </c>
      <c r="B1003" t="s">
        <v>998</v>
      </c>
      <c r="C1003" t="s">
        <v>8220</v>
      </c>
      <c r="D1003" t="s">
        <v>8271</v>
      </c>
      <c r="E1003" t="s">
        <v>8311</v>
      </c>
    </row>
    <row r="1004" spans="1:5" x14ac:dyDescent="0.3">
      <c r="A1004">
        <v>998</v>
      </c>
      <c r="B1004" t="s">
        <v>999</v>
      </c>
      <c r="C1004" t="s">
        <v>8220</v>
      </c>
      <c r="D1004" t="s">
        <v>8271</v>
      </c>
      <c r="E1004" t="s">
        <v>8310</v>
      </c>
    </row>
    <row r="1005" spans="1:5" x14ac:dyDescent="0.3">
      <c r="A1005">
        <v>999</v>
      </c>
      <c r="B1005" t="s">
        <v>1000</v>
      </c>
      <c r="C1005" t="s">
        <v>8220</v>
      </c>
      <c r="D1005" t="s">
        <v>8271</v>
      </c>
      <c r="E1005" t="s">
        <v>8310</v>
      </c>
    </row>
    <row r="1006" spans="1:5" x14ac:dyDescent="0.3">
      <c r="A1006">
        <v>1000</v>
      </c>
      <c r="B1006" t="s">
        <v>1001</v>
      </c>
      <c r="C1006" t="s">
        <v>8219</v>
      </c>
      <c r="D1006" t="s">
        <v>8271</v>
      </c>
      <c r="E1006" t="s">
        <v>8310</v>
      </c>
    </row>
    <row r="1007" spans="1:5" x14ac:dyDescent="0.3">
      <c r="A1007">
        <v>1001</v>
      </c>
      <c r="B1007" t="s">
        <v>1002</v>
      </c>
      <c r="C1007" t="s">
        <v>8219</v>
      </c>
      <c r="D1007" t="s">
        <v>8271</v>
      </c>
      <c r="E1007" t="s">
        <v>8311</v>
      </c>
    </row>
    <row r="1008" spans="1:5" x14ac:dyDescent="0.3">
      <c r="A1008">
        <v>1002</v>
      </c>
      <c r="B1008" t="s">
        <v>1003</v>
      </c>
      <c r="C1008" t="s">
        <v>8219</v>
      </c>
      <c r="D1008" t="s">
        <v>8271</v>
      </c>
      <c r="E1008" t="s">
        <v>8311</v>
      </c>
    </row>
    <row r="1009" spans="1:5" x14ac:dyDescent="0.3">
      <c r="A1009">
        <v>1003</v>
      </c>
      <c r="B1009" t="s">
        <v>1004</v>
      </c>
      <c r="C1009" t="s">
        <v>8219</v>
      </c>
      <c r="D1009" t="s">
        <v>8271</v>
      </c>
      <c r="E1009" t="s">
        <v>8314</v>
      </c>
    </row>
    <row r="1010" spans="1:5" x14ac:dyDescent="0.3">
      <c r="A1010">
        <v>1004</v>
      </c>
      <c r="B1010" t="s">
        <v>1005</v>
      </c>
      <c r="C1010" t="s">
        <v>8219</v>
      </c>
      <c r="D1010" t="s">
        <v>8271</v>
      </c>
      <c r="E1010" t="s">
        <v>8315</v>
      </c>
    </row>
    <row r="1011" spans="1:5" x14ac:dyDescent="0.3">
      <c r="A1011">
        <v>1005</v>
      </c>
      <c r="B1011" t="s">
        <v>1006</v>
      </c>
      <c r="C1011" t="s">
        <v>8219</v>
      </c>
      <c r="D1011" t="s">
        <v>8271</v>
      </c>
      <c r="E1011" t="s">
        <v>8310</v>
      </c>
    </row>
    <row r="1012" spans="1:5" x14ac:dyDescent="0.3">
      <c r="A1012">
        <v>1006</v>
      </c>
      <c r="B1012" t="s">
        <v>1007</v>
      </c>
      <c r="C1012" t="s">
        <v>8219</v>
      </c>
      <c r="D1012" t="s">
        <v>8271</v>
      </c>
      <c r="E1012" t="s">
        <v>8309</v>
      </c>
    </row>
    <row r="1013" spans="1:5" x14ac:dyDescent="0.3">
      <c r="A1013">
        <v>1007</v>
      </c>
      <c r="B1013" t="s">
        <v>1008</v>
      </c>
      <c r="C1013" t="s">
        <v>8219</v>
      </c>
      <c r="D1013" t="s">
        <v>8271</v>
      </c>
      <c r="E1013" t="s">
        <v>8316</v>
      </c>
    </row>
    <row r="1014" spans="1:5" x14ac:dyDescent="0.3">
      <c r="A1014">
        <v>1008</v>
      </c>
      <c r="B1014" t="s">
        <v>1009</v>
      </c>
      <c r="C1014" t="s">
        <v>8219</v>
      </c>
      <c r="D1014" t="s">
        <v>8271</v>
      </c>
      <c r="E1014" t="s">
        <v>8310</v>
      </c>
    </row>
    <row r="1015" spans="1:5" x14ac:dyDescent="0.3">
      <c r="A1015">
        <v>1009</v>
      </c>
      <c r="B1015" t="s">
        <v>1010</v>
      </c>
      <c r="C1015" t="s">
        <v>8219</v>
      </c>
      <c r="D1015" t="s">
        <v>8271</v>
      </c>
      <c r="E1015" t="s">
        <v>8310</v>
      </c>
    </row>
    <row r="1016" spans="1:5" x14ac:dyDescent="0.3">
      <c r="A1016">
        <v>1010</v>
      </c>
      <c r="B1016" t="s">
        <v>1011</v>
      </c>
      <c r="C1016" t="s">
        <v>8219</v>
      </c>
      <c r="D1016" t="s">
        <v>8271</v>
      </c>
      <c r="E1016" t="s">
        <v>8310</v>
      </c>
    </row>
    <row r="1017" spans="1:5" x14ac:dyDescent="0.3">
      <c r="A1017">
        <v>1011</v>
      </c>
      <c r="B1017" t="s">
        <v>1012</v>
      </c>
      <c r="C1017" t="s">
        <v>8219</v>
      </c>
      <c r="D1017" t="s">
        <v>8271</v>
      </c>
      <c r="E1017" t="s">
        <v>8314</v>
      </c>
    </row>
    <row r="1018" spans="1:5" x14ac:dyDescent="0.3">
      <c r="A1018">
        <v>1012</v>
      </c>
      <c r="B1018" t="s">
        <v>1013</v>
      </c>
      <c r="C1018" t="s">
        <v>8219</v>
      </c>
      <c r="D1018" t="s">
        <v>8271</v>
      </c>
      <c r="E1018" t="s">
        <v>8311</v>
      </c>
    </row>
    <row r="1019" spans="1:5" x14ac:dyDescent="0.3">
      <c r="A1019">
        <v>1013</v>
      </c>
      <c r="B1019" t="s">
        <v>1014</v>
      </c>
      <c r="C1019" t="s">
        <v>8219</v>
      </c>
      <c r="D1019" t="s">
        <v>8271</v>
      </c>
      <c r="E1019" t="s">
        <v>8315</v>
      </c>
    </row>
    <row r="1020" spans="1:5" x14ac:dyDescent="0.3">
      <c r="A1020">
        <v>1014</v>
      </c>
      <c r="B1020" t="s">
        <v>1015</v>
      </c>
      <c r="C1020" t="s">
        <v>8219</v>
      </c>
      <c r="D1020" t="s">
        <v>8271</v>
      </c>
      <c r="E1020" t="s">
        <v>8312</v>
      </c>
    </row>
    <row r="1021" spans="1:5" x14ac:dyDescent="0.3">
      <c r="A1021">
        <v>1015</v>
      </c>
      <c r="B1021" t="s">
        <v>1016</v>
      </c>
      <c r="C1021" t="s">
        <v>8219</v>
      </c>
      <c r="D1021" t="s">
        <v>8271</v>
      </c>
      <c r="E1021" t="s">
        <v>8311</v>
      </c>
    </row>
    <row r="1022" spans="1:5" x14ac:dyDescent="0.3">
      <c r="A1022">
        <v>1016</v>
      </c>
      <c r="B1022" t="s">
        <v>1017</v>
      </c>
      <c r="C1022" t="s">
        <v>8219</v>
      </c>
      <c r="D1022" t="s">
        <v>8271</v>
      </c>
      <c r="E1022" t="s">
        <v>8310</v>
      </c>
    </row>
    <row r="1023" spans="1:5" x14ac:dyDescent="0.3">
      <c r="A1023">
        <v>1017</v>
      </c>
      <c r="B1023" t="s">
        <v>1018</v>
      </c>
      <c r="C1023" t="s">
        <v>8219</v>
      </c>
      <c r="D1023" t="s">
        <v>8271</v>
      </c>
      <c r="E1023" t="s">
        <v>8310</v>
      </c>
    </row>
    <row r="1024" spans="1:5" x14ac:dyDescent="0.3">
      <c r="A1024">
        <v>1018</v>
      </c>
      <c r="B1024" t="s">
        <v>1019</v>
      </c>
      <c r="C1024" t="s">
        <v>8219</v>
      </c>
      <c r="D1024" t="s">
        <v>8271</v>
      </c>
      <c r="E1024" t="s">
        <v>8314</v>
      </c>
    </row>
    <row r="1025" spans="1:5" x14ac:dyDescent="0.3">
      <c r="A1025">
        <v>1019</v>
      </c>
      <c r="B1025" t="s">
        <v>1020</v>
      </c>
      <c r="C1025" t="s">
        <v>8219</v>
      </c>
      <c r="D1025" t="s">
        <v>8271</v>
      </c>
      <c r="E1025" t="s">
        <v>8319</v>
      </c>
    </row>
    <row r="1026" spans="1:5" x14ac:dyDescent="0.3">
      <c r="A1026">
        <v>1020</v>
      </c>
      <c r="B1026" t="s">
        <v>1021</v>
      </c>
      <c r="C1026" t="s">
        <v>8218</v>
      </c>
      <c r="D1026" t="s">
        <v>8278</v>
      </c>
      <c r="E1026" t="s">
        <v>8309</v>
      </c>
    </row>
    <row r="1027" spans="1:5" x14ac:dyDescent="0.3">
      <c r="A1027">
        <v>1021</v>
      </c>
      <c r="B1027" t="s">
        <v>1022</v>
      </c>
      <c r="C1027" t="s">
        <v>8218</v>
      </c>
      <c r="D1027" t="s">
        <v>8278</v>
      </c>
      <c r="E1027" t="s">
        <v>8309</v>
      </c>
    </row>
    <row r="1028" spans="1:5" x14ac:dyDescent="0.3">
      <c r="A1028">
        <v>1022</v>
      </c>
      <c r="B1028" t="s">
        <v>1023</v>
      </c>
      <c r="C1028" t="s">
        <v>8218</v>
      </c>
      <c r="D1028" t="s">
        <v>8278</v>
      </c>
      <c r="E1028" t="s">
        <v>8309</v>
      </c>
    </row>
    <row r="1029" spans="1:5" x14ac:dyDescent="0.3">
      <c r="A1029">
        <v>1023</v>
      </c>
      <c r="B1029" t="s">
        <v>1024</v>
      </c>
      <c r="C1029" t="s">
        <v>8218</v>
      </c>
      <c r="D1029" t="s">
        <v>8278</v>
      </c>
      <c r="E1029" t="s">
        <v>8309</v>
      </c>
    </row>
    <row r="1030" spans="1:5" x14ac:dyDescent="0.3">
      <c r="A1030">
        <v>1024</v>
      </c>
      <c r="B1030" t="s">
        <v>1025</v>
      </c>
      <c r="C1030" t="s">
        <v>8218</v>
      </c>
      <c r="D1030" t="s">
        <v>8278</v>
      </c>
      <c r="E1030" t="s">
        <v>8314</v>
      </c>
    </row>
    <row r="1031" spans="1:5" x14ac:dyDescent="0.3">
      <c r="A1031">
        <v>1025</v>
      </c>
      <c r="B1031" t="s">
        <v>1026</v>
      </c>
      <c r="C1031" t="s">
        <v>8218</v>
      </c>
      <c r="D1031" t="s">
        <v>8278</v>
      </c>
      <c r="E1031" t="s">
        <v>8310</v>
      </c>
    </row>
    <row r="1032" spans="1:5" x14ac:dyDescent="0.3">
      <c r="A1032">
        <v>1026</v>
      </c>
      <c r="B1032" t="s">
        <v>1027</v>
      </c>
      <c r="C1032" t="s">
        <v>8218</v>
      </c>
      <c r="D1032" t="s">
        <v>8278</v>
      </c>
      <c r="E1032" t="s">
        <v>8311</v>
      </c>
    </row>
    <row r="1033" spans="1:5" x14ac:dyDescent="0.3">
      <c r="A1033">
        <v>1027</v>
      </c>
      <c r="B1033" t="s">
        <v>1028</v>
      </c>
      <c r="C1033" t="s">
        <v>8218</v>
      </c>
      <c r="D1033" t="s">
        <v>8278</v>
      </c>
      <c r="E1033" t="s">
        <v>8311</v>
      </c>
    </row>
    <row r="1034" spans="1:5" x14ac:dyDescent="0.3">
      <c r="A1034">
        <v>1028</v>
      </c>
      <c r="B1034" t="s">
        <v>1029</v>
      </c>
      <c r="C1034" t="s">
        <v>8218</v>
      </c>
      <c r="D1034" t="s">
        <v>8278</v>
      </c>
      <c r="E1034" t="s">
        <v>8312</v>
      </c>
    </row>
    <row r="1035" spans="1:5" x14ac:dyDescent="0.3">
      <c r="A1035">
        <v>1029</v>
      </c>
      <c r="B1035" t="s">
        <v>1030</v>
      </c>
      <c r="C1035" t="s">
        <v>8218</v>
      </c>
      <c r="D1035" t="s">
        <v>8278</v>
      </c>
      <c r="E1035" t="s">
        <v>8312</v>
      </c>
    </row>
    <row r="1036" spans="1:5" x14ac:dyDescent="0.3">
      <c r="A1036">
        <v>1030</v>
      </c>
      <c r="B1036" t="s">
        <v>1031</v>
      </c>
      <c r="C1036" t="s">
        <v>8218</v>
      </c>
      <c r="D1036" t="s">
        <v>8278</v>
      </c>
      <c r="E1036" t="s">
        <v>8309</v>
      </c>
    </row>
    <row r="1037" spans="1:5" x14ac:dyDescent="0.3">
      <c r="A1037">
        <v>1031</v>
      </c>
      <c r="B1037" t="s">
        <v>1032</v>
      </c>
      <c r="C1037" t="s">
        <v>8218</v>
      </c>
      <c r="D1037" t="s">
        <v>8278</v>
      </c>
      <c r="E1037" t="s">
        <v>8312</v>
      </c>
    </row>
    <row r="1038" spans="1:5" x14ac:dyDescent="0.3">
      <c r="A1038">
        <v>1032</v>
      </c>
      <c r="B1038" t="s">
        <v>1033</v>
      </c>
      <c r="C1038" t="s">
        <v>8218</v>
      </c>
      <c r="D1038" t="s">
        <v>8278</v>
      </c>
      <c r="E1038" t="s">
        <v>8311</v>
      </c>
    </row>
    <row r="1039" spans="1:5" x14ac:dyDescent="0.3">
      <c r="A1039">
        <v>1033</v>
      </c>
      <c r="B1039" t="s">
        <v>1034</v>
      </c>
      <c r="C1039" t="s">
        <v>8218</v>
      </c>
      <c r="D1039" t="s">
        <v>8278</v>
      </c>
      <c r="E1039" t="s">
        <v>8309</v>
      </c>
    </row>
    <row r="1040" spans="1:5" x14ac:dyDescent="0.3">
      <c r="A1040">
        <v>1034</v>
      </c>
      <c r="B1040" t="s">
        <v>1035</v>
      </c>
      <c r="C1040" t="s">
        <v>8218</v>
      </c>
      <c r="D1040" t="s">
        <v>8278</v>
      </c>
      <c r="E1040" t="s">
        <v>8311</v>
      </c>
    </row>
    <row r="1041" spans="1:5" x14ac:dyDescent="0.3">
      <c r="A1041">
        <v>1035</v>
      </c>
      <c r="B1041" t="s">
        <v>1036</v>
      </c>
      <c r="C1041" t="s">
        <v>8218</v>
      </c>
      <c r="D1041" t="s">
        <v>8278</v>
      </c>
      <c r="E1041" t="s">
        <v>8309</v>
      </c>
    </row>
    <row r="1042" spans="1:5" x14ac:dyDescent="0.3">
      <c r="A1042">
        <v>1036</v>
      </c>
      <c r="B1042" t="s">
        <v>1037</v>
      </c>
      <c r="C1042" t="s">
        <v>8218</v>
      </c>
      <c r="D1042" t="s">
        <v>8278</v>
      </c>
      <c r="E1042" t="s">
        <v>8309</v>
      </c>
    </row>
    <row r="1043" spans="1:5" x14ac:dyDescent="0.3">
      <c r="A1043">
        <v>1037</v>
      </c>
      <c r="B1043" t="s">
        <v>1038</v>
      </c>
      <c r="C1043" t="s">
        <v>8218</v>
      </c>
      <c r="D1043" t="s">
        <v>8278</v>
      </c>
      <c r="E1043" t="s">
        <v>8309</v>
      </c>
    </row>
    <row r="1044" spans="1:5" x14ac:dyDescent="0.3">
      <c r="A1044">
        <v>1038</v>
      </c>
      <c r="B1044" t="s">
        <v>1039</v>
      </c>
      <c r="C1044" t="s">
        <v>8218</v>
      </c>
      <c r="D1044" t="s">
        <v>8278</v>
      </c>
      <c r="E1044" t="s">
        <v>8309</v>
      </c>
    </row>
    <row r="1045" spans="1:5" x14ac:dyDescent="0.3">
      <c r="A1045">
        <v>1039</v>
      </c>
      <c r="B1045" t="s">
        <v>1040</v>
      </c>
      <c r="C1045" t="s">
        <v>8218</v>
      </c>
      <c r="D1045" t="s">
        <v>8278</v>
      </c>
      <c r="E1045" t="s">
        <v>8321</v>
      </c>
    </row>
    <row r="1046" spans="1:5" x14ac:dyDescent="0.3">
      <c r="A1046">
        <v>1040</v>
      </c>
      <c r="B1046" t="s">
        <v>1041</v>
      </c>
      <c r="C1046" t="s">
        <v>8219</v>
      </c>
      <c r="D1046" t="s">
        <v>8279</v>
      </c>
      <c r="E1046" t="s">
        <v>8310</v>
      </c>
    </row>
    <row r="1047" spans="1:5" x14ac:dyDescent="0.3">
      <c r="A1047">
        <v>1041</v>
      </c>
      <c r="B1047" t="s">
        <v>1042</v>
      </c>
      <c r="C1047" t="s">
        <v>8219</v>
      </c>
      <c r="D1047" t="s">
        <v>8279</v>
      </c>
      <c r="E1047" t="s">
        <v>8321</v>
      </c>
    </row>
    <row r="1048" spans="1:5" x14ac:dyDescent="0.3">
      <c r="A1048">
        <v>1042</v>
      </c>
      <c r="B1048" t="s">
        <v>1043</v>
      </c>
      <c r="C1048" t="s">
        <v>8219</v>
      </c>
      <c r="D1048" t="s">
        <v>8279</v>
      </c>
      <c r="E1048" t="s">
        <v>8321</v>
      </c>
    </row>
    <row r="1049" spans="1:5" x14ac:dyDescent="0.3">
      <c r="A1049">
        <v>1043</v>
      </c>
      <c r="B1049" t="s">
        <v>1044</v>
      </c>
      <c r="C1049" t="s">
        <v>8219</v>
      </c>
      <c r="D1049" t="s">
        <v>8279</v>
      </c>
      <c r="E1049" t="s">
        <v>8310</v>
      </c>
    </row>
    <row r="1050" spans="1:5" x14ac:dyDescent="0.3">
      <c r="A1050">
        <v>1044</v>
      </c>
      <c r="B1050" t="s">
        <v>1045</v>
      </c>
      <c r="C1050" t="s">
        <v>8219</v>
      </c>
      <c r="D1050" t="s">
        <v>8279</v>
      </c>
      <c r="E1050" t="s">
        <v>8311</v>
      </c>
    </row>
    <row r="1051" spans="1:5" x14ac:dyDescent="0.3">
      <c r="A1051">
        <v>1045</v>
      </c>
      <c r="B1051" t="s">
        <v>1046</v>
      </c>
      <c r="C1051" t="s">
        <v>8219</v>
      </c>
      <c r="D1051" t="s">
        <v>8279</v>
      </c>
      <c r="E1051" t="s">
        <v>8312</v>
      </c>
    </row>
    <row r="1052" spans="1:5" x14ac:dyDescent="0.3">
      <c r="A1052">
        <v>1046</v>
      </c>
      <c r="B1052" t="s">
        <v>1047</v>
      </c>
      <c r="C1052" t="s">
        <v>8219</v>
      </c>
      <c r="D1052" t="s">
        <v>8279</v>
      </c>
      <c r="E1052" t="s">
        <v>8309</v>
      </c>
    </row>
    <row r="1053" spans="1:5" x14ac:dyDescent="0.3">
      <c r="A1053">
        <v>1047</v>
      </c>
      <c r="B1053" t="s">
        <v>1048</v>
      </c>
      <c r="C1053" t="s">
        <v>8219</v>
      </c>
      <c r="D1053" t="s">
        <v>8279</v>
      </c>
      <c r="E1053" t="s">
        <v>8309</v>
      </c>
    </row>
    <row r="1054" spans="1:5" x14ac:dyDescent="0.3">
      <c r="A1054">
        <v>1048</v>
      </c>
      <c r="B1054" t="s">
        <v>1049</v>
      </c>
      <c r="C1054" t="s">
        <v>8219</v>
      </c>
      <c r="D1054" t="s">
        <v>8279</v>
      </c>
      <c r="E1054" t="s">
        <v>8313</v>
      </c>
    </row>
    <row r="1055" spans="1:5" x14ac:dyDescent="0.3">
      <c r="A1055">
        <v>1049</v>
      </c>
      <c r="B1055" t="s">
        <v>1050</v>
      </c>
      <c r="C1055" t="s">
        <v>8219</v>
      </c>
      <c r="D1055" t="s">
        <v>8279</v>
      </c>
      <c r="E1055" t="s">
        <v>8312</v>
      </c>
    </row>
    <row r="1056" spans="1:5" x14ac:dyDescent="0.3">
      <c r="A1056">
        <v>1050</v>
      </c>
      <c r="B1056" t="s">
        <v>1051</v>
      </c>
      <c r="C1056" t="s">
        <v>8219</v>
      </c>
      <c r="D1056" t="s">
        <v>8279</v>
      </c>
      <c r="E1056" t="s">
        <v>8309</v>
      </c>
    </row>
    <row r="1057" spans="1:5" x14ac:dyDescent="0.3">
      <c r="A1057">
        <v>1051</v>
      </c>
      <c r="B1057" t="s">
        <v>1052</v>
      </c>
      <c r="C1057" t="s">
        <v>8219</v>
      </c>
      <c r="D1057" t="s">
        <v>8279</v>
      </c>
      <c r="E1057" t="s">
        <v>8321</v>
      </c>
    </row>
    <row r="1058" spans="1:5" x14ac:dyDescent="0.3">
      <c r="A1058">
        <v>1052</v>
      </c>
      <c r="B1058" t="s">
        <v>1053</v>
      </c>
      <c r="C1058" t="s">
        <v>8219</v>
      </c>
      <c r="D1058" t="s">
        <v>8279</v>
      </c>
      <c r="E1058" t="s">
        <v>8309</v>
      </c>
    </row>
    <row r="1059" spans="1:5" x14ac:dyDescent="0.3">
      <c r="A1059">
        <v>1053</v>
      </c>
      <c r="B1059" t="s">
        <v>1054</v>
      </c>
      <c r="C1059" t="s">
        <v>8219</v>
      </c>
      <c r="D1059" t="s">
        <v>8279</v>
      </c>
      <c r="E1059" t="s">
        <v>8309</v>
      </c>
    </row>
    <row r="1060" spans="1:5" x14ac:dyDescent="0.3">
      <c r="A1060">
        <v>1054</v>
      </c>
      <c r="B1060" t="s">
        <v>1055</v>
      </c>
      <c r="C1060" t="s">
        <v>8219</v>
      </c>
      <c r="D1060" t="s">
        <v>8279</v>
      </c>
      <c r="E1060" t="s">
        <v>8309</v>
      </c>
    </row>
    <row r="1061" spans="1:5" x14ac:dyDescent="0.3">
      <c r="A1061">
        <v>1055</v>
      </c>
      <c r="B1061" t="s">
        <v>1056</v>
      </c>
      <c r="C1061" t="s">
        <v>8219</v>
      </c>
      <c r="D1061" t="s">
        <v>8279</v>
      </c>
      <c r="E1061" t="s">
        <v>8309</v>
      </c>
    </row>
    <row r="1062" spans="1:5" x14ac:dyDescent="0.3">
      <c r="A1062">
        <v>1056</v>
      </c>
      <c r="B1062" t="s">
        <v>1057</v>
      </c>
      <c r="C1062" t="s">
        <v>8219</v>
      </c>
      <c r="D1062" t="s">
        <v>8279</v>
      </c>
      <c r="E1062" t="s">
        <v>8312</v>
      </c>
    </row>
    <row r="1063" spans="1:5" x14ac:dyDescent="0.3">
      <c r="A1063">
        <v>1057</v>
      </c>
      <c r="B1063" t="s">
        <v>1058</v>
      </c>
      <c r="C1063" t="s">
        <v>8219</v>
      </c>
      <c r="D1063" t="s">
        <v>8279</v>
      </c>
      <c r="E1063" t="s">
        <v>8312</v>
      </c>
    </row>
    <row r="1064" spans="1:5" x14ac:dyDescent="0.3">
      <c r="A1064">
        <v>1058</v>
      </c>
      <c r="B1064" t="s">
        <v>1059</v>
      </c>
      <c r="C1064" t="s">
        <v>8219</v>
      </c>
      <c r="D1064" t="s">
        <v>8279</v>
      </c>
      <c r="E1064" t="s">
        <v>8318</v>
      </c>
    </row>
    <row r="1065" spans="1:5" x14ac:dyDescent="0.3">
      <c r="A1065">
        <v>1059</v>
      </c>
      <c r="B1065" t="s">
        <v>1060</v>
      </c>
      <c r="C1065" t="s">
        <v>8219</v>
      </c>
      <c r="D1065" t="s">
        <v>8279</v>
      </c>
      <c r="E1065" t="s">
        <v>8309</v>
      </c>
    </row>
    <row r="1066" spans="1:5" x14ac:dyDescent="0.3">
      <c r="A1066">
        <v>1060</v>
      </c>
      <c r="B1066" t="s">
        <v>1061</v>
      </c>
      <c r="C1066" t="s">
        <v>8219</v>
      </c>
      <c r="D1066" t="s">
        <v>8279</v>
      </c>
      <c r="E1066" t="s">
        <v>8311</v>
      </c>
    </row>
    <row r="1067" spans="1:5" x14ac:dyDescent="0.3">
      <c r="A1067">
        <v>1061</v>
      </c>
      <c r="B1067" t="s">
        <v>1062</v>
      </c>
      <c r="C1067" t="s">
        <v>8219</v>
      </c>
      <c r="D1067" t="s">
        <v>8279</v>
      </c>
      <c r="E1067" t="s">
        <v>8309</v>
      </c>
    </row>
    <row r="1068" spans="1:5" x14ac:dyDescent="0.3">
      <c r="A1068">
        <v>1062</v>
      </c>
      <c r="B1068" t="s">
        <v>1063</v>
      </c>
      <c r="C1068" t="s">
        <v>8219</v>
      </c>
      <c r="D1068" t="s">
        <v>8279</v>
      </c>
      <c r="E1068" t="s">
        <v>8321</v>
      </c>
    </row>
    <row r="1069" spans="1:5" x14ac:dyDescent="0.3">
      <c r="A1069">
        <v>1063</v>
      </c>
      <c r="B1069" t="s">
        <v>1064</v>
      </c>
      <c r="C1069" t="s">
        <v>8219</v>
      </c>
      <c r="D1069" t="s">
        <v>8279</v>
      </c>
      <c r="E1069" t="s">
        <v>8309</v>
      </c>
    </row>
    <row r="1070" spans="1:5" x14ac:dyDescent="0.3">
      <c r="A1070">
        <v>1064</v>
      </c>
      <c r="B1070" t="s">
        <v>1065</v>
      </c>
      <c r="C1070" t="s">
        <v>8220</v>
      </c>
      <c r="D1070" t="s">
        <v>8280</v>
      </c>
      <c r="E1070" t="s">
        <v>8310</v>
      </c>
    </row>
    <row r="1071" spans="1:5" x14ac:dyDescent="0.3">
      <c r="A1071">
        <v>1065</v>
      </c>
      <c r="B1071" t="s">
        <v>1066</v>
      </c>
      <c r="C1071" t="s">
        <v>8220</v>
      </c>
      <c r="D1071" t="s">
        <v>8280</v>
      </c>
      <c r="E1071" t="s">
        <v>8309</v>
      </c>
    </row>
    <row r="1072" spans="1:5" x14ac:dyDescent="0.3">
      <c r="A1072">
        <v>1066</v>
      </c>
      <c r="B1072" t="s">
        <v>1067</v>
      </c>
      <c r="C1072" t="s">
        <v>8220</v>
      </c>
      <c r="D1072" t="s">
        <v>8280</v>
      </c>
      <c r="E1072" t="s">
        <v>8310</v>
      </c>
    </row>
    <row r="1073" spans="1:5" x14ac:dyDescent="0.3">
      <c r="A1073">
        <v>1067</v>
      </c>
      <c r="B1073" t="s">
        <v>1068</v>
      </c>
      <c r="C1073" t="s">
        <v>8220</v>
      </c>
      <c r="D1073" t="s">
        <v>8280</v>
      </c>
      <c r="E1073" t="s">
        <v>8321</v>
      </c>
    </row>
    <row r="1074" spans="1:5" x14ac:dyDescent="0.3">
      <c r="A1074">
        <v>1068</v>
      </c>
      <c r="B1074" t="s">
        <v>1069</v>
      </c>
      <c r="C1074" t="s">
        <v>8220</v>
      </c>
      <c r="D1074" t="s">
        <v>8280</v>
      </c>
      <c r="E1074" t="s">
        <v>8316</v>
      </c>
    </row>
    <row r="1075" spans="1:5" x14ac:dyDescent="0.3">
      <c r="A1075">
        <v>1069</v>
      </c>
      <c r="B1075" t="s">
        <v>1070</v>
      </c>
      <c r="C1075" t="s">
        <v>8220</v>
      </c>
      <c r="D1075" t="s">
        <v>8280</v>
      </c>
      <c r="E1075" t="s">
        <v>8309</v>
      </c>
    </row>
    <row r="1076" spans="1:5" x14ac:dyDescent="0.3">
      <c r="A1076">
        <v>1070</v>
      </c>
      <c r="B1076" t="s">
        <v>1071</v>
      </c>
      <c r="C1076" t="s">
        <v>8220</v>
      </c>
      <c r="D1076" t="s">
        <v>8280</v>
      </c>
      <c r="E1076" t="s">
        <v>8312</v>
      </c>
    </row>
    <row r="1077" spans="1:5" x14ac:dyDescent="0.3">
      <c r="A1077">
        <v>1071</v>
      </c>
      <c r="B1077" t="s">
        <v>1072</v>
      </c>
      <c r="C1077" t="s">
        <v>8220</v>
      </c>
      <c r="D1077" t="s">
        <v>8280</v>
      </c>
      <c r="E1077" t="s">
        <v>8321</v>
      </c>
    </row>
    <row r="1078" spans="1:5" x14ac:dyDescent="0.3">
      <c r="A1078">
        <v>1072</v>
      </c>
      <c r="B1078" t="s">
        <v>1073</v>
      </c>
      <c r="C1078" t="s">
        <v>8220</v>
      </c>
      <c r="D1078" t="s">
        <v>8280</v>
      </c>
      <c r="E1078" t="s">
        <v>8310</v>
      </c>
    </row>
    <row r="1079" spans="1:5" x14ac:dyDescent="0.3">
      <c r="A1079">
        <v>1073</v>
      </c>
      <c r="B1079" t="s">
        <v>1074</v>
      </c>
      <c r="C1079" t="s">
        <v>8220</v>
      </c>
      <c r="D1079" t="s">
        <v>8280</v>
      </c>
      <c r="E1079" t="s">
        <v>8321</v>
      </c>
    </row>
    <row r="1080" spans="1:5" x14ac:dyDescent="0.3">
      <c r="A1080">
        <v>1074</v>
      </c>
      <c r="B1080" t="s">
        <v>1075</v>
      </c>
      <c r="C1080" t="s">
        <v>8220</v>
      </c>
      <c r="D1080" t="s">
        <v>8280</v>
      </c>
      <c r="E1080" t="s">
        <v>8310</v>
      </c>
    </row>
    <row r="1081" spans="1:5" x14ac:dyDescent="0.3">
      <c r="A1081">
        <v>1075</v>
      </c>
      <c r="B1081" t="s">
        <v>1076</v>
      </c>
      <c r="C1081" t="s">
        <v>8220</v>
      </c>
      <c r="D1081" t="s">
        <v>8280</v>
      </c>
      <c r="E1081" t="s">
        <v>8309</v>
      </c>
    </row>
    <row r="1082" spans="1:5" x14ac:dyDescent="0.3">
      <c r="A1082">
        <v>1076</v>
      </c>
      <c r="B1082" t="s">
        <v>1077</v>
      </c>
      <c r="C1082" t="s">
        <v>8220</v>
      </c>
      <c r="D1082" t="s">
        <v>8280</v>
      </c>
      <c r="E1082" t="s">
        <v>8310</v>
      </c>
    </row>
    <row r="1083" spans="1:5" x14ac:dyDescent="0.3">
      <c r="A1083">
        <v>1077</v>
      </c>
      <c r="B1083" t="s">
        <v>1078</v>
      </c>
      <c r="C1083" t="s">
        <v>8220</v>
      </c>
      <c r="D1083" t="s">
        <v>8280</v>
      </c>
      <c r="E1083" t="s">
        <v>8315</v>
      </c>
    </row>
    <row r="1084" spans="1:5" x14ac:dyDescent="0.3">
      <c r="A1084">
        <v>1078</v>
      </c>
      <c r="B1084" t="s">
        <v>1079</v>
      </c>
      <c r="C1084" t="s">
        <v>8220</v>
      </c>
      <c r="D1084" t="s">
        <v>8280</v>
      </c>
      <c r="E1084" t="s">
        <v>8321</v>
      </c>
    </row>
    <row r="1085" spans="1:5" x14ac:dyDescent="0.3">
      <c r="A1085">
        <v>1079</v>
      </c>
      <c r="B1085" t="s">
        <v>1080</v>
      </c>
      <c r="C1085" t="s">
        <v>8220</v>
      </c>
      <c r="D1085" t="s">
        <v>8280</v>
      </c>
      <c r="E1085" t="s">
        <v>8315</v>
      </c>
    </row>
    <row r="1086" spans="1:5" x14ac:dyDescent="0.3">
      <c r="A1086">
        <v>1080</v>
      </c>
      <c r="B1086" t="s">
        <v>1081</v>
      </c>
      <c r="C1086" t="s">
        <v>8220</v>
      </c>
      <c r="D1086" t="s">
        <v>8280</v>
      </c>
      <c r="E1086" t="s">
        <v>8314</v>
      </c>
    </row>
    <row r="1087" spans="1:5" x14ac:dyDescent="0.3">
      <c r="A1087">
        <v>1081</v>
      </c>
      <c r="B1087" t="s">
        <v>1082</v>
      </c>
      <c r="C1087" t="s">
        <v>8220</v>
      </c>
      <c r="D1087" t="s">
        <v>8280</v>
      </c>
      <c r="E1087" t="s">
        <v>8310</v>
      </c>
    </row>
    <row r="1088" spans="1:5" x14ac:dyDescent="0.3">
      <c r="A1088">
        <v>1082</v>
      </c>
      <c r="B1088" t="s">
        <v>1083</v>
      </c>
      <c r="C1088" t="s">
        <v>8220</v>
      </c>
      <c r="D1088" t="s">
        <v>8280</v>
      </c>
      <c r="E1088" t="s">
        <v>8312</v>
      </c>
    </row>
    <row r="1089" spans="1:5" x14ac:dyDescent="0.3">
      <c r="A1089">
        <v>1083</v>
      </c>
      <c r="B1089" t="s">
        <v>1084</v>
      </c>
      <c r="C1089" t="s">
        <v>8220</v>
      </c>
      <c r="D1089" t="s">
        <v>8280</v>
      </c>
      <c r="E1089" t="s">
        <v>8310</v>
      </c>
    </row>
    <row r="1090" spans="1:5" x14ac:dyDescent="0.3">
      <c r="A1090">
        <v>1084</v>
      </c>
      <c r="B1090" t="s">
        <v>1085</v>
      </c>
      <c r="C1090" t="s">
        <v>8220</v>
      </c>
      <c r="D1090" t="s">
        <v>8280</v>
      </c>
      <c r="E1090" t="s">
        <v>8321</v>
      </c>
    </row>
    <row r="1091" spans="1:5" x14ac:dyDescent="0.3">
      <c r="A1091">
        <v>1085</v>
      </c>
      <c r="B1091" t="s">
        <v>1086</v>
      </c>
      <c r="C1091" t="s">
        <v>8220</v>
      </c>
      <c r="D1091" t="s">
        <v>8280</v>
      </c>
      <c r="E1091" t="s">
        <v>8316</v>
      </c>
    </row>
    <row r="1092" spans="1:5" x14ac:dyDescent="0.3">
      <c r="A1092">
        <v>1086</v>
      </c>
      <c r="B1092" t="s">
        <v>1087</v>
      </c>
      <c r="C1092" t="s">
        <v>8220</v>
      </c>
      <c r="D1092" t="s">
        <v>8280</v>
      </c>
      <c r="E1092" t="s">
        <v>8313</v>
      </c>
    </row>
    <row r="1093" spans="1:5" x14ac:dyDescent="0.3">
      <c r="A1093">
        <v>1087</v>
      </c>
      <c r="B1093" t="s">
        <v>1088</v>
      </c>
      <c r="C1093" t="s">
        <v>8220</v>
      </c>
      <c r="D1093" t="s">
        <v>8280</v>
      </c>
      <c r="E1093" t="s">
        <v>8309</v>
      </c>
    </row>
    <row r="1094" spans="1:5" x14ac:dyDescent="0.3">
      <c r="A1094">
        <v>1088</v>
      </c>
      <c r="B1094" t="s">
        <v>1089</v>
      </c>
      <c r="C1094" t="s">
        <v>8220</v>
      </c>
      <c r="D1094" t="s">
        <v>8280</v>
      </c>
      <c r="E1094" t="s">
        <v>8319</v>
      </c>
    </row>
    <row r="1095" spans="1:5" x14ac:dyDescent="0.3">
      <c r="A1095">
        <v>1089</v>
      </c>
      <c r="B1095" t="s">
        <v>1090</v>
      </c>
      <c r="C1095" t="s">
        <v>8220</v>
      </c>
      <c r="D1095" t="s">
        <v>8280</v>
      </c>
      <c r="E1095" t="s">
        <v>8313</v>
      </c>
    </row>
    <row r="1096" spans="1:5" x14ac:dyDescent="0.3">
      <c r="A1096">
        <v>1090</v>
      </c>
      <c r="B1096" t="s">
        <v>1091</v>
      </c>
      <c r="C1096" t="s">
        <v>8220</v>
      </c>
      <c r="D1096" t="s">
        <v>8280</v>
      </c>
      <c r="E1096" t="s">
        <v>8312</v>
      </c>
    </row>
    <row r="1097" spans="1:5" x14ac:dyDescent="0.3">
      <c r="A1097">
        <v>1091</v>
      </c>
      <c r="B1097" t="s">
        <v>1092</v>
      </c>
      <c r="C1097" t="s">
        <v>8220</v>
      </c>
      <c r="D1097" t="s">
        <v>8280</v>
      </c>
      <c r="E1097" t="s">
        <v>8321</v>
      </c>
    </row>
    <row r="1098" spans="1:5" x14ac:dyDescent="0.3">
      <c r="A1098">
        <v>1092</v>
      </c>
      <c r="B1098" t="s">
        <v>1093</v>
      </c>
      <c r="C1098" t="s">
        <v>8220</v>
      </c>
      <c r="D1098" t="s">
        <v>8280</v>
      </c>
      <c r="E1098" t="s">
        <v>8309</v>
      </c>
    </row>
    <row r="1099" spans="1:5" x14ac:dyDescent="0.3">
      <c r="A1099">
        <v>1093</v>
      </c>
      <c r="B1099" t="s">
        <v>1094</v>
      </c>
      <c r="C1099" t="s">
        <v>8220</v>
      </c>
      <c r="D1099" t="s">
        <v>8280</v>
      </c>
      <c r="E1099" t="s">
        <v>8321</v>
      </c>
    </row>
    <row r="1100" spans="1:5" x14ac:dyDescent="0.3">
      <c r="A1100">
        <v>1094</v>
      </c>
      <c r="B1100" t="s">
        <v>1095</v>
      </c>
      <c r="C1100" t="s">
        <v>8220</v>
      </c>
      <c r="D1100" t="s">
        <v>8280</v>
      </c>
      <c r="E1100" t="s">
        <v>8313</v>
      </c>
    </row>
    <row r="1101" spans="1:5" x14ac:dyDescent="0.3">
      <c r="A1101">
        <v>1095</v>
      </c>
      <c r="B1101" t="s">
        <v>1096</v>
      </c>
      <c r="C1101" t="s">
        <v>8220</v>
      </c>
      <c r="D1101" t="s">
        <v>8280</v>
      </c>
      <c r="E1101" t="s">
        <v>8310</v>
      </c>
    </row>
    <row r="1102" spans="1:5" x14ac:dyDescent="0.3">
      <c r="A1102">
        <v>1096</v>
      </c>
      <c r="B1102" t="s">
        <v>1097</v>
      </c>
      <c r="C1102" t="s">
        <v>8220</v>
      </c>
      <c r="D1102" t="s">
        <v>8280</v>
      </c>
      <c r="E1102" t="s">
        <v>8312</v>
      </c>
    </row>
    <row r="1103" spans="1:5" x14ac:dyDescent="0.3">
      <c r="A1103">
        <v>1097</v>
      </c>
      <c r="B1103" t="s">
        <v>1098</v>
      </c>
      <c r="C1103" t="s">
        <v>8220</v>
      </c>
      <c r="D1103" t="s">
        <v>8280</v>
      </c>
      <c r="E1103" t="s">
        <v>8310</v>
      </c>
    </row>
    <row r="1104" spans="1:5" x14ac:dyDescent="0.3">
      <c r="A1104">
        <v>1098</v>
      </c>
      <c r="B1104" t="s">
        <v>1099</v>
      </c>
      <c r="C1104" t="s">
        <v>8220</v>
      </c>
      <c r="D1104" t="s">
        <v>8280</v>
      </c>
      <c r="E1104" t="s">
        <v>8315</v>
      </c>
    </row>
    <row r="1105" spans="1:5" x14ac:dyDescent="0.3">
      <c r="A1105">
        <v>1099</v>
      </c>
      <c r="B1105" t="s">
        <v>1100</v>
      </c>
      <c r="C1105" t="s">
        <v>8220</v>
      </c>
      <c r="D1105" t="s">
        <v>8280</v>
      </c>
      <c r="E1105" t="s">
        <v>8311</v>
      </c>
    </row>
    <row r="1106" spans="1:5" x14ac:dyDescent="0.3">
      <c r="A1106">
        <v>1100</v>
      </c>
      <c r="B1106" t="s">
        <v>1101</v>
      </c>
      <c r="C1106" t="s">
        <v>8220</v>
      </c>
      <c r="D1106" t="s">
        <v>8280</v>
      </c>
      <c r="E1106" t="s">
        <v>8309</v>
      </c>
    </row>
    <row r="1107" spans="1:5" x14ac:dyDescent="0.3">
      <c r="A1107">
        <v>1101</v>
      </c>
      <c r="B1107" t="s">
        <v>1102</v>
      </c>
      <c r="C1107" t="s">
        <v>8220</v>
      </c>
      <c r="D1107" t="s">
        <v>8280</v>
      </c>
      <c r="E1107" t="s">
        <v>8310</v>
      </c>
    </row>
    <row r="1108" spans="1:5" x14ac:dyDescent="0.3">
      <c r="A1108">
        <v>1102</v>
      </c>
      <c r="B1108" t="s">
        <v>1103</v>
      </c>
      <c r="C1108" t="s">
        <v>8220</v>
      </c>
      <c r="D1108" t="s">
        <v>8280</v>
      </c>
      <c r="E1108" t="s">
        <v>8311</v>
      </c>
    </row>
    <row r="1109" spans="1:5" x14ac:dyDescent="0.3">
      <c r="A1109">
        <v>1103</v>
      </c>
      <c r="B1109" t="s">
        <v>1104</v>
      </c>
      <c r="C1109" t="s">
        <v>8220</v>
      </c>
      <c r="D1109" t="s">
        <v>8280</v>
      </c>
      <c r="E1109" t="s">
        <v>8313</v>
      </c>
    </row>
    <row r="1110" spans="1:5" x14ac:dyDescent="0.3">
      <c r="A1110">
        <v>1104</v>
      </c>
      <c r="B1110" t="s">
        <v>1105</v>
      </c>
      <c r="C1110" t="s">
        <v>8220</v>
      </c>
      <c r="D1110" t="s">
        <v>8280</v>
      </c>
      <c r="E1110" t="s">
        <v>8310</v>
      </c>
    </row>
    <row r="1111" spans="1:5" x14ac:dyDescent="0.3">
      <c r="A1111">
        <v>1105</v>
      </c>
      <c r="B1111" t="s">
        <v>1106</v>
      </c>
      <c r="C1111" t="s">
        <v>8220</v>
      </c>
      <c r="D1111" t="s">
        <v>8280</v>
      </c>
      <c r="E1111" t="s">
        <v>8310</v>
      </c>
    </row>
    <row r="1112" spans="1:5" x14ac:dyDescent="0.3">
      <c r="A1112">
        <v>1106</v>
      </c>
      <c r="B1112" t="s">
        <v>1107</v>
      </c>
      <c r="C1112" t="s">
        <v>8220</v>
      </c>
      <c r="D1112" t="s">
        <v>8280</v>
      </c>
      <c r="E1112" t="s">
        <v>8321</v>
      </c>
    </row>
    <row r="1113" spans="1:5" x14ac:dyDescent="0.3">
      <c r="A1113">
        <v>1107</v>
      </c>
      <c r="B1113" t="s">
        <v>1108</v>
      </c>
      <c r="C1113" t="s">
        <v>8220</v>
      </c>
      <c r="D1113" t="s">
        <v>8280</v>
      </c>
      <c r="E1113" t="s">
        <v>8312</v>
      </c>
    </row>
    <row r="1114" spans="1:5" x14ac:dyDescent="0.3">
      <c r="A1114">
        <v>1108</v>
      </c>
      <c r="B1114" t="s">
        <v>1109</v>
      </c>
      <c r="C1114" t="s">
        <v>8220</v>
      </c>
      <c r="D1114" t="s">
        <v>8280</v>
      </c>
      <c r="E1114" t="s">
        <v>8315</v>
      </c>
    </row>
    <row r="1115" spans="1:5" x14ac:dyDescent="0.3">
      <c r="A1115">
        <v>1109</v>
      </c>
      <c r="B1115" t="s">
        <v>1110</v>
      </c>
      <c r="C1115" t="s">
        <v>8220</v>
      </c>
      <c r="D1115" t="s">
        <v>8280</v>
      </c>
      <c r="E1115" t="s">
        <v>8312</v>
      </c>
    </row>
    <row r="1116" spans="1:5" x14ac:dyDescent="0.3">
      <c r="A1116">
        <v>1110</v>
      </c>
      <c r="B1116" t="s">
        <v>1111</v>
      </c>
      <c r="C1116" t="s">
        <v>8220</v>
      </c>
      <c r="D1116" t="s">
        <v>8280</v>
      </c>
      <c r="E1116" t="s">
        <v>8310</v>
      </c>
    </row>
    <row r="1117" spans="1:5" x14ac:dyDescent="0.3">
      <c r="A1117">
        <v>1111</v>
      </c>
      <c r="B1117" t="s">
        <v>1112</v>
      </c>
      <c r="C1117" t="s">
        <v>8220</v>
      </c>
      <c r="D1117" t="s">
        <v>8280</v>
      </c>
      <c r="E1117" t="s">
        <v>8309</v>
      </c>
    </row>
    <row r="1118" spans="1:5" x14ac:dyDescent="0.3">
      <c r="A1118">
        <v>1112</v>
      </c>
      <c r="B1118" t="s">
        <v>1113</v>
      </c>
      <c r="C1118" t="s">
        <v>8220</v>
      </c>
      <c r="D1118" t="s">
        <v>8280</v>
      </c>
      <c r="E1118" t="s">
        <v>8310</v>
      </c>
    </row>
    <row r="1119" spans="1:5" x14ac:dyDescent="0.3">
      <c r="A1119">
        <v>1113</v>
      </c>
      <c r="B1119" t="s">
        <v>1114</v>
      </c>
      <c r="C1119" t="s">
        <v>8220</v>
      </c>
      <c r="D1119" t="s">
        <v>8280</v>
      </c>
      <c r="E1119" t="s">
        <v>8309</v>
      </c>
    </row>
    <row r="1120" spans="1:5" x14ac:dyDescent="0.3">
      <c r="A1120">
        <v>1114</v>
      </c>
      <c r="B1120" t="s">
        <v>1115</v>
      </c>
      <c r="C1120" t="s">
        <v>8220</v>
      </c>
      <c r="D1120" t="s">
        <v>8280</v>
      </c>
      <c r="E1120" t="s">
        <v>8311</v>
      </c>
    </row>
    <row r="1121" spans="1:5" x14ac:dyDescent="0.3">
      <c r="A1121">
        <v>1115</v>
      </c>
      <c r="B1121" t="s">
        <v>1116</v>
      </c>
      <c r="C1121" t="s">
        <v>8220</v>
      </c>
      <c r="D1121" t="s">
        <v>8280</v>
      </c>
      <c r="E1121" t="s">
        <v>8318</v>
      </c>
    </row>
    <row r="1122" spans="1:5" x14ac:dyDescent="0.3">
      <c r="A1122">
        <v>1116</v>
      </c>
      <c r="B1122" t="s">
        <v>1117</v>
      </c>
      <c r="C1122" t="s">
        <v>8220</v>
      </c>
      <c r="D1122" t="s">
        <v>8280</v>
      </c>
      <c r="E1122" t="s">
        <v>8310</v>
      </c>
    </row>
    <row r="1123" spans="1:5" x14ac:dyDescent="0.3">
      <c r="A1123">
        <v>1117</v>
      </c>
      <c r="B1123" t="s">
        <v>1118</v>
      </c>
      <c r="C1123" t="s">
        <v>8220</v>
      </c>
      <c r="D1123" t="s">
        <v>8280</v>
      </c>
      <c r="E1123" t="s">
        <v>8309</v>
      </c>
    </row>
    <row r="1124" spans="1:5" x14ac:dyDescent="0.3">
      <c r="A1124">
        <v>1118</v>
      </c>
      <c r="B1124" t="s">
        <v>1119</v>
      </c>
      <c r="C1124" t="s">
        <v>8220</v>
      </c>
      <c r="D1124" t="s">
        <v>8280</v>
      </c>
      <c r="E1124" t="s">
        <v>8309</v>
      </c>
    </row>
    <row r="1125" spans="1:5" x14ac:dyDescent="0.3">
      <c r="A1125">
        <v>1119</v>
      </c>
      <c r="B1125" t="s">
        <v>1120</v>
      </c>
      <c r="C1125" t="s">
        <v>8220</v>
      </c>
      <c r="D1125" t="s">
        <v>8280</v>
      </c>
      <c r="E1125" t="s">
        <v>8309</v>
      </c>
    </row>
    <row r="1126" spans="1:5" x14ac:dyDescent="0.3">
      <c r="A1126">
        <v>1120</v>
      </c>
      <c r="B1126" t="s">
        <v>1121</v>
      </c>
      <c r="C1126" t="s">
        <v>8220</v>
      </c>
      <c r="D1126" t="s">
        <v>8280</v>
      </c>
      <c r="E1126" t="s">
        <v>8315</v>
      </c>
    </row>
    <row r="1127" spans="1:5" x14ac:dyDescent="0.3">
      <c r="A1127">
        <v>1121</v>
      </c>
      <c r="B1127" t="s">
        <v>1122</v>
      </c>
      <c r="C1127" t="s">
        <v>8220</v>
      </c>
      <c r="D1127" t="s">
        <v>8280</v>
      </c>
      <c r="E1127" t="s">
        <v>8310</v>
      </c>
    </row>
    <row r="1128" spans="1:5" x14ac:dyDescent="0.3">
      <c r="A1128">
        <v>1122</v>
      </c>
      <c r="B1128" t="s">
        <v>1123</v>
      </c>
      <c r="C1128" t="s">
        <v>8220</v>
      </c>
      <c r="D1128" t="s">
        <v>8280</v>
      </c>
      <c r="E1128" t="s">
        <v>8309</v>
      </c>
    </row>
    <row r="1129" spans="1:5" x14ac:dyDescent="0.3">
      <c r="A1129">
        <v>1123</v>
      </c>
      <c r="B1129" t="s">
        <v>1124</v>
      </c>
      <c r="C1129" t="s">
        <v>8220</v>
      </c>
      <c r="D1129" t="s">
        <v>8280</v>
      </c>
      <c r="E1129" t="s">
        <v>8311</v>
      </c>
    </row>
    <row r="1130" spans="1:5" x14ac:dyDescent="0.3">
      <c r="A1130">
        <v>1124</v>
      </c>
      <c r="B1130" t="s">
        <v>1125</v>
      </c>
      <c r="C1130" t="s">
        <v>8220</v>
      </c>
      <c r="D1130" t="s">
        <v>8281</v>
      </c>
      <c r="E1130" t="s">
        <v>8310</v>
      </c>
    </row>
    <row r="1131" spans="1:5" x14ac:dyDescent="0.3">
      <c r="A1131">
        <v>1125</v>
      </c>
      <c r="B1131" t="s">
        <v>1126</v>
      </c>
      <c r="C1131" t="s">
        <v>8220</v>
      </c>
      <c r="D1131" t="s">
        <v>8281</v>
      </c>
      <c r="E1131" t="s">
        <v>8309</v>
      </c>
    </row>
    <row r="1132" spans="1:5" x14ac:dyDescent="0.3">
      <c r="A1132">
        <v>1126</v>
      </c>
      <c r="B1132" t="s">
        <v>1127</v>
      </c>
      <c r="C1132" t="s">
        <v>8220</v>
      </c>
      <c r="D1132" t="s">
        <v>8281</v>
      </c>
      <c r="E1132" t="s">
        <v>8309</v>
      </c>
    </row>
    <row r="1133" spans="1:5" x14ac:dyDescent="0.3">
      <c r="A1133">
        <v>1127</v>
      </c>
      <c r="B1133" t="s">
        <v>1128</v>
      </c>
      <c r="C1133" t="s">
        <v>8220</v>
      </c>
      <c r="D1133" t="s">
        <v>8281</v>
      </c>
      <c r="E1133" t="s">
        <v>8317</v>
      </c>
    </row>
    <row r="1134" spans="1:5" x14ac:dyDescent="0.3">
      <c r="A1134">
        <v>1128</v>
      </c>
      <c r="B1134" t="s">
        <v>1129</v>
      </c>
      <c r="C1134" t="s">
        <v>8220</v>
      </c>
      <c r="D1134" t="s">
        <v>8281</v>
      </c>
      <c r="E1134" t="s">
        <v>8309</v>
      </c>
    </row>
    <row r="1135" spans="1:5" x14ac:dyDescent="0.3">
      <c r="A1135">
        <v>1129</v>
      </c>
      <c r="B1135" t="s">
        <v>1130</v>
      </c>
      <c r="C1135" t="s">
        <v>8220</v>
      </c>
      <c r="D1135" t="s">
        <v>8281</v>
      </c>
      <c r="E1135" t="s">
        <v>8314</v>
      </c>
    </row>
    <row r="1136" spans="1:5" x14ac:dyDescent="0.3">
      <c r="A1136">
        <v>1130</v>
      </c>
      <c r="B1136" t="s">
        <v>1131</v>
      </c>
      <c r="C1136" t="s">
        <v>8220</v>
      </c>
      <c r="D1136" t="s">
        <v>8281</v>
      </c>
      <c r="E1136" t="s">
        <v>8311</v>
      </c>
    </row>
    <row r="1137" spans="1:5" x14ac:dyDescent="0.3">
      <c r="A1137">
        <v>1131</v>
      </c>
      <c r="B1137" t="s">
        <v>1132</v>
      </c>
      <c r="C1137" t="s">
        <v>8220</v>
      </c>
      <c r="D1137" t="s">
        <v>8281</v>
      </c>
      <c r="E1137" t="s">
        <v>8318</v>
      </c>
    </row>
    <row r="1138" spans="1:5" x14ac:dyDescent="0.3">
      <c r="A1138">
        <v>1132</v>
      </c>
      <c r="B1138" t="s">
        <v>1133</v>
      </c>
      <c r="C1138" t="s">
        <v>8220</v>
      </c>
      <c r="D1138" t="s">
        <v>8281</v>
      </c>
      <c r="E1138" t="s">
        <v>8312</v>
      </c>
    </row>
    <row r="1139" spans="1:5" x14ac:dyDescent="0.3">
      <c r="A1139">
        <v>1133</v>
      </c>
      <c r="B1139" t="s">
        <v>1134</v>
      </c>
      <c r="C1139" t="s">
        <v>8220</v>
      </c>
      <c r="D1139" t="s">
        <v>8281</v>
      </c>
      <c r="E1139" t="s">
        <v>8309</v>
      </c>
    </row>
    <row r="1140" spans="1:5" x14ac:dyDescent="0.3">
      <c r="A1140">
        <v>1134</v>
      </c>
      <c r="B1140" t="s">
        <v>1135</v>
      </c>
      <c r="C1140" t="s">
        <v>8220</v>
      </c>
      <c r="D1140" t="s">
        <v>8281</v>
      </c>
      <c r="E1140" t="s">
        <v>8315</v>
      </c>
    </row>
    <row r="1141" spans="1:5" x14ac:dyDescent="0.3">
      <c r="A1141">
        <v>1135</v>
      </c>
      <c r="B1141" t="s">
        <v>1136</v>
      </c>
      <c r="C1141" t="s">
        <v>8220</v>
      </c>
      <c r="D1141" t="s">
        <v>8281</v>
      </c>
      <c r="E1141" t="s">
        <v>8309</v>
      </c>
    </row>
    <row r="1142" spans="1:5" x14ac:dyDescent="0.3">
      <c r="A1142">
        <v>1136</v>
      </c>
      <c r="B1142" t="s">
        <v>1137</v>
      </c>
      <c r="C1142" t="s">
        <v>8220</v>
      </c>
      <c r="D1142" t="s">
        <v>8281</v>
      </c>
      <c r="E1142" t="s">
        <v>8309</v>
      </c>
    </row>
    <row r="1143" spans="1:5" x14ac:dyDescent="0.3">
      <c r="A1143">
        <v>1137</v>
      </c>
      <c r="B1143" t="s">
        <v>1138</v>
      </c>
      <c r="C1143" t="s">
        <v>8220</v>
      </c>
      <c r="D1143" t="s">
        <v>8281</v>
      </c>
      <c r="E1143" t="s">
        <v>8315</v>
      </c>
    </row>
    <row r="1144" spans="1:5" x14ac:dyDescent="0.3">
      <c r="A1144">
        <v>1138</v>
      </c>
      <c r="B1144" t="s">
        <v>1139</v>
      </c>
      <c r="C1144" t="s">
        <v>8220</v>
      </c>
      <c r="D1144" t="s">
        <v>8281</v>
      </c>
      <c r="E1144" t="s">
        <v>8317</v>
      </c>
    </row>
    <row r="1145" spans="1:5" x14ac:dyDescent="0.3">
      <c r="A1145">
        <v>1139</v>
      </c>
      <c r="B1145" t="s">
        <v>1140</v>
      </c>
      <c r="C1145" t="s">
        <v>8220</v>
      </c>
      <c r="D1145" t="s">
        <v>8281</v>
      </c>
      <c r="E1145" t="s">
        <v>8311</v>
      </c>
    </row>
    <row r="1146" spans="1:5" x14ac:dyDescent="0.3">
      <c r="A1146">
        <v>1140</v>
      </c>
      <c r="B1146" t="s">
        <v>1141</v>
      </c>
      <c r="C1146" t="s">
        <v>8220</v>
      </c>
      <c r="D1146" t="s">
        <v>8281</v>
      </c>
      <c r="E1146" t="s">
        <v>8311</v>
      </c>
    </row>
    <row r="1147" spans="1:5" x14ac:dyDescent="0.3">
      <c r="A1147">
        <v>1141</v>
      </c>
      <c r="B1147" t="s">
        <v>1142</v>
      </c>
      <c r="C1147" t="s">
        <v>8220</v>
      </c>
      <c r="D1147" t="s">
        <v>8281</v>
      </c>
      <c r="E1147" t="s">
        <v>8321</v>
      </c>
    </row>
    <row r="1148" spans="1:5" x14ac:dyDescent="0.3">
      <c r="A1148">
        <v>1142</v>
      </c>
      <c r="B1148" t="s">
        <v>1143</v>
      </c>
      <c r="C1148" t="s">
        <v>8220</v>
      </c>
      <c r="D1148" t="s">
        <v>8281</v>
      </c>
      <c r="E1148" t="s">
        <v>8309</v>
      </c>
    </row>
    <row r="1149" spans="1:5" x14ac:dyDescent="0.3">
      <c r="A1149">
        <v>1143</v>
      </c>
      <c r="B1149" t="s">
        <v>1144</v>
      </c>
      <c r="C1149" t="s">
        <v>8220</v>
      </c>
      <c r="D1149" t="s">
        <v>8281</v>
      </c>
      <c r="E1149" t="s">
        <v>8319</v>
      </c>
    </row>
    <row r="1150" spans="1:5" x14ac:dyDescent="0.3">
      <c r="A1150">
        <v>1144</v>
      </c>
      <c r="B1150" t="s">
        <v>1145</v>
      </c>
      <c r="C1150" t="s">
        <v>8220</v>
      </c>
      <c r="D1150" t="s">
        <v>8282</v>
      </c>
      <c r="E1150" t="s">
        <v>8311</v>
      </c>
    </row>
    <row r="1151" spans="1:5" x14ac:dyDescent="0.3">
      <c r="A1151">
        <v>1145</v>
      </c>
      <c r="B1151" t="s">
        <v>1146</v>
      </c>
      <c r="C1151" t="s">
        <v>8220</v>
      </c>
      <c r="D1151" t="s">
        <v>8282</v>
      </c>
      <c r="E1151" t="s">
        <v>8310</v>
      </c>
    </row>
    <row r="1152" spans="1:5" x14ac:dyDescent="0.3">
      <c r="A1152">
        <v>1146</v>
      </c>
      <c r="B1152" t="s">
        <v>1147</v>
      </c>
      <c r="C1152" t="s">
        <v>8220</v>
      </c>
      <c r="D1152" t="s">
        <v>8282</v>
      </c>
      <c r="E1152" t="s">
        <v>8311</v>
      </c>
    </row>
    <row r="1153" spans="1:5" x14ac:dyDescent="0.3">
      <c r="A1153">
        <v>1147</v>
      </c>
      <c r="B1153" t="s">
        <v>1148</v>
      </c>
      <c r="C1153" t="s">
        <v>8220</v>
      </c>
      <c r="D1153" t="s">
        <v>8282</v>
      </c>
      <c r="E1153" t="s">
        <v>8315</v>
      </c>
    </row>
    <row r="1154" spans="1:5" x14ac:dyDescent="0.3">
      <c r="A1154">
        <v>1148</v>
      </c>
      <c r="B1154" t="s">
        <v>1149</v>
      </c>
      <c r="C1154" t="s">
        <v>8220</v>
      </c>
      <c r="D1154" t="s">
        <v>8282</v>
      </c>
      <c r="E1154" t="s">
        <v>8313</v>
      </c>
    </row>
    <row r="1155" spans="1:5" x14ac:dyDescent="0.3">
      <c r="A1155">
        <v>1149</v>
      </c>
      <c r="B1155" t="s">
        <v>1150</v>
      </c>
      <c r="C1155" t="s">
        <v>8220</v>
      </c>
      <c r="D1155" t="s">
        <v>8282</v>
      </c>
      <c r="E1155" t="s">
        <v>8310</v>
      </c>
    </row>
    <row r="1156" spans="1:5" x14ac:dyDescent="0.3">
      <c r="A1156">
        <v>1150</v>
      </c>
      <c r="B1156" t="s">
        <v>1151</v>
      </c>
      <c r="C1156" t="s">
        <v>8220</v>
      </c>
      <c r="D1156" t="s">
        <v>8282</v>
      </c>
      <c r="E1156" t="s">
        <v>8309</v>
      </c>
    </row>
    <row r="1157" spans="1:5" x14ac:dyDescent="0.3">
      <c r="A1157">
        <v>1151</v>
      </c>
      <c r="B1157" t="s">
        <v>1152</v>
      </c>
      <c r="C1157" t="s">
        <v>8220</v>
      </c>
      <c r="D1157" t="s">
        <v>8282</v>
      </c>
      <c r="E1157" t="s">
        <v>8315</v>
      </c>
    </row>
    <row r="1158" spans="1:5" x14ac:dyDescent="0.3">
      <c r="A1158">
        <v>1152</v>
      </c>
      <c r="B1158" t="s">
        <v>1153</v>
      </c>
      <c r="C1158" t="s">
        <v>8220</v>
      </c>
      <c r="D1158" t="s">
        <v>8282</v>
      </c>
      <c r="E1158" t="s">
        <v>8313</v>
      </c>
    </row>
    <row r="1159" spans="1:5" x14ac:dyDescent="0.3">
      <c r="A1159">
        <v>1153</v>
      </c>
      <c r="B1159" t="s">
        <v>1154</v>
      </c>
      <c r="C1159" t="s">
        <v>8220</v>
      </c>
      <c r="D1159" t="s">
        <v>8282</v>
      </c>
      <c r="E1159" t="s">
        <v>8311</v>
      </c>
    </row>
    <row r="1160" spans="1:5" x14ac:dyDescent="0.3">
      <c r="A1160">
        <v>1154</v>
      </c>
      <c r="B1160" t="s">
        <v>1155</v>
      </c>
      <c r="C1160" t="s">
        <v>8220</v>
      </c>
      <c r="D1160" t="s">
        <v>8282</v>
      </c>
      <c r="E1160" t="s">
        <v>8311</v>
      </c>
    </row>
    <row r="1161" spans="1:5" x14ac:dyDescent="0.3">
      <c r="A1161">
        <v>1155</v>
      </c>
      <c r="B1161" t="s">
        <v>1156</v>
      </c>
      <c r="C1161" t="s">
        <v>8220</v>
      </c>
      <c r="D1161" t="s">
        <v>8282</v>
      </c>
      <c r="E1161" t="s">
        <v>8315</v>
      </c>
    </row>
    <row r="1162" spans="1:5" x14ac:dyDescent="0.3">
      <c r="A1162">
        <v>1156</v>
      </c>
      <c r="B1162" t="s">
        <v>1157</v>
      </c>
      <c r="C1162" t="s">
        <v>8220</v>
      </c>
      <c r="D1162" t="s">
        <v>8282</v>
      </c>
      <c r="E1162" t="s">
        <v>8311</v>
      </c>
    </row>
    <row r="1163" spans="1:5" x14ac:dyDescent="0.3">
      <c r="A1163">
        <v>1157</v>
      </c>
      <c r="B1163" t="s">
        <v>1158</v>
      </c>
      <c r="C1163" t="s">
        <v>8220</v>
      </c>
      <c r="D1163" t="s">
        <v>8282</v>
      </c>
      <c r="E1163" t="s">
        <v>8312</v>
      </c>
    </row>
    <row r="1164" spans="1:5" x14ac:dyDescent="0.3">
      <c r="A1164">
        <v>1158</v>
      </c>
      <c r="B1164" t="s">
        <v>1159</v>
      </c>
      <c r="C1164" t="s">
        <v>8220</v>
      </c>
      <c r="D1164" t="s">
        <v>8282</v>
      </c>
      <c r="E1164" t="s">
        <v>8311</v>
      </c>
    </row>
    <row r="1165" spans="1:5" x14ac:dyDescent="0.3">
      <c r="A1165">
        <v>1159</v>
      </c>
      <c r="B1165" t="s">
        <v>1160</v>
      </c>
      <c r="C1165" t="s">
        <v>8220</v>
      </c>
      <c r="D1165" t="s">
        <v>8282</v>
      </c>
      <c r="E1165" t="s">
        <v>8311</v>
      </c>
    </row>
    <row r="1166" spans="1:5" x14ac:dyDescent="0.3">
      <c r="A1166">
        <v>1160</v>
      </c>
      <c r="B1166" t="s">
        <v>1161</v>
      </c>
      <c r="C1166" t="s">
        <v>8220</v>
      </c>
      <c r="D1166" t="s">
        <v>8282</v>
      </c>
      <c r="E1166" t="s">
        <v>8316</v>
      </c>
    </row>
    <row r="1167" spans="1:5" x14ac:dyDescent="0.3">
      <c r="A1167">
        <v>1161</v>
      </c>
      <c r="B1167" t="s">
        <v>1162</v>
      </c>
      <c r="C1167" t="s">
        <v>8220</v>
      </c>
      <c r="D1167" t="s">
        <v>8282</v>
      </c>
      <c r="E1167" t="s">
        <v>8313</v>
      </c>
    </row>
    <row r="1168" spans="1:5" x14ac:dyDescent="0.3">
      <c r="A1168">
        <v>1162</v>
      </c>
      <c r="B1168" t="s">
        <v>1163</v>
      </c>
      <c r="C1168" t="s">
        <v>8220</v>
      </c>
      <c r="D1168" t="s">
        <v>8282</v>
      </c>
      <c r="E1168" t="s">
        <v>8310</v>
      </c>
    </row>
    <row r="1169" spans="1:5" x14ac:dyDescent="0.3">
      <c r="A1169">
        <v>1163</v>
      </c>
      <c r="B1169" t="s">
        <v>1164</v>
      </c>
      <c r="C1169" t="s">
        <v>8220</v>
      </c>
      <c r="D1169" t="s">
        <v>8282</v>
      </c>
      <c r="E1169" t="s">
        <v>8311</v>
      </c>
    </row>
    <row r="1170" spans="1:5" x14ac:dyDescent="0.3">
      <c r="A1170">
        <v>1164</v>
      </c>
      <c r="B1170" t="s">
        <v>1165</v>
      </c>
      <c r="C1170" t="s">
        <v>8220</v>
      </c>
      <c r="D1170" t="s">
        <v>8282</v>
      </c>
      <c r="E1170" t="s">
        <v>8312</v>
      </c>
    </row>
    <row r="1171" spans="1:5" x14ac:dyDescent="0.3">
      <c r="A1171">
        <v>1165</v>
      </c>
      <c r="B1171" t="s">
        <v>1166</v>
      </c>
      <c r="C1171" t="s">
        <v>8220</v>
      </c>
      <c r="D1171" t="s">
        <v>8282</v>
      </c>
      <c r="E1171" t="s">
        <v>8312</v>
      </c>
    </row>
    <row r="1172" spans="1:5" x14ac:dyDescent="0.3">
      <c r="A1172">
        <v>1166</v>
      </c>
      <c r="B1172" t="s">
        <v>1167</v>
      </c>
      <c r="C1172" t="s">
        <v>8220</v>
      </c>
      <c r="D1172" t="s">
        <v>8282</v>
      </c>
      <c r="E1172" t="s">
        <v>8313</v>
      </c>
    </row>
    <row r="1173" spans="1:5" x14ac:dyDescent="0.3">
      <c r="A1173">
        <v>1167</v>
      </c>
      <c r="B1173" t="s">
        <v>1168</v>
      </c>
      <c r="C1173" t="s">
        <v>8220</v>
      </c>
      <c r="D1173" t="s">
        <v>8282</v>
      </c>
      <c r="E1173" t="s">
        <v>8310</v>
      </c>
    </row>
    <row r="1174" spans="1:5" x14ac:dyDescent="0.3">
      <c r="A1174">
        <v>1168</v>
      </c>
      <c r="B1174" t="s">
        <v>1169</v>
      </c>
      <c r="C1174" t="s">
        <v>8220</v>
      </c>
      <c r="D1174" t="s">
        <v>8282</v>
      </c>
      <c r="E1174" t="s">
        <v>8313</v>
      </c>
    </row>
    <row r="1175" spans="1:5" x14ac:dyDescent="0.3">
      <c r="A1175">
        <v>1169</v>
      </c>
      <c r="B1175" t="s">
        <v>1170</v>
      </c>
      <c r="C1175" t="s">
        <v>8220</v>
      </c>
      <c r="D1175" t="s">
        <v>8282</v>
      </c>
      <c r="E1175" t="s">
        <v>8312</v>
      </c>
    </row>
    <row r="1176" spans="1:5" x14ac:dyDescent="0.3">
      <c r="A1176">
        <v>1170</v>
      </c>
      <c r="B1176" t="s">
        <v>1171</v>
      </c>
      <c r="C1176" t="s">
        <v>8220</v>
      </c>
      <c r="D1176" t="s">
        <v>8282</v>
      </c>
      <c r="E1176" t="s">
        <v>8315</v>
      </c>
    </row>
    <row r="1177" spans="1:5" x14ac:dyDescent="0.3">
      <c r="A1177">
        <v>1171</v>
      </c>
      <c r="B1177" t="s">
        <v>1172</v>
      </c>
      <c r="C1177" t="s">
        <v>8220</v>
      </c>
      <c r="D1177" t="s">
        <v>8282</v>
      </c>
      <c r="E1177" t="s">
        <v>8315</v>
      </c>
    </row>
    <row r="1178" spans="1:5" x14ac:dyDescent="0.3">
      <c r="A1178">
        <v>1172</v>
      </c>
      <c r="B1178" t="s">
        <v>1173</v>
      </c>
      <c r="C1178" t="s">
        <v>8220</v>
      </c>
      <c r="D1178" t="s">
        <v>8282</v>
      </c>
      <c r="E1178" t="s">
        <v>8311</v>
      </c>
    </row>
    <row r="1179" spans="1:5" x14ac:dyDescent="0.3">
      <c r="A1179">
        <v>1173</v>
      </c>
      <c r="B1179" t="s">
        <v>1174</v>
      </c>
      <c r="C1179" t="s">
        <v>8220</v>
      </c>
      <c r="D1179" t="s">
        <v>8282</v>
      </c>
      <c r="E1179" t="s">
        <v>8310</v>
      </c>
    </row>
    <row r="1180" spans="1:5" x14ac:dyDescent="0.3">
      <c r="A1180">
        <v>1174</v>
      </c>
      <c r="B1180" t="s">
        <v>1175</v>
      </c>
      <c r="C1180" t="s">
        <v>8220</v>
      </c>
      <c r="D1180" t="s">
        <v>8282</v>
      </c>
      <c r="E1180" t="s">
        <v>8313</v>
      </c>
    </row>
    <row r="1181" spans="1:5" x14ac:dyDescent="0.3">
      <c r="A1181">
        <v>1175</v>
      </c>
      <c r="B1181" t="s">
        <v>1176</v>
      </c>
      <c r="C1181" t="s">
        <v>8220</v>
      </c>
      <c r="D1181" t="s">
        <v>8282</v>
      </c>
      <c r="E1181" t="s">
        <v>8314</v>
      </c>
    </row>
    <row r="1182" spans="1:5" x14ac:dyDescent="0.3">
      <c r="A1182">
        <v>1176</v>
      </c>
      <c r="B1182" t="s">
        <v>1177</v>
      </c>
      <c r="C1182" t="s">
        <v>8220</v>
      </c>
      <c r="D1182" t="s">
        <v>8282</v>
      </c>
      <c r="E1182" t="s">
        <v>8310</v>
      </c>
    </row>
    <row r="1183" spans="1:5" x14ac:dyDescent="0.3">
      <c r="A1183">
        <v>1177</v>
      </c>
      <c r="B1183" t="s">
        <v>1178</v>
      </c>
      <c r="C1183" t="s">
        <v>8220</v>
      </c>
      <c r="D1183" t="s">
        <v>8282</v>
      </c>
      <c r="E1183" t="s">
        <v>8311</v>
      </c>
    </row>
    <row r="1184" spans="1:5" x14ac:dyDescent="0.3">
      <c r="A1184">
        <v>1178</v>
      </c>
      <c r="B1184" t="s">
        <v>1179</v>
      </c>
      <c r="C1184" t="s">
        <v>8220</v>
      </c>
      <c r="D1184" t="s">
        <v>8282</v>
      </c>
      <c r="E1184" t="s">
        <v>8310</v>
      </c>
    </row>
    <row r="1185" spans="1:5" x14ac:dyDescent="0.3">
      <c r="A1185">
        <v>1179</v>
      </c>
      <c r="B1185" t="s">
        <v>1180</v>
      </c>
      <c r="C1185" t="s">
        <v>8220</v>
      </c>
      <c r="D1185" t="s">
        <v>8282</v>
      </c>
      <c r="E1185" t="s">
        <v>8310</v>
      </c>
    </row>
    <row r="1186" spans="1:5" x14ac:dyDescent="0.3">
      <c r="A1186">
        <v>1180</v>
      </c>
      <c r="B1186" t="s">
        <v>1181</v>
      </c>
      <c r="C1186" t="s">
        <v>8220</v>
      </c>
      <c r="D1186" t="s">
        <v>8282</v>
      </c>
      <c r="E1186" t="s">
        <v>8310</v>
      </c>
    </row>
    <row r="1187" spans="1:5" x14ac:dyDescent="0.3">
      <c r="A1187">
        <v>1181</v>
      </c>
      <c r="B1187" t="s">
        <v>1182</v>
      </c>
      <c r="C1187" t="s">
        <v>8220</v>
      </c>
      <c r="D1187" t="s">
        <v>8282</v>
      </c>
      <c r="E1187" t="s">
        <v>8310</v>
      </c>
    </row>
    <row r="1188" spans="1:5" x14ac:dyDescent="0.3">
      <c r="A1188">
        <v>1182</v>
      </c>
      <c r="B1188" t="s">
        <v>1183</v>
      </c>
      <c r="C1188" t="s">
        <v>8220</v>
      </c>
      <c r="D1188" t="s">
        <v>8282</v>
      </c>
      <c r="E1188" t="s">
        <v>8309</v>
      </c>
    </row>
    <row r="1189" spans="1:5" x14ac:dyDescent="0.3">
      <c r="A1189">
        <v>1183</v>
      </c>
      <c r="B1189" t="s">
        <v>1184</v>
      </c>
      <c r="C1189" t="s">
        <v>8220</v>
      </c>
      <c r="D1189" t="s">
        <v>8282</v>
      </c>
      <c r="E1189" t="s">
        <v>8309</v>
      </c>
    </row>
    <row r="1190" spans="1:5" x14ac:dyDescent="0.3">
      <c r="A1190">
        <v>1184</v>
      </c>
      <c r="B1190" t="s">
        <v>1185</v>
      </c>
      <c r="C1190" t="s">
        <v>8218</v>
      </c>
      <c r="D1190" t="s">
        <v>8283</v>
      </c>
      <c r="E1190" t="s">
        <v>8314</v>
      </c>
    </row>
    <row r="1191" spans="1:5" x14ac:dyDescent="0.3">
      <c r="A1191">
        <v>1185</v>
      </c>
      <c r="B1191" t="s">
        <v>1186</v>
      </c>
      <c r="C1191" t="s">
        <v>8218</v>
      </c>
      <c r="D1191" t="s">
        <v>8283</v>
      </c>
      <c r="E1191" t="s">
        <v>8312</v>
      </c>
    </row>
    <row r="1192" spans="1:5" x14ac:dyDescent="0.3">
      <c r="A1192">
        <v>1186</v>
      </c>
      <c r="B1192" t="s">
        <v>1187</v>
      </c>
      <c r="C1192" t="s">
        <v>8218</v>
      </c>
      <c r="D1192" t="s">
        <v>8283</v>
      </c>
      <c r="E1192" t="s">
        <v>8311</v>
      </c>
    </row>
    <row r="1193" spans="1:5" x14ac:dyDescent="0.3">
      <c r="A1193">
        <v>1187</v>
      </c>
      <c r="B1193" t="s">
        <v>1188</v>
      </c>
      <c r="C1193" t="s">
        <v>8218</v>
      </c>
      <c r="D1193" t="s">
        <v>8283</v>
      </c>
      <c r="E1193" t="s">
        <v>8311</v>
      </c>
    </row>
    <row r="1194" spans="1:5" x14ac:dyDescent="0.3">
      <c r="A1194">
        <v>1188</v>
      </c>
      <c r="B1194" t="s">
        <v>1189</v>
      </c>
      <c r="C1194" t="s">
        <v>8218</v>
      </c>
      <c r="D1194" t="s">
        <v>8283</v>
      </c>
      <c r="E1194" t="s">
        <v>8309</v>
      </c>
    </row>
    <row r="1195" spans="1:5" x14ac:dyDescent="0.3">
      <c r="A1195">
        <v>1189</v>
      </c>
      <c r="B1195" t="s">
        <v>1190</v>
      </c>
      <c r="C1195" t="s">
        <v>8218</v>
      </c>
      <c r="D1195" t="s">
        <v>8283</v>
      </c>
      <c r="E1195" t="s">
        <v>8311</v>
      </c>
    </row>
    <row r="1196" spans="1:5" x14ac:dyDescent="0.3">
      <c r="A1196">
        <v>1190</v>
      </c>
      <c r="B1196" t="s">
        <v>1191</v>
      </c>
      <c r="C1196" t="s">
        <v>8218</v>
      </c>
      <c r="D1196" t="s">
        <v>8283</v>
      </c>
      <c r="E1196" t="s">
        <v>8321</v>
      </c>
    </row>
    <row r="1197" spans="1:5" x14ac:dyDescent="0.3">
      <c r="A1197">
        <v>1191</v>
      </c>
      <c r="B1197" t="s">
        <v>1192</v>
      </c>
      <c r="C1197" t="s">
        <v>8218</v>
      </c>
      <c r="D1197" t="s">
        <v>8283</v>
      </c>
      <c r="E1197" t="s">
        <v>8309</v>
      </c>
    </row>
    <row r="1198" spans="1:5" x14ac:dyDescent="0.3">
      <c r="A1198">
        <v>1192</v>
      </c>
      <c r="B1198" t="s">
        <v>1193</v>
      </c>
      <c r="C1198" t="s">
        <v>8218</v>
      </c>
      <c r="D1198" t="s">
        <v>8283</v>
      </c>
      <c r="E1198" t="s">
        <v>8321</v>
      </c>
    </row>
    <row r="1199" spans="1:5" x14ac:dyDescent="0.3">
      <c r="A1199">
        <v>1193</v>
      </c>
      <c r="B1199" t="s">
        <v>1194</v>
      </c>
      <c r="C1199" t="s">
        <v>8218</v>
      </c>
      <c r="D1199" t="s">
        <v>8283</v>
      </c>
      <c r="E1199" t="s">
        <v>8314</v>
      </c>
    </row>
    <row r="1200" spans="1:5" x14ac:dyDescent="0.3">
      <c r="A1200">
        <v>1194</v>
      </c>
      <c r="B1200" t="s">
        <v>1195</v>
      </c>
      <c r="C1200" t="s">
        <v>8218</v>
      </c>
      <c r="D1200" t="s">
        <v>8283</v>
      </c>
      <c r="E1200" t="s">
        <v>8312</v>
      </c>
    </row>
    <row r="1201" spans="1:5" x14ac:dyDescent="0.3">
      <c r="A1201">
        <v>1195</v>
      </c>
      <c r="B1201" t="s">
        <v>1196</v>
      </c>
      <c r="C1201" t="s">
        <v>8218</v>
      </c>
      <c r="D1201" t="s">
        <v>8283</v>
      </c>
      <c r="E1201" t="s">
        <v>8312</v>
      </c>
    </row>
    <row r="1202" spans="1:5" x14ac:dyDescent="0.3">
      <c r="A1202">
        <v>1196</v>
      </c>
      <c r="B1202" t="s">
        <v>1197</v>
      </c>
      <c r="C1202" t="s">
        <v>8218</v>
      </c>
      <c r="D1202" t="s">
        <v>8283</v>
      </c>
      <c r="E1202" t="s">
        <v>8312</v>
      </c>
    </row>
    <row r="1203" spans="1:5" x14ac:dyDescent="0.3">
      <c r="A1203">
        <v>1197</v>
      </c>
      <c r="B1203" t="s">
        <v>1198</v>
      </c>
      <c r="C1203" t="s">
        <v>8218</v>
      </c>
      <c r="D1203" t="s">
        <v>8283</v>
      </c>
      <c r="E1203" t="s">
        <v>8313</v>
      </c>
    </row>
    <row r="1204" spans="1:5" x14ac:dyDescent="0.3">
      <c r="A1204">
        <v>1198</v>
      </c>
      <c r="B1204" t="s">
        <v>1199</v>
      </c>
      <c r="C1204" t="s">
        <v>8218</v>
      </c>
      <c r="D1204" t="s">
        <v>8283</v>
      </c>
      <c r="E1204" t="s">
        <v>8309</v>
      </c>
    </row>
    <row r="1205" spans="1:5" x14ac:dyDescent="0.3">
      <c r="A1205">
        <v>1199</v>
      </c>
      <c r="B1205" t="s">
        <v>1200</v>
      </c>
      <c r="C1205" t="s">
        <v>8218</v>
      </c>
      <c r="D1205" t="s">
        <v>8283</v>
      </c>
      <c r="E1205" t="s">
        <v>8309</v>
      </c>
    </row>
    <row r="1206" spans="1:5" x14ac:dyDescent="0.3">
      <c r="A1206">
        <v>1200</v>
      </c>
      <c r="B1206" t="s">
        <v>1201</v>
      </c>
      <c r="C1206" t="s">
        <v>8218</v>
      </c>
      <c r="D1206" t="s">
        <v>8283</v>
      </c>
      <c r="E1206" t="s">
        <v>8309</v>
      </c>
    </row>
    <row r="1207" spans="1:5" x14ac:dyDescent="0.3">
      <c r="A1207">
        <v>1201</v>
      </c>
      <c r="B1207" t="s">
        <v>1202</v>
      </c>
      <c r="C1207" t="s">
        <v>8218</v>
      </c>
      <c r="D1207" t="s">
        <v>8283</v>
      </c>
      <c r="E1207" t="s">
        <v>8311</v>
      </c>
    </row>
    <row r="1208" spans="1:5" x14ac:dyDescent="0.3">
      <c r="A1208">
        <v>1202</v>
      </c>
      <c r="B1208" t="s">
        <v>1203</v>
      </c>
      <c r="C1208" t="s">
        <v>8218</v>
      </c>
      <c r="D1208" t="s">
        <v>8283</v>
      </c>
      <c r="E1208" t="s">
        <v>8315</v>
      </c>
    </row>
    <row r="1209" spans="1:5" x14ac:dyDescent="0.3">
      <c r="A1209">
        <v>1203</v>
      </c>
      <c r="B1209" t="s">
        <v>1204</v>
      </c>
      <c r="C1209" t="s">
        <v>8218</v>
      </c>
      <c r="D1209" t="s">
        <v>8283</v>
      </c>
      <c r="E1209" t="s">
        <v>8313</v>
      </c>
    </row>
    <row r="1210" spans="1:5" x14ac:dyDescent="0.3">
      <c r="A1210">
        <v>1204</v>
      </c>
      <c r="B1210" t="s">
        <v>1205</v>
      </c>
      <c r="C1210" t="s">
        <v>8218</v>
      </c>
      <c r="D1210" t="s">
        <v>8283</v>
      </c>
      <c r="E1210" t="s">
        <v>8312</v>
      </c>
    </row>
    <row r="1211" spans="1:5" x14ac:dyDescent="0.3">
      <c r="A1211">
        <v>1205</v>
      </c>
      <c r="B1211" t="s">
        <v>1206</v>
      </c>
      <c r="C1211" t="s">
        <v>8218</v>
      </c>
      <c r="D1211" t="s">
        <v>8283</v>
      </c>
      <c r="E1211" t="s">
        <v>8312</v>
      </c>
    </row>
    <row r="1212" spans="1:5" x14ac:dyDescent="0.3">
      <c r="A1212">
        <v>1206</v>
      </c>
      <c r="B1212" t="s">
        <v>1207</v>
      </c>
      <c r="C1212" t="s">
        <v>8218</v>
      </c>
      <c r="D1212" t="s">
        <v>8283</v>
      </c>
      <c r="E1212" t="s">
        <v>8321</v>
      </c>
    </row>
    <row r="1213" spans="1:5" x14ac:dyDescent="0.3">
      <c r="A1213">
        <v>1207</v>
      </c>
      <c r="B1213" t="s">
        <v>1208</v>
      </c>
      <c r="C1213" t="s">
        <v>8218</v>
      </c>
      <c r="D1213" t="s">
        <v>8283</v>
      </c>
      <c r="E1213" t="s">
        <v>8313</v>
      </c>
    </row>
    <row r="1214" spans="1:5" x14ac:dyDescent="0.3">
      <c r="A1214">
        <v>1208</v>
      </c>
      <c r="B1214" t="s">
        <v>1209</v>
      </c>
      <c r="C1214" t="s">
        <v>8218</v>
      </c>
      <c r="D1214" t="s">
        <v>8283</v>
      </c>
      <c r="E1214" t="s">
        <v>8312</v>
      </c>
    </row>
    <row r="1215" spans="1:5" x14ac:dyDescent="0.3">
      <c r="A1215">
        <v>1209</v>
      </c>
      <c r="B1215" t="s">
        <v>1210</v>
      </c>
      <c r="C1215" t="s">
        <v>8218</v>
      </c>
      <c r="D1215" t="s">
        <v>8283</v>
      </c>
      <c r="E1215" t="s">
        <v>8311</v>
      </c>
    </row>
    <row r="1216" spans="1:5" x14ac:dyDescent="0.3">
      <c r="A1216">
        <v>1210</v>
      </c>
      <c r="B1216" t="s">
        <v>1211</v>
      </c>
      <c r="C1216" t="s">
        <v>8218</v>
      </c>
      <c r="D1216" t="s">
        <v>8283</v>
      </c>
      <c r="E1216" t="s">
        <v>8314</v>
      </c>
    </row>
    <row r="1217" spans="1:5" x14ac:dyDescent="0.3">
      <c r="A1217">
        <v>1211</v>
      </c>
      <c r="B1217" t="s">
        <v>1212</v>
      </c>
      <c r="C1217" t="s">
        <v>8218</v>
      </c>
      <c r="D1217" t="s">
        <v>8283</v>
      </c>
      <c r="E1217" t="s">
        <v>8309</v>
      </c>
    </row>
    <row r="1218" spans="1:5" x14ac:dyDescent="0.3">
      <c r="A1218">
        <v>1212</v>
      </c>
      <c r="B1218" t="s">
        <v>1213</v>
      </c>
      <c r="C1218" t="s">
        <v>8218</v>
      </c>
      <c r="D1218" t="s">
        <v>8283</v>
      </c>
      <c r="E1218" t="s">
        <v>8309</v>
      </c>
    </row>
    <row r="1219" spans="1:5" x14ac:dyDescent="0.3">
      <c r="A1219">
        <v>1213</v>
      </c>
      <c r="B1219" t="s">
        <v>1214</v>
      </c>
      <c r="C1219" t="s">
        <v>8218</v>
      </c>
      <c r="D1219" t="s">
        <v>8283</v>
      </c>
      <c r="E1219" t="s">
        <v>8311</v>
      </c>
    </row>
    <row r="1220" spans="1:5" x14ac:dyDescent="0.3">
      <c r="A1220">
        <v>1214</v>
      </c>
      <c r="B1220" t="s">
        <v>1215</v>
      </c>
      <c r="C1220" t="s">
        <v>8218</v>
      </c>
      <c r="D1220" t="s">
        <v>8283</v>
      </c>
      <c r="E1220" t="s">
        <v>8309</v>
      </c>
    </row>
    <row r="1221" spans="1:5" x14ac:dyDescent="0.3">
      <c r="A1221">
        <v>1215</v>
      </c>
      <c r="B1221" t="s">
        <v>1216</v>
      </c>
      <c r="C1221" t="s">
        <v>8218</v>
      </c>
      <c r="D1221" t="s">
        <v>8283</v>
      </c>
      <c r="E1221" t="s">
        <v>8311</v>
      </c>
    </row>
    <row r="1222" spans="1:5" x14ac:dyDescent="0.3">
      <c r="A1222">
        <v>1216</v>
      </c>
      <c r="B1222" t="s">
        <v>1217</v>
      </c>
      <c r="C1222" t="s">
        <v>8218</v>
      </c>
      <c r="D1222" t="s">
        <v>8283</v>
      </c>
      <c r="E1222" t="s">
        <v>8312</v>
      </c>
    </row>
    <row r="1223" spans="1:5" x14ac:dyDescent="0.3">
      <c r="A1223">
        <v>1217</v>
      </c>
      <c r="B1223" t="s">
        <v>1218</v>
      </c>
      <c r="C1223" t="s">
        <v>8218</v>
      </c>
      <c r="D1223" t="s">
        <v>8283</v>
      </c>
      <c r="E1223" t="s">
        <v>8315</v>
      </c>
    </row>
    <row r="1224" spans="1:5" x14ac:dyDescent="0.3">
      <c r="A1224">
        <v>1218</v>
      </c>
      <c r="B1224" t="s">
        <v>1219</v>
      </c>
      <c r="C1224" t="s">
        <v>8218</v>
      </c>
      <c r="D1224" t="s">
        <v>8283</v>
      </c>
      <c r="E1224" t="s">
        <v>8311</v>
      </c>
    </row>
    <row r="1225" spans="1:5" x14ac:dyDescent="0.3">
      <c r="A1225">
        <v>1219</v>
      </c>
      <c r="B1225" t="s">
        <v>1220</v>
      </c>
      <c r="C1225" t="s">
        <v>8218</v>
      </c>
      <c r="D1225" t="s">
        <v>8283</v>
      </c>
      <c r="E1225" t="s">
        <v>8313</v>
      </c>
    </row>
    <row r="1226" spans="1:5" x14ac:dyDescent="0.3">
      <c r="A1226">
        <v>1220</v>
      </c>
      <c r="B1226" t="s">
        <v>1221</v>
      </c>
      <c r="C1226" t="s">
        <v>8218</v>
      </c>
      <c r="D1226" t="s">
        <v>8283</v>
      </c>
      <c r="E1226" t="s">
        <v>8313</v>
      </c>
    </row>
    <row r="1227" spans="1:5" x14ac:dyDescent="0.3">
      <c r="A1227">
        <v>1221</v>
      </c>
      <c r="B1227" t="s">
        <v>1222</v>
      </c>
      <c r="C1227" t="s">
        <v>8218</v>
      </c>
      <c r="D1227" t="s">
        <v>8283</v>
      </c>
      <c r="E1227" t="s">
        <v>8309</v>
      </c>
    </row>
    <row r="1228" spans="1:5" x14ac:dyDescent="0.3">
      <c r="A1228">
        <v>1222</v>
      </c>
      <c r="B1228" t="s">
        <v>1223</v>
      </c>
      <c r="C1228" t="s">
        <v>8218</v>
      </c>
      <c r="D1228" t="s">
        <v>8283</v>
      </c>
      <c r="E1228" t="s">
        <v>8309</v>
      </c>
    </row>
    <row r="1229" spans="1:5" x14ac:dyDescent="0.3">
      <c r="A1229">
        <v>1223</v>
      </c>
      <c r="B1229" t="s">
        <v>1224</v>
      </c>
      <c r="C1229" t="s">
        <v>8218</v>
      </c>
      <c r="D1229" t="s">
        <v>8283</v>
      </c>
      <c r="E1229" t="s">
        <v>8313</v>
      </c>
    </row>
    <row r="1230" spans="1:5" x14ac:dyDescent="0.3">
      <c r="A1230">
        <v>1224</v>
      </c>
      <c r="B1230" t="s">
        <v>1225</v>
      </c>
      <c r="C1230" t="s">
        <v>8219</v>
      </c>
      <c r="D1230" t="s">
        <v>8284</v>
      </c>
      <c r="E1230" t="s">
        <v>8313</v>
      </c>
    </row>
    <row r="1231" spans="1:5" x14ac:dyDescent="0.3">
      <c r="A1231">
        <v>1225</v>
      </c>
      <c r="B1231" t="s">
        <v>1226</v>
      </c>
      <c r="C1231" t="s">
        <v>8219</v>
      </c>
      <c r="D1231" t="s">
        <v>8284</v>
      </c>
      <c r="E1231" t="s">
        <v>8309</v>
      </c>
    </row>
    <row r="1232" spans="1:5" x14ac:dyDescent="0.3">
      <c r="A1232">
        <v>1226</v>
      </c>
      <c r="B1232" t="s">
        <v>1227</v>
      </c>
      <c r="C1232" t="s">
        <v>8219</v>
      </c>
      <c r="D1232" t="s">
        <v>8284</v>
      </c>
      <c r="E1232" t="s">
        <v>8310</v>
      </c>
    </row>
    <row r="1233" spans="1:5" x14ac:dyDescent="0.3">
      <c r="A1233">
        <v>1227</v>
      </c>
      <c r="B1233" t="s">
        <v>1228</v>
      </c>
      <c r="C1233" t="s">
        <v>8219</v>
      </c>
      <c r="D1233" t="s">
        <v>8284</v>
      </c>
      <c r="E1233" t="s">
        <v>8309</v>
      </c>
    </row>
    <row r="1234" spans="1:5" x14ac:dyDescent="0.3">
      <c r="A1234">
        <v>1228</v>
      </c>
      <c r="B1234" t="s">
        <v>1229</v>
      </c>
      <c r="C1234" t="s">
        <v>8219</v>
      </c>
      <c r="D1234" t="s">
        <v>8284</v>
      </c>
      <c r="E1234" t="s">
        <v>8311</v>
      </c>
    </row>
    <row r="1235" spans="1:5" x14ac:dyDescent="0.3">
      <c r="A1235">
        <v>1229</v>
      </c>
      <c r="B1235" t="s">
        <v>1230</v>
      </c>
      <c r="C1235" t="s">
        <v>8219</v>
      </c>
      <c r="D1235" t="s">
        <v>8284</v>
      </c>
      <c r="E1235" t="s">
        <v>8309</v>
      </c>
    </row>
    <row r="1236" spans="1:5" x14ac:dyDescent="0.3">
      <c r="A1236">
        <v>1230</v>
      </c>
      <c r="B1236" t="s">
        <v>1231</v>
      </c>
      <c r="C1236" t="s">
        <v>8219</v>
      </c>
      <c r="D1236" t="s">
        <v>8284</v>
      </c>
      <c r="E1236" t="s">
        <v>8310</v>
      </c>
    </row>
    <row r="1237" spans="1:5" x14ac:dyDescent="0.3">
      <c r="A1237">
        <v>1231</v>
      </c>
      <c r="B1237" t="s">
        <v>1232</v>
      </c>
      <c r="C1237" t="s">
        <v>8219</v>
      </c>
      <c r="D1237" t="s">
        <v>8284</v>
      </c>
      <c r="E1237" t="s">
        <v>8311</v>
      </c>
    </row>
    <row r="1238" spans="1:5" x14ac:dyDescent="0.3">
      <c r="A1238">
        <v>1232</v>
      </c>
      <c r="B1238" t="s">
        <v>1233</v>
      </c>
      <c r="C1238" t="s">
        <v>8219</v>
      </c>
      <c r="D1238" t="s">
        <v>8284</v>
      </c>
      <c r="E1238" t="s">
        <v>8311</v>
      </c>
    </row>
    <row r="1239" spans="1:5" x14ac:dyDescent="0.3">
      <c r="A1239">
        <v>1233</v>
      </c>
      <c r="B1239" t="s">
        <v>1234</v>
      </c>
      <c r="C1239" t="s">
        <v>8219</v>
      </c>
      <c r="D1239" t="s">
        <v>8284</v>
      </c>
      <c r="E1239" t="s">
        <v>8309</v>
      </c>
    </row>
    <row r="1240" spans="1:5" x14ac:dyDescent="0.3">
      <c r="A1240">
        <v>1234</v>
      </c>
      <c r="B1240" t="s">
        <v>1235</v>
      </c>
      <c r="C1240" t="s">
        <v>8219</v>
      </c>
      <c r="D1240" t="s">
        <v>8284</v>
      </c>
      <c r="E1240" t="s">
        <v>8310</v>
      </c>
    </row>
    <row r="1241" spans="1:5" x14ac:dyDescent="0.3">
      <c r="A1241">
        <v>1235</v>
      </c>
      <c r="B1241" t="s">
        <v>1236</v>
      </c>
      <c r="C1241" t="s">
        <v>8219</v>
      </c>
      <c r="D1241" t="s">
        <v>8284</v>
      </c>
      <c r="E1241" t="s">
        <v>8311</v>
      </c>
    </row>
    <row r="1242" spans="1:5" x14ac:dyDescent="0.3">
      <c r="A1242">
        <v>1236</v>
      </c>
      <c r="B1242" t="s">
        <v>1237</v>
      </c>
      <c r="C1242" t="s">
        <v>8219</v>
      </c>
      <c r="D1242" t="s">
        <v>8284</v>
      </c>
      <c r="E1242" t="s">
        <v>8309</v>
      </c>
    </row>
    <row r="1243" spans="1:5" x14ac:dyDescent="0.3">
      <c r="A1243">
        <v>1237</v>
      </c>
      <c r="B1243" t="s">
        <v>1238</v>
      </c>
      <c r="C1243" t="s">
        <v>8219</v>
      </c>
      <c r="D1243" t="s">
        <v>8284</v>
      </c>
      <c r="E1243" t="s">
        <v>8315</v>
      </c>
    </row>
    <row r="1244" spans="1:5" x14ac:dyDescent="0.3">
      <c r="A1244">
        <v>1238</v>
      </c>
      <c r="B1244" t="s">
        <v>1239</v>
      </c>
      <c r="C1244" t="s">
        <v>8219</v>
      </c>
      <c r="D1244" t="s">
        <v>8284</v>
      </c>
      <c r="E1244" t="s">
        <v>8309</v>
      </c>
    </row>
    <row r="1245" spans="1:5" x14ac:dyDescent="0.3">
      <c r="A1245">
        <v>1239</v>
      </c>
      <c r="B1245" t="s">
        <v>1240</v>
      </c>
      <c r="C1245" t="s">
        <v>8219</v>
      </c>
      <c r="D1245" t="s">
        <v>8284</v>
      </c>
      <c r="E1245" t="s">
        <v>8309</v>
      </c>
    </row>
    <row r="1246" spans="1:5" x14ac:dyDescent="0.3">
      <c r="A1246">
        <v>1240</v>
      </c>
      <c r="B1246" t="s">
        <v>1241</v>
      </c>
      <c r="C1246" t="s">
        <v>8219</v>
      </c>
      <c r="D1246" t="s">
        <v>8284</v>
      </c>
      <c r="E1246" t="s">
        <v>8311</v>
      </c>
    </row>
    <row r="1247" spans="1:5" x14ac:dyDescent="0.3">
      <c r="A1247">
        <v>1241</v>
      </c>
      <c r="B1247" t="s">
        <v>1242</v>
      </c>
      <c r="C1247" t="s">
        <v>8219</v>
      </c>
      <c r="D1247" t="s">
        <v>8284</v>
      </c>
      <c r="E1247" t="s">
        <v>8311</v>
      </c>
    </row>
    <row r="1248" spans="1:5" x14ac:dyDescent="0.3">
      <c r="A1248">
        <v>1242</v>
      </c>
      <c r="B1248" t="s">
        <v>1243</v>
      </c>
      <c r="C1248" t="s">
        <v>8219</v>
      </c>
      <c r="D1248" t="s">
        <v>8284</v>
      </c>
      <c r="E1248" t="s">
        <v>8321</v>
      </c>
    </row>
    <row r="1249" spans="1:5" x14ac:dyDescent="0.3">
      <c r="A1249">
        <v>1243</v>
      </c>
      <c r="B1249" t="s">
        <v>1244</v>
      </c>
      <c r="C1249" t="s">
        <v>8219</v>
      </c>
      <c r="D1249" t="s">
        <v>8284</v>
      </c>
      <c r="E1249" t="s">
        <v>8312</v>
      </c>
    </row>
    <row r="1250" spans="1:5" x14ac:dyDescent="0.3">
      <c r="A1250">
        <v>1244</v>
      </c>
      <c r="B1250" t="s">
        <v>1245</v>
      </c>
      <c r="C1250" t="s">
        <v>8218</v>
      </c>
      <c r="D1250" t="s">
        <v>8274</v>
      </c>
      <c r="E1250" t="s">
        <v>8309</v>
      </c>
    </row>
    <row r="1251" spans="1:5" x14ac:dyDescent="0.3">
      <c r="A1251">
        <v>1245</v>
      </c>
      <c r="B1251" t="s">
        <v>1246</v>
      </c>
      <c r="C1251" t="s">
        <v>8218</v>
      </c>
      <c r="D1251" t="s">
        <v>8274</v>
      </c>
      <c r="E1251" t="s">
        <v>8309</v>
      </c>
    </row>
    <row r="1252" spans="1:5" x14ac:dyDescent="0.3">
      <c r="A1252">
        <v>1246</v>
      </c>
      <c r="B1252" t="s">
        <v>1247</v>
      </c>
      <c r="C1252" t="s">
        <v>8218</v>
      </c>
      <c r="D1252" t="s">
        <v>8274</v>
      </c>
      <c r="E1252" t="s">
        <v>8309</v>
      </c>
    </row>
    <row r="1253" spans="1:5" x14ac:dyDescent="0.3">
      <c r="A1253">
        <v>1247</v>
      </c>
      <c r="B1253" t="s">
        <v>1248</v>
      </c>
      <c r="C1253" t="s">
        <v>8218</v>
      </c>
      <c r="D1253" t="s">
        <v>8274</v>
      </c>
      <c r="E1253" t="s">
        <v>8309</v>
      </c>
    </row>
    <row r="1254" spans="1:5" x14ac:dyDescent="0.3">
      <c r="A1254">
        <v>1248</v>
      </c>
      <c r="B1254" t="s">
        <v>1249</v>
      </c>
      <c r="C1254" t="s">
        <v>8218</v>
      </c>
      <c r="D1254" t="s">
        <v>8274</v>
      </c>
      <c r="E1254" t="s">
        <v>8309</v>
      </c>
    </row>
    <row r="1255" spans="1:5" x14ac:dyDescent="0.3">
      <c r="A1255">
        <v>1249</v>
      </c>
      <c r="B1255" t="s">
        <v>1250</v>
      </c>
      <c r="C1255" t="s">
        <v>8218</v>
      </c>
      <c r="D1255" t="s">
        <v>8274</v>
      </c>
      <c r="E1255" t="s">
        <v>8311</v>
      </c>
    </row>
    <row r="1256" spans="1:5" x14ac:dyDescent="0.3">
      <c r="A1256">
        <v>1250</v>
      </c>
      <c r="B1256" t="s">
        <v>1251</v>
      </c>
      <c r="C1256" t="s">
        <v>8218</v>
      </c>
      <c r="D1256" t="s">
        <v>8274</v>
      </c>
      <c r="E1256" t="s">
        <v>8316</v>
      </c>
    </row>
    <row r="1257" spans="1:5" x14ac:dyDescent="0.3">
      <c r="A1257">
        <v>1251</v>
      </c>
      <c r="B1257" t="s">
        <v>1252</v>
      </c>
      <c r="C1257" t="s">
        <v>8218</v>
      </c>
      <c r="D1257" t="s">
        <v>8274</v>
      </c>
      <c r="E1257" t="s">
        <v>8311</v>
      </c>
    </row>
    <row r="1258" spans="1:5" x14ac:dyDescent="0.3">
      <c r="A1258">
        <v>1252</v>
      </c>
      <c r="B1258" t="s">
        <v>1253</v>
      </c>
      <c r="C1258" t="s">
        <v>8218</v>
      </c>
      <c r="D1258" t="s">
        <v>8274</v>
      </c>
      <c r="E1258" t="s">
        <v>8309</v>
      </c>
    </row>
    <row r="1259" spans="1:5" x14ac:dyDescent="0.3">
      <c r="A1259">
        <v>1253</v>
      </c>
      <c r="B1259" t="s">
        <v>1254</v>
      </c>
      <c r="C1259" t="s">
        <v>8218</v>
      </c>
      <c r="D1259" t="s">
        <v>8274</v>
      </c>
      <c r="E1259" t="s">
        <v>8321</v>
      </c>
    </row>
    <row r="1260" spans="1:5" x14ac:dyDescent="0.3">
      <c r="A1260">
        <v>1254</v>
      </c>
      <c r="B1260" t="s">
        <v>1255</v>
      </c>
      <c r="C1260" t="s">
        <v>8218</v>
      </c>
      <c r="D1260" t="s">
        <v>8274</v>
      </c>
      <c r="E1260" t="s">
        <v>8311</v>
      </c>
    </row>
    <row r="1261" spans="1:5" x14ac:dyDescent="0.3">
      <c r="A1261">
        <v>1255</v>
      </c>
      <c r="B1261" t="s">
        <v>1256</v>
      </c>
      <c r="C1261" t="s">
        <v>8218</v>
      </c>
      <c r="D1261" t="s">
        <v>8274</v>
      </c>
      <c r="E1261" t="s">
        <v>8309</v>
      </c>
    </row>
    <row r="1262" spans="1:5" x14ac:dyDescent="0.3">
      <c r="A1262">
        <v>1256</v>
      </c>
      <c r="B1262" t="s">
        <v>1257</v>
      </c>
      <c r="C1262" t="s">
        <v>8218</v>
      </c>
      <c r="D1262" t="s">
        <v>8274</v>
      </c>
      <c r="E1262" t="s">
        <v>8316</v>
      </c>
    </row>
    <row r="1263" spans="1:5" x14ac:dyDescent="0.3">
      <c r="A1263">
        <v>1257</v>
      </c>
      <c r="B1263" t="s">
        <v>1258</v>
      </c>
      <c r="C1263" t="s">
        <v>8218</v>
      </c>
      <c r="D1263" t="s">
        <v>8274</v>
      </c>
      <c r="E1263" t="s">
        <v>8311</v>
      </c>
    </row>
    <row r="1264" spans="1:5" x14ac:dyDescent="0.3">
      <c r="A1264">
        <v>1258</v>
      </c>
      <c r="B1264" t="s">
        <v>1259</v>
      </c>
      <c r="C1264" t="s">
        <v>8218</v>
      </c>
      <c r="D1264" t="s">
        <v>8274</v>
      </c>
      <c r="E1264" t="s">
        <v>8312</v>
      </c>
    </row>
    <row r="1265" spans="1:5" x14ac:dyDescent="0.3">
      <c r="A1265">
        <v>1259</v>
      </c>
      <c r="B1265" t="s">
        <v>1260</v>
      </c>
      <c r="C1265" t="s">
        <v>8218</v>
      </c>
      <c r="D1265" t="s">
        <v>8274</v>
      </c>
      <c r="E1265" t="s">
        <v>8309</v>
      </c>
    </row>
    <row r="1266" spans="1:5" x14ac:dyDescent="0.3">
      <c r="A1266">
        <v>1260</v>
      </c>
      <c r="B1266" t="s">
        <v>1261</v>
      </c>
      <c r="C1266" t="s">
        <v>8218</v>
      </c>
      <c r="D1266" t="s">
        <v>8274</v>
      </c>
      <c r="E1266" t="s">
        <v>8309</v>
      </c>
    </row>
    <row r="1267" spans="1:5" x14ac:dyDescent="0.3">
      <c r="A1267">
        <v>1261</v>
      </c>
      <c r="B1267" t="s">
        <v>1262</v>
      </c>
      <c r="C1267" t="s">
        <v>8218</v>
      </c>
      <c r="D1267" t="s">
        <v>8274</v>
      </c>
      <c r="E1267" t="s">
        <v>8309</v>
      </c>
    </row>
    <row r="1268" spans="1:5" x14ac:dyDescent="0.3">
      <c r="A1268">
        <v>1262</v>
      </c>
      <c r="B1268" t="s">
        <v>1263</v>
      </c>
      <c r="C1268" t="s">
        <v>8218</v>
      </c>
      <c r="D1268" t="s">
        <v>8274</v>
      </c>
      <c r="E1268" t="s">
        <v>8311</v>
      </c>
    </row>
    <row r="1269" spans="1:5" x14ac:dyDescent="0.3">
      <c r="A1269">
        <v>1263</v>
      </c>
      <c r="B1269" t="s">
        <v>1264</v>
      </c>
      <c r="C1269" t="s">
        <v>8218</v>
      </c>
      <c r="D1269" t="s">
        <v>8274</v>
      </c>
      <c r="E1269" t="s">
        <v>8309</v>
      </c>
    </row>
    <row r="1270" spans="1:5" x14ac:dyDescent="0.3">
      <c r="A1270">
        <v>1264</v>
      </c>
      <c r="B1270" t="s">
        <v>1265</v>
      </c>
      <c r="C1270" t="s">
        <v>8218</v>
      </c>
      <c r="D1270" t="s">
        <v>8274</v>
      </c>
      <c r="E1270" t="s">
        <v>8321</v>
      </c>
    </row>
    <row r="1271" spans="1:5" x14ac:dyDescent="0.3">
      <c r="A1271">
        <v>1265</v>
      </c>
      <c r="B1271" t="s">
        <v>1266</v>
      </c>
      <c r="C1271" t="s">
        <v>8218</v>
      </c>
      <c r="D1271" t="s">
        <v>8274</v>
      </c>
      <c r="E1271" t="s">
        <v>8309</v>
      </c>
    </row>
    <row r="1272" spans="1:5" x14ac:dyDescent="0.3">
      <c r="A1272">
        <v>1266</v>
      </c>
      <c r="B1272" t="s">
        <v>1267</v>
      </c>
      <c r="C1272" t="s">
        <v>8218</v>
      </c>
      <c r="D1272" t="s">
        <v>8274</v>
      </c>
      <c r="E1272" t="s">
        <v>8311</v>
      </c>
    </row>
    <row r="1273" spans="1:5" x14ac:dyDescent="0.3">
      <c r="A1273">
        <v>1267</v>
      </c>
      <c r="B1273" t="s">
        <v>1268</v>
      </c>
      <c r="C1273" t="s">
        <v>8218</v>
      </c>
      <c r="D1273" t="s">
        <v>8274</v>
      </c>
      <c r="E1273" t="s">
        <v>8314</v>
      </c>
    </row>
    <row r="1274" spans="1:5" x14ac:dyDescent="0.3">
      <c r="A1274">
        <v>1268</v>
      </c>
      <c r="B1274" t="s">
        <v>1269</v>
      </c>
      <c r="C1274" t="s">
        <v>8218</v>
      </c>
      <c r="D1274" t="s">
        <v>8274</v>
      </c>
      <c r="E1274" t="s">
        <v>8312</v>
      </c>
    </row>
    <row r="1275" spans="1:5" x14ac:dyDescent="0.3">
      <c r="A1275">
        <v>1269</v>
      </c>
      <c r="B1275" t="s">
        <v>1270</v>
      </c>
      <c r="C1275" t="s">
        <v>8218</v>
      </c>
      <c r="D1275" t="s">
        <v>8274</v>
      </c>
      <c r="E1275" t="s">
        <v>8313</v>
      </c>
    </row>
    <row r="1276" spans="1:5" x14ac:dyDescent="0.3">
      <c r="A1276">
        <v>1270</v>
      </c>
      <c r="B1276" t="s">
        <v>1271</v>
      </c>
      <c r="C1276" t="s">
        <v>8218</v>
      </c>
      <c r="D1276" t="s">
        <v>8274</v>
      </c>
      <c r="E1276" t="s">
        <v>8312</v>
      </c>
    </row>
    <row r="1277" spans="1:5" x14ac:dyDescent="0.3">
      <c r="A1277">
        <v>1271</v>
      </c>
      <c r="B1277" t="s">
        <v>1272</v>
      </c>
      <c r="C1277" t="s">
        <v>8218</v>
      </c>
      <c r="D1277" t="s">
        <v>8274</v>
      </c>
      <c r="E1277" t="s">
        <v>8311</v>
      </c>
    </row>
    <row r="1278" spans="1:5" x14ac:dyDescent="0.3">
      <c r="A1278">
        <v>1272</v>
      </c>
      <c r="B1278" t="s">
        <v>1273</v>
      </c>
      <c r="C1278" t="s">
        <v>8218</v>
      </c>
      <c r="D1278" t="s">
        <v>8274</v>
      </c>
      <c r="E1278" t="s">
        <v>8311</v>
      </c>
    </row>
    <row r="1279" spans="1:5" x14ac:dyDescent="0.3">
      <c r="A1279">
        <v>1273</v>
      </c>
      <c r="B1279" t="s">
        <v>1274</v>
      </c>
      <c r="C1279" t="s">
        <v>8218</v>
      </c>
      <c r="D1279" t="s">
        <v>8274</v>
      </c>
      <c r="E1279" t="s">
        <v>8309</v>
      </c>
    </row>
    <row r="1280" spans="1:5" x14ac:dyDescent="0.3">
      <c r="A1280">
        <v>1274</v>
      </c>
      <c r="B1280" t="s">
        <v>1275</v>
      </c>
      <c r="C1280" t="s">
        <v>8218</v>
      </c>
      <c r="D1280" t="s">
        <v>8274</v>
      </c>
      <c r="E1280" t="s">
        <v>8315</v>
      </c>
    </row>
    <row r="1281" spans="1:5" x14ac:dyDescent="0.3">
      <c r="A1281">
        <v>1275</v>
      </c>
      <c r="B1281" t="s">
        <v>1276</v>
      </c>
      <c r="C1281" t="s">
        <v>8218</v>
      </c>
      <c r="D1281" t="s">
        <v>8274</v>
      </c>
      <c r="E1281" t="s">
        <v>8313</v>
      </c>
    </row>
    <row r="1282" spans="1:5" x14ac:dyDescent="0.3">
      <c r="A1282">
        <v>1276</v>
      </c>
      <c r="B1282" t="s">
        <v>1277</v>
      </c>
      <c r="C1282" t="s">
        <v>8218</v>
      </c>
      <c r="D1282" t="s">
        <v>8274</v>
      </c>
      <c r="E1282" t="s">
        <v>8309</v>
      </c>
    </row>
    <row r="1283" spans="1:5" x14ac:dyDescent="0.3">
      <c r="A1283">
        <v>1277</v>
      </c>
      <c r="B1283" t="s">
        <v>1278</v>
      </c>
      <c r="C1283" t="s">
        <v>8218</v>
      </c>
      <c r="D1283" t="s">
        <v>8274</v>
      </c>
      <c r="E1283" t="s">
        <v>8313</v>
      </c>
    </row>
    <row r="1284" spans="1:5" x14ac:dyDescent="0.3">
      <c r="A1284">
        <v>1278</v>
      </c>
      <c r="B1284" t="s">
        <v>1279</v>
      </c>
      <c r="C1284" t="s">
        <v>8218</v>
      </c>
      <c r="D1284" t="s">
        <v>8274</v>
      </c>
      <c r="E1284" t="s">
        <v>8311</v>
      </c>
    </row>
    <row r="1285" spans="1:5" x14ac:dyDescent="0.3">
      <c r="A1285">
        <v>1279</v>
      </c>
      <c r="B1285" t="s">
        <v>1280</v>
      </c>
      <c r="C1285" t="s">
        <v>8218</v>
      </c>
      <c r="D1285" t="s">
        <v>8274</v>
      </c>
      <c r="E1285" t="s">
        <v>8312</v>
      </c>
    </row>
    <row r="1286" spans="1:5" x14ac:dyDescent="0.3">
      <c r="A1286">
        <v>1280</v>
      </c>
      <c r="B1286" t="s">
        <v>1281</v>
      </c>
      <c r="C1286" t="s">
        <v>8218</v>
      </c>
      <c r="D1286" t="s">
        <v>8274</v>
      </c>
      <c r="E1286" t="s">
        <v>8313</v>
      </c>
    </row>
    <row r="1287" spans="1:5" x14ac:dyDescent="0.3">
      <c r="A1287">
        <v>1281</v>
      </c>
      <c r="B1287" t="s">
        <v>1282</v>
      </c>
      <c r="C1287" t="s">
        <v>8218</v>
      </c>
      <c r="D1287" t="s">
        <v>8274</v>
      </c>
      <c r="E1287" t="s">
        <v>8311</v>
      </c>
    </row>
    <row r="1288" spans="1:5" x14ac:dyDescent="0.3">
      <c r="A1288">
        <v>1282</v>
      </c>
      <c r="B1288" t="s">
        <v>1283</v>
      </c>
      <c r="C1288" t="s">
        <v>8218</v>
      </c>
      <c r="D1288" t="s">
        <v>8274</v>
      </c>
      <c r="E1288" t="s">
        <v>8313</v>
      </c>
    </row>
    <row r="1289" spans="1:5" x14ac:dyDescent="0.3">
      <c r="A1289">
        <v>1283</v>
      </c>
      <c r="B1289" t="s">
        <v>1284</v>
      </c>
      <c r="C1289" t="s">
        <v>8218</v>
      </c>
      <c r="D1289" t="s">
        <v>8274</v>
      </c>
      <c r="E1289" t="s">
        <v>8309</v>
      </c>
    </row>
    <row r="1290" spans="1:5" x14ac:dyDescent="0.3">
      <c r="A1290">
        <v>1284</v>
      </c>
      <c r="B1290" t="s">
        <v>1285</v>
      </c>
      <c r="C1290" t="s">
        <v>8218</v>
      </c>
      <c r="D1290" t="s">
        <v>8269</v>
      </c>
      <c r="E1290" t="s">
        <v>8309</v>
      </c>
    </row>
    <row r="1291" spans="1:5" x14ac:dyDescent="0.3">
      <c r="A1291">
        <v>1285</v>
      </c>
      <c r="B1291" t="s">
        <v>1286</v>
      </c>
      <c r="C1291" t="s">
        <v>8218</v>
      </c>
      <c r="D1291" t="s">
        <v>8269</v>
      </c>
      <c r="E1291" t="s">
        <v>8309</v>
      </c>
    </row>
    <row r="1292" spans="1:5" x14ac:dyDescent="0.3">
      <c r="A1292">
        <v>1286</v>
      </c>
      <c r="B1292" t="s">
        <v>1287</v>
      </c>
      <c r="C1292" t="s">
        <v>8218</v>
      </c>
      <c r="D1292" t="s">
        <v>8269</v>
      </c>
      <c r="E1292" t="s">
        <v>8309</v>
      </c>
    </row>
    <row r="1293" spans="1:5" x14ac:dyDescent="0.3">
      <c r="A1293">
        <v>1287</v>
      </c>
      <c r="B1293" t="s">
        <v>1288</v>
      </c>
      <c r="C1293" t="s">
        <v>8218</v>
      </c>
      <c r="D1293" t="s">
        <v>8269</v>
      </c>
      <c r="E1293" t="s">
        <v>8321</v>
      </c>
    </row>
    <row r="1294" spans="1:5" x14ac:dyDescent="0.3">
      <c r="A1294">
        <v>1288</v>
      </c>
      <c r="B1294" t="s">
        <v>1289</v>
      </c>
      <c r="C1294" t="s">
        <v>8218</v>
      </c>
      <c r="D1294" t="s">
        <v>8269</v>
      </c>
      <c r="E1294" t="s">
        <v>8309</v>
      </c>
    </row>
    <row r="1295" spans="1:5" x14ac:dyDescent="0.3">
      <c r="A1295">
        <v>1289</v>
      </c>
      <c r="B1295" t="s">
        <v>1290</v>
      </c>
      <c r="C1295" t="s">
        <v>8218</v>
      </c>
      <c r="D1295" t="s">
        <v>8269</v>
      </c>
      <c r="E1295" t="s">
        <v>8309</v>
      </c>
    </row>
    <row r="1296" spans="1:5" x14ac:dyDescent="0.3">
      <c r="A1296">
        <v>1290</v>
      </c>
      <c r="B1296" t="s">
        <v>1291</v>
      </c>
      <c r="C1296" t="s">
        <v>8218</v>
      </c>
      <c r="D1296" t="s">
        <v>8269</v>
      </c>
      <c r="E1296" t="s">
        <v>8309</v>
      </c>
    </row>
    <row r="1297" spans="1:5" x14ac:dyDescent="0.3">
      <c r="A1297">
        <v>1291</v>
      </c>
      <c r="B1297" t="s">
        <v>1292</v>
      </c>
      <c r="C1297" t="s">
        <v>8218</v>
      </c>
      <c r="D1297" t="s">
        <v>8269</v>
      </c>
      <c r="E1297" t="s">
        <v>8309</v>
      </c>
    </row>
    <row r="1298" spans="1:5" x14ac:dyDescent="0.3">
      <c r="A1298">
        <v>1292</v>
      </c>
      <c r="B1298" t="s">
        <v>1293</v>
      </c>
      <c r="C1298" t="s">
        <v>8218</v>
      </c>
      <c r="D1298" t="s">
        <v>8269</v>
      </c>
      <c r="E1298" t="s">
        <v>8309</v>
      </c>
    </row>
    <row r="1299" spans="1:5" x14ac:dyDescent="0.3">
      <c r="A1299">
        <v>1293</v>
      </c>
      <c r="B1299" t="s">
        <v>1294</v>
      </c>
      <c r="C1299" t="s">
        <v>8218</v>
      </c>
      <c r="D1299" t="s">
        <v>8269</v>
      </c>
      <c r="E1299" t="s">
        <v>8313</v>
      </c>
    </row>
    <row r="1300" spans="1:5" x14ac:dyDescent="0.3">
      <c r="A1300">
        <v>1294</v>
      </c>
      <c r="B1300" t="s">
        <v>1295</v>
      </c>
      <c r="C1300" t="s">
        <v>8218</v>
      </c>
      <c r="D1300" t="s">
        <v>8269</v>
      </c>
      <c r="E1300" t="s">
        <v>8321</v>
      </c>
    </row>
    <row r="1301" spans="1:5" x14ac:dyDescent="0.3">
      <c r="A1301">
        <v>1295</v>
      </c>
      <c r="B1301" t="s">
        <v>1296</v>
      </c>
      <c r="C1301" t="s">
        <v>8218</v>
      </c>
      <c r="D1301" t="s">
        <v>8269</v>
      </c>
      <c r="E1301" t="s">
        <v>8309</v>
      </c>
    </row>
    <row r="1302" spans="1:5" x14ac:dyDescent="0.3">
      <c r="A1302">
        <v>1296</v>
      </c>
      <c r="B1302" t="s">
        <v>1297</v>
      </c>
      <c r="C1302" t="s">
        <v>8218</v>
      </c>
      <c r="D1302" t="s">
        <v>8269</v>
      </c>
      <c r="E1302" t="s">
        <v>8321</v>
      </c>
    </row>
    <row r="1303" spans="1:5" x14ac:dyDescent="0.3">
      <c r="A1303">
        <v>1297</v>
      </c>
      <c r="B1303" t="s">
        <v>1298</v>
      </c>
      <c r="C1303" t="s">
        <v>8218</v>
      </c>
      <c r="D1303" t="s">
        <v>8269</v>
      </c>
      <c r="E1303" t="s">
        <v>8314</v>
      </c>
    </row>
    <row r="1304" spans="1:5" x14ac:dyDescent="0.3">
      <c r="A1304">
        <v>1298</v>
      </c>
      <c r="B1304" t="s">
        <v>1299</v>
      </c>
      <c r="C1304" t="s">
        <v>8218</v>
      </c>
      <c r="D1304" t="s">
        <v>8269</v>
      </c>
      <c r="E1304" t="s">
        <v>8309</v>
      </c>
    </row>
    <row r="1305" spans="1:5" x14ac:dyDescent="0.3">
      <c r="A1305">
        <v>1299</v>
      </c>
      <c r="B1305" t="s">
        <v>1300</v>
      </c>
      <c r="C1305" t="s">
        <v>8218</v>
      </c>
      <c r="D1305" t="s">
        <v>8269</v>
      </c>
      <c r="E1305" t="s">
        <v>8309</v>
      </c>
    </row>
    <row r="1306" spans="1:5" x14ac:dyDescent="0.3">
      <c r="A1306">
        <v>1300</v>
      </c>
      <c r="B1306" t="s">
        <v>1301</v>
      </c>
      <c r="C1306" t="s">
        <v>8218</v>
      </c>
      <c r="D1306" t="s">
        <v>8269</v>
      </c>
      <c r="E1306" t="s">
        <v>8309</v>
      </c>
    </row>
    <row r="1307" spans="1:5" x14ac:dyDescent="0.3">
      <c r="A1307">
        <v>1301</v>
      </c>
      <c r="B1307" t="s">
        <v>1302</v>
      </c>
      <c r="C1307" t="s">
        <v>8218</v>
      </c>
      <c r="D1307" t="s">
        <v>8269</v>
      </c>
      <c r="E1307" t="s">
        <v>8309</v>
      </c>
    </row>
    <row r="1308" spans="1:5" x14ac:dyDescent="0.3">
      <c r="A1308">
        <v>1302</v>
      </c>
      <c r="B1308" t="s">
        <v>1303</v>
      </c>
      <c r="C1308" t="s">
        <v>8218</v>
      </c>
      <c r="D1308" t="s">
        <v>8269</v>
      </c>
      <c r="E1308" t="s">
        <v>8309</v>
      </c>
    </row>
    <row r="1309" spans="1:5" x14ac:dyDescent="0.3">
      <c r="A1309">
        <v>1303</v>
      </c>
      <c r="B1309" t="s">
        <v>1304</v>
      </c>
      <c r="C1309" t="s">
        <v>8218</v>
      </c>
      <c r="D1309" t="s">
        <v>8269</v>
      </c>
      <c r="E1309" t="s">
        <v>8309</v>
      </c>
    </row>
    <row r="1310" spans="1:5" x14ac:dyDescent="0.3">
      <c r="A1310">
        <v>1304</v>
      </c>
      <c r="B1310" t="s">
        <v>1305</v>
      </c>
      <c r="C1310" t="s">
        <v>8219</v>
      </c>
      <c r="D1310" t="s">
        <v>8271</v>
      </c>
      <c r="E1310" t="s">
        <v>8318</v>
      </c>
    </row>
    <row r="1311" spans="1:5" x14ac:dyDescent="0.3">
      <c r="A1311">
        <v>1305</v>
      </c>
      <c r="B1311" t="s">
        <v>1306</v>
      </c>
      <c r="C1311" t="s">
        <v>8219</v>
      </c>
      <c r="D1311" t="s">
        <v>8271</v>
      </c>
      <c r="E1311" t="s">
        <v>8316</v>
      </c>
    </row>
    <row r="1312" spans="1:5" x14ac:dyDescent="0.3">
      <c r="A1312">
        <v>1306</v>
      </c>
      <c r="B1312" t="s">
        <v>1307</v>
      </c>
      <c r="C1312" t="s">
        <v>8219</v>
      </c>
      <c r="D1312" t="s">
        <v>8271</v>
      </c>
      <c r="E1312" t="s">
        <v>8310</v>
      </c>
    </row>
    <row r="1313" spans="1:5" x14ac:dyDescent="0.3">
      <c r="A1313">
        <v>1307</v>
      </c>
      <c r="B1313" t="s">
        <v>1308</v>
      </c>
      <c r="C1313" t="s">
        <v>8219</v>
      </c>
      <c r="D1313" t="s">
        <v>8271</v>
      </c>
      <c r="E1313" t="s">
        <v>8310</v>
      </c>
    </row>
    <row r="1314" spans="1:5" x14ac:dyDescent="0.3">
      <c r="A1314">
        <v>1308</v>
      </c>
      <c r="B1314" t="s">
        <v>1309</v>
      </c>
      <c r="C1314" t="s">
        <v>8219</v>
      </c>
      <c r="D1314" t="s">
        <v>8271</v>
      </c>
      <c r="E1314" t="s">
        <v>8312</v>
      </c>
    </row>
    <row r="1315" spans="1:5" x14ac:dyDescent="0.3">
      <c r="A1315">
        <v>1309</v>
      </c>
      <c r="B1315" t="s">
        <v>1310</v>
      </c>
      <c r="C1315" t="s">
        <v>8219</v>
      </c>
      <c r="D1315" t="s">
        <v>8271</v>
      </c>
      <c r="E1315" t="s">
        <v>8312</v>
      </c>
    </row>
    <row r="1316" spans="1:5" x14ac:dyDescent="0.3">
      <c r="A1316">
        <v>1310</v>
      </c>
      <c r="B1316" t="s">
        <v>1311</v>
      </c>
      <c r="C1316" t="s">
        <v>8219</v>
      </c>
      <c r="D1316" t="s">
        <v>8271</v>
      </c>
      <c r="E1316" t="s">
        <v>8314</v>
      </c>
    </row>
    <row r="1317" spans="1:5" x14ac:dyDescent="0.3">
      <c r="A1317">
        <v>1311</v>
      </c>
      <c r="B1317" t="s">
        <v>1312</v>
      </c>
      <c r="C1317" t="s">
        <v>8219</v>
      </c>
      <c r="D1317" t="s">
        <v>8271</v>
      </c>
      <c r="E1317" t="s">
        <v>8310</v>
      </c>
    </row>
    <row r="1318" spans="1:5" x14ac:dyDescent="0.3">
      <c r="A1318">
        <v>1312</v>
      </c>
      <c r="B1318" t="s">
        <v>1313</v>
      </c>
      <c r="C1318" t="s">
        <v>8219</v>
      </c>
      <c r="D1318" t="s">
        <v>8271</v>
      </c>
      <c r="E1318" t="s">
        <v>8309</v>
      </c>
    </row>
    <row r="1319" spans="1:5" x14ac:dyDescent="0.3">
      <c r="A1319">
        <v>1313</v>
      </c>
      <c r="B1319" t="s">
        <v>1314</v>
      </c>
      <c r="C1319" t="s">
        <v>8219</v>
      </c>
      <c r="D1319" t="s">
        <v>8271</v>
      </c>
      <c r="E1319" t="s">
        <v>8318</v>
      </c>
    </row>
    <row r="1320" spans="1:5" x14ac:dyDescent="0.3">
      <c r="A1320">
        <v>1314</v>
      </c>
      <c r="B1320" t="s">
        <v>1315</v>
      </c>
      <c r="C1320" t="s">
        <v>8219</v>
      </c>
      <c r="D1320" t="s">
        <v>8271</v>
      </c>
      <c r="E1320" t="s">
        <v>8310</v>
      </c>
    </row>
    <row r="1321" spans="1:5" x14ac:dyDescent="0.3">
      <c r="A1321">
        <v>1315</v>
      </c>
      <c r="B1321" t="s">
        <v>1316</v>
      </c>
      <c r="C1321" t="s">
        <v>8219</v>
      </c>
      <c r="D1321" t="s">
        <v>8271</v>
      </c>
      <c r="E1321" t="s">
        <v>8310</v>
      </c>
    </row>
    <row r="1322" spans="1:5" x14ac:dyDescent="0.3">
      <c r="A1322">
        <v>1316</v>
      </c>
      <c r="B1322" t="s">
        <v>1317</v>
      </c>
      <c r="C1322" t="s">
        <v>8219</v>
      </c>
      <c r="D1322" t="s">
        <v>8271</v>
      </c>
      <c r="E1322" t="s">
        <v>8310</v>
      </c>
    </row>
    <row r="1323" spans="1:5" x14ac:dyDescent="0.3">
      <c r="A1323">
        <v>1317</v>
      </c>
      <c r="B1323" t="s">
        <v>1318</v>
      </c>
      <c r="C1323" t="s">
        <v>8219</v>
      </c>
      <c r="D1323" t="s">
        <v>8271</v>
      </c>
      <c r="E1323" t="s">
        <v>8310</v>
      </c>
    </row>
    <row r="1324" spans="1:5" x14ac:dyDescent="0.3">
      <c r="A1324">
        <v>1318</v>
      </c>
      <c r="B1324" t="s">
        <v>1319</v>
      </c>
      <c r="C1324" t="s">
        <v>8219</v>
      </c>
      <c r="D1324" t="s">
        <v>8271</v>
      </c>
      <c r="E1324" t="s">
        <v>8318</v>
      </c>
    </row>
    <row r="1325" spans="1:5" x14ac:dyDescent="0.3">
      <c r="A1325">
        <v>1319</v>
      </c>
      <c r="B1325" t="s">
        <v>1320</v>
      </c>
      <c r="C1325" t="s">
        <v>8219</v>
      </c>
      <c r="D1325" t="s">
        <v>8271</v>
      </c>
      <c r="E1325" t="s">
        <v>8311</v>
      </c>
    </row>
    <row r="1326" spans="1:5" x14ac:dyDescent="0.3">
      <c r="A1326">
        <v>1320</v>
      </c>
      <c r="B1326" t="s">
        <v>1321</v>
      </c>
      <c r="C1326" t="s">
        <v>8219</v>
      </c>
      <c r="D1326" t="s">
        <v>8271</v>
      </c>
      <c r="E1326" t="s">
        <v>8310</v>
      </c>
    </row>
    <row r="1327" spans="1:5" x14ac:dyDescent="0.3">
      <c r="A1327">
        <v>1321</v>
      </c>
      <c r="B1327" t="s">
        <v>1322</v>
      </c>
      <c r="C1327" t="s">
        <v>8219</v>
      </c>
      <c r="D1327" t="s">
        <v>8271</v>
      </c>
      <c r="E1327" t="s">
        <v>8310</v>
      </c>
    </row>
    <row r="1328" spans="1:5" x14ac:dyDescent="0.3">
      <c r="A1328">
        <v>1322</v>
      </c>
      <c r="B1328" t="s">
        <v>1323</v>
      </c>
      <c r="C1328" t="s">
        <v>8219</v>
      </c>
      <c r="D1328" t="s">
        <v>8271</v>
      </c>
      <c r="E1328" t="s">
        <v>8317</v>
      </c>
    </row>
    <row r="1329" spans="1:5" x14ac:dyDescent="0.3">
      <c r="A1329">
        <v>1323</v>
      </c>
      <c r="B1329" t="s">
        <v>1324</v>
      </c>
      <c r="C1329" t="s">
        <v>8219</v>
      </c>
      <c r="D1329" t="s">
        <v>8271</v>
      </c>
      <c r="E1329" t="s">
        <v>8313</v>
      </c>
    </row>
    <row r="1330" spans="1:5" x14ac:dyDescent="0.3">
      <c r="A1330">
        <v>1324</v>
      </c>
      <c r="B1330" t="s">
        <v>1325</v>
      </c>
      <c r="C1330" t="s">
        <v>8219</v>
      </c>
      <c r="D1330" t="s">
        <v>8271</v>
      </c>
      <c r="E1330" t="s">
        <v>8310</v>
      </c>
    </row>
    <row r="1331" spans="1:5" x14ac:dyDescent="0.3">
      <c r="A1331">
        <v>1325</v>
      </c>
      <c r="B1331" t="s">
        <v>1326</v>
      </c>
      <c r="C1331" t="s">
        <v>8219</v>
      </c>
      <c r="D1331" t="s">
        <v>8271</v>
      </c>
      <c r="E1331" t="s">
        <v>8314</v>
      </c>
    </row>
    <row r="1332" spans="1:5" x14ac:dyDescent="0.3">
      <c r="A1332">
        <v>1326</v>
      </c>
      <c r="B1332" t="s">
        <v>1327</v>
      </c>
      <c r="C1332" t="s">
        <v>8219</v>
      </c>
      <c r="D1332" t="s">
        <v>8271</v>
      </c>
      <c r="E1332" t="s">
        <v>8310</v>
      </c>
    </row>
    <row r="1333" spans="1:5" x14ac:dyDescent="0.3">
      <c r="A1333">
        <v>1327</v>
      </c>
      <c r="B1333" t="s">
        <v>1328</v>
      </c>
      <c r="C1333" t="s">
        <v>8219</v>
      </c>
      <c r="D1333" t="s">
        <v>8271</v>
      </c>
      <c r="E1333" t="s">
        <v>8319</v>
      </c>
    </row>
    <row r="1334" spans="1:5" x14ac:dyDescent="0.3">
      <c r="A1334">
        <v>1328</v>
      </c>
      <c r="B1334" t="s">
        <v>1329</v>
      </c>
      <c r="C1334" t="s">
        <v>8219</v>
      </c>
      <c r="D1334" t="s">
        <v>8271</v>
      </c>
      <c r="E1334" t="s">
        <v>8310</v>
      </c>
    </row>
    <row r="1335" spans="1:5" x14ac:dyDescent="0.3">
      <c r="A1335">
        <v>1329</v>
      </c>
      <c r="B1335" t="s">
        <v>1330</v>
      </c>
      <c r="C1335" t="s">
        <v>8219</v>
      </c>
      <c r="D1335" t="s">
        <v>8271</v>
      </c>
      <c r="E1335" t="s">
        <v>8310</v>
      </c>
    </row>
    <row r="1336" spans="1:5" x14ac:dyDescent="0.3">
      <c r="A1336">
        <v>1330</v>
      </c>
      <c r="B1336" t="s">
        <v>1331</v>
      </c>
      <c r="C1336" t="s">
        <v>8219</v>
      </c>
      <c r="D1336" t="s">
        <v>8271</v>
      </c>
      <c r="E1336" t="s">
        <v>8317</v>
      </c>
    </row>
    <row r="1337" spans="1:5" x14ac:dyDescent="0.3">
      <c r="A1337">
        <v>1331</v>
      </c>
      <c r="B1337" t="s">
        <v>1332</v>
      </c>
      <c r="C1337" t="s">
        <v>8219</v>
      </c>
      <c r="D1337" t="s">
        <v>8271</v>
      </c>
      <c r="E1337" t="s">
        <v>8310</v>
      </c>
    </row>
    <row r="1338" spans="1:5" x14ac:dyDescent="0.3">
      <c r="A1338">
        <v>1332</v>
      </c>
      <c r="B1338" t="s">
        <v>1333</v>
      </c>
      <c r="C1338" t="s">
        <v>8219</v>
      </c>
      <c r="D1338" t="s">
        <v>8271</v>
      </c>
      <c r="E1338" t="s">
        <v>8312</v>
      </c>
    </row>
    <row r="1339" spans="1:5" x14ac:dyDescent="0.3">
      <c r="A1339">
        <v>1333</v>
      </c>
      <c r="B1339" t="s">
        <v>1334</v>
      </c>
      <c r="C1339" t="s">
        <v>8219</v>
      </c>
      <c r="D1339" t="s">
        <v>8271</v>
      </c>
      <c r="E1339" t="s">
        <v>8309</v>
      </c>
    </row>
    <row r="1340" spans="1:5" x14ac:dyDescent="0.3">
      <c r="A1340">
        <v>1334</v>
      </c>
      <c r="B1340" t="s">
        <v>1335</v>
      </c>
      <c r="C1340" t="s">
        <v>8219</v>
      </c>
      <c r="D1340" t="s">
        <v>8271</v>
      </c>
      <c r="E1340" t="s">
        <v>8310</v>
      </c>
    </row>
    <row r="1341" spans="1:5" x14ac:dyDescent="0.3">
      <c r="A1341">
        <v>1335</v>
      </c>
      <c r="B1341" t="s">
        <v>1336</v>
      </c>
      <c r="C1341" t="s">
        <v>8219</v>
      </c>
      <c r="D1341" t="s">
        <v>8271</v>
      </c>
      <c r="E1341" t="s">
        <v>8315</v>
      </c>
    </row>
    <row r="1342" spans="1:5" x14ac:dyDescent="0.3">
      <c r="A1342">
        <v>1336</v>
      </c>
      <c r="B1342" t="s">
        <v>1337</v>
      </c>
      <c r="C1342" t="s">
        <v>8219</v>
      </c>
      <c r="D1342" t="s">
        <v>8271</v>
      </c>
      <c r="E1342" t="s">
        <v>8310</v>
      </c>
    </row>
    <row r="1343" spans="1:5" x14ac:dyDescent="0.3">
      <c r="A1343">
        <v>1337</v>
      </c>
      <c r="B1343" t="s">
        <v>1338</v>
      </c>
      <c r="C1343" t="s">
        <v>8219</v>
      </c>
      <c r="D1343" t="s">
        <v>8271</v>
      </c>
      <c r="E1343" t="s">
        <v>8310</v>
      </c>
    </row>
    <row r="1344" spans="1:5" x14ac:dyDescent="0.3">
      <c r="A1344">
        <v>1338</v>
      </c>
      <c r="B1344" t="s">
        <v>1339</v>
      </c>
      <c r="C1344" t="s">
        <v>8219</v>
      </c>
      <c r="D1344" t="s">
        <v>8271</v>
      </c>
      <c r="E1344" t="s">
        <v>8316</v>
      </c>
    </row>
    <row r="1345" spans="1:5" x14ac:dyDescent="0.3">
      <c r="A1345">
        <v>1339</v>
      </c>
      <c r="B1345" t="s">
        <v>1340</v>
      </c>
      <c r="C1345" t="s">
        <v>8219</v>
      </c>
      <c r="D1345" t="s">
        <v>8271</v>
      </c>
      <c r="E1345" t="s">
        <v>8310</v>
      </c>
    </row>
    <row r="1346" spans="1:5" x14ac:dyDescent="0.3">
      <c r="A1346">
        <v>1340</v>
      </c>
      <c r="B1346" t="s">
        <v>1341</v>
      </c>
      <c r="C1346" t="s">
        <v>8219</v>
      </c>
      <c r="D1346" t="s">
        <v>8271</v>
      </c>
      <c r="E1346" t="s">
        <v>8309</v>
      </c>
    </row>
    <row r="1347" spans="1:5" x14ac:dyDescent="0.3">
      <c r="A1347">
        <v>1341</v>
      </c>
      <c r="B1347" t="s">
        <v>1342</v>
      </c>
      <c r="C1347" t="s">
        <v>8219</v>
      </c>
      <c r="D1347" t="s">
        <v>8271</v>
      </c>
      <c r="E1347" t="s">
        <v>8315</v>
      </c>
    </row>
    <row r="1348" spans="1:5" x14ac:dyDescent="0.3">
      <c r="A1348">
        <v>1342</v>
      </c>
      <c r="B1348" t="s">
        <v>1343</v>
      </c>
      <c r="C1348" t="s">
        <v>8219</v>
      </c>
      <c r="D1348" t="s">
        <v>8271</v>
      </c>
      <c r="E1348" t="s">
        <v>8310</v>
      </c>
    </row>
    <row r="1349" spans="1:5" x14ac:dyDescent="0.3">
      <c r="A1349">
        <v>1343</v>
      </c>
      <c r="B1349" t="s">
        <v>1344</v>
      </c>
      <c r="C1349" t="s">
        <v>8219</v>
      </c>
      <c r="D1349" t="s">
        <v>8271</v>
      </c>
      <c r="E1349" t="s">
        <v>8310</v>
      </c>
    </row>
    <row r="1350" spans="1:5" x14ac:dyDescent="0.3">
      <c r="A1350">
        <v>1344</v>
      </c>
      <c r="B1350" t="s">
        <v>1345</v>
      </c>
      <c r="C1350" t="s">
        <v>8218</v>
      </c>
      <c r="D1350" t="s">
        <v>8272</v>
      </c>
      <c r="E1350" t="s">
        <v>8309</v>
      </c>
    </row>
    <row r="1351" spans="1:5" x14ac:dyDescent="0.3">
      <c r="A1351">
        <v>1345</v>
      </c>
      <c r="B1351" t="s">
        <v>1346</v>
      </c>
      <c r="C1351" t="s">
        <v>8218</v>
      </c>
      <c r="D1351" t="s">
        <v>8272</v>
      </c>
      <c r="E1351" t="s">
        <v>8321</v>
      </c>
    </row>
    <row r="1352" spans="1:5" x14ac:dyDescent="0.3">
      <c r="A1352">
        <v>1346</v>
      </c>
      <c r="B1352" t="s">
        <v>1347</v>
      </c>
      <c r="C1352" t="s">
        <v>8218</v>
      </c>
      <c r="D1352" t="s">
        <v>8272</v>
      </c>
      <c r="E1352" t="s">
        <v>8309</v>
      </c>
    </row>
    <row r="1353" spans="1:5" x14ac:dyDescent="0.3">
      <c r="A1353">
        <v>1347</v>
      </c>
      <c r="B1353" t="s">
        <v>1348</v>
      </c>
      <c r="C1353" t="s">
        <v>8218</v>
      </c>
      <c r="D1353" t="s">
        <v>8272</v>
      </c>
      <c r="E1353" t="s">
        <v>8309</v>
      </c>
    </row>
    <row r="1354" spans="1:5" x14ac:dyDescent="0.3">
      <c r="A1354">
        <v>1348</v>
      </c>
      <c r="B1354" t="s">
        <v>1349</v>
      </c>
      <c r="C1354" t="s">
        <v>8218</v>
      </c>
      <c r="D1354" t="s">
        <v>8272</v>
      </c>
      <c r="E1354" t="s">
        <v>8311</v>
      </c>
    </row>
    <row r="1355" spans="1:5" x14ac:dyDescent="0.3">
      <c r="A1355">
        <v>1349</v>
      </c>
      <c r="B1355" t="s">
        <v>1350</v>
      </c>
      <c r="C1355" t="s">
        <v>8218</v>
      </c>
      <c r="D1355" t="s">
        <v>8272</v>
      </c>
      <c r="E1355" t="s">
        <v>8311</v>
      </c>
    </row>
    <row r="1356" spans="1:5" x14ac:dyDescent="0.3">
      <c r="A1356">
        <v>1350</v>
      </c>
      <c r="B1356" t="s">
        <v>1351</v>
      </c>
      <c r="C1356" t="s">
        <v>8218</v>
      </c>
      <c r="D1356" t="s">
        <v>8272</v>
      </c>
      <c r="E1356" t="s">
        <v>8311</v>
      </c>
    </row>
    <row r="1357" spans="1:5" x14ac:dyDescent="0.3">
      <c r="A1357">
        <v>1351</v>
      </c>
      <c r="B1357" t="s">
        <v>1352</v>
      </c>
      <c r="C1357" t="s">
        <v>8218</v>
      </c>
      <c r="D1357" t="s">
        <v>8272</v>
      </c>
      <c r="E1357" t="s">
        <v>8314</v>
      </c>
    </row>
    <row r="1358" spans="1:5" x14ac:dyDescent="0.3">
      <c r="A1358">
        <v>1352</v>
      </c>
      <c r="B1358" t="s">
        <v>1353</v>
      </c>
      <c r="C1358" t="s">
        <v>8218</v>
      </c>
      <c r="D1358" t="s">
        <v>8272</v>
      </c>
      <c r="E1358" t="s">
        <v>8312</v>
      </c>
    </row>
    <row r="1359" spans="1:5" x14ac:dyDescent="0.3">
      <c r="A1359">
        <v>1353</v>
      </c>
      <c r="B1359" t="s">
        <v>1354</v>
      </c>
      <c r="C1359" t="s">
        <v>8218</v>
      </c>
      <c r="D1359" t="s">
        <v>8272</v>
      </c>
      <c r="E1359" t="s">
        <v>8309</v>
      </c>
    </row>
    <row r="1360" spans="1:5" x14ac:dyDescent="0.3">
      <c r="A1360">
        <v>1354</v>
      </c>
      <c r="B1360" t="s">
        <v>1355</v>
      </c>
      <c r="C1360" t="s">
        <v>8218</v>
      </c>
      <c r="D1360" t="s">
        <v>8272</v>
      </c>
      <c r="E1360" t="s">
        <v>8309</v>
      </c>
    </row>
    <row r="1361" spans="1:5" x14ac:dyDescent="0.3">
      <c r="A1361">
        <v>1355</v>
      </c>
      <c r="B1361" t="s">
        <v>1356</v>
      </c>
      <c r="C1361" t="s">
        <v>8218</v>
      </c>
      <c r="D1361" t="s">
        <v>8272</v>
      </c>
      <c r="E1361" t="s">
        <v>8309</v>
      </c>
    </row>
    <row r="1362" spans="1:5" x14ac:dyDescent="0.3">
      <c r="A1362">
        <v>1356</v>
      </c>
      <c r="B1362" t="s">
        <v>1357</v>
      </c>
      <c r="C1362" t="s">
        <v>8218</v>
      </c>
      <c r="D1362" t="s">
        <v>8272</v>
      </c>
      <c r="E1362" t="s">
        <v>8309</v>
      </c>
    </row>
    <row r="1363" spans="1:5" x14ac:dyDescent="0.3">
      <c r="A1363">
        <v>1357</v>
      </c>
      <c r="B1363" t="s">
        <v>1358</v>
      </c>
      <c r="C1363" t="s">
        <v>8218</v>
      </c>
      <c r="D1363" t="s">
        <v>8272</v>
      </c>
      <c r="E1363" t="s">
        <v>8309</v>
      </c>
    </row>
    <row r="1364" spans="1:5" x14ac:dyDescent="0.3">
      <c r="A1364">
        <v>1358</v>
      </c>
      <c r="B1364" t="s">
        <v>1359</v>
      </c>
      <c r="C1364" t="s">
        <v>8218</v>
      </c>
      <c r="D1364" t="s">
        <v>8272</v>
      </c>
      <c r="E1364" t="s">
        <v>8309</v>
      </c>
    </row>
    <row r="1365" spans="1:5" x14ac:dyDescent="0.3">
      <c r="A1365">
        <v>1359</v>
      </c>
      <c r="B1365" t="s">
        <v>1360</v>
      </c>
      <c r="C1365" t="s">
        <v>8218</v>
      </c>
      <c r="D1365" t="s">
        <v>8272</v>
      </c>
      <c r="E1365" t="s">
        <v>8321</v>
      </c>
    </row>
    <row r="1366" spans="1:5" x14ac:dyDescent="0.3">
      <c r="A1366">
        <v>1360</v>
      </c>
      <c r="B1366" t="s">
        <v>1361</v>
      </c>
      <c r="C1366" t="s">
        <v>8218</v>
      </c>
      <c r="D1366" t="s">
        <v>8272</v>
      </c>
      <c r="E1366" t="s">
        <v>8309</v>
      </c>
    </row>
    <row r="1367" spans="1:5" x14ac:dyDescent="0.3">
      <c r="A1367">
        <v>1361</v>
      </c>
      <c r="B1367" t="s">
        <v>1362</v>
      </c>
      <c r="C1367" t="s">
        <v>8218</v>
      </c>
      <c r="D1367" t="s">
        <v>8272</v>
      </c>
      <c r="E1367" t="s">
        <v>8311</v>
      </c>
    </row>
    <row r="1368" spans="1:5" x14ac:dyDescent="0.3">
      <c r="A1368">
        <v>1362</v>
      </c>
      <c r="B1368" t="s">
        <v>1363</v>
      </c>
      <c r="C1368" t="s">
        <v>8218</v>
      </c>
      <c r="D1368" t="s">
        <v>8272</v>
      </c>
      <c r="E1368" t="s">
        <v>8309</v>
      </c>
    </row>
    <row r="1369" spans="1:5" x14ac:dyDescent="0.3">
      <c r="A1369">
        <v>1363</v>
      </c>
      <c r="B1369" t="s">
        <v>1364</v>
      </c>
      <c r="C1369" t="s">
        <v>8218</v>
      </c>
      <c r="D1369" t="s">
        <v>8272</v>
      </c>
      <c r="E1369" t="s">
        <v>8321</v>
      </c>
    </row>
    <row r="1370" spans="1:5" x14ac:dyDescent="0.3">
      <c r="A1370">
        <v>1364</v>
      </c>
      <c r="B1370" t="s">
        <v>1365</v>
      </c>
      <c r="C1370" t="s">
        <v>8218</v>
      </c>
      <c r="D1370" t="s">
        <v>8274</v>
      </c>
      <c r="E1370" t="s">
        <v>8318</v>
      </c>
    </row>
    <row r="1371" spans="1:5" x14ac:dyDescent="0.3">
      <c r="A1371">
        <v>1365</v>
      </c>
      <c r="B1371" t="s">
        <v>1366</v>
      </c>
      <c r="C1371" t="s">
        <v>8218</v>
      </c>
      <c r="D1371" t="s">
        <v>8274</v>
      </c>
      <c r="E1371" t="s">
        <v>8311</v>
      </c>
    </row>
    <row r="1372" spans="1:5" x14ac:dyDescent="0.3">
      <c r="A1372">
        <v>1366</v>
      </c>
      <c r="B1372" t="s">
        <v>1367</v>
      </c>
      <c r="C1372" t="s">
        <v>8218</v>
      </c>
      <c r="D1372" t="s">
        <v>8274</v>
      </c>
      <c r="E1372" t="s">
        <v>8311</v>
      </c>
    </row>
    <row r="1373" spans="1:5" x14ac:dyDescent="0.3">
      <c r="A1373">
        <v>1367</v>
      </c>
      <c r="B1373" t="s">
        <v>1368</v>
      </c>
      <c r="C1373" t="s">
        <v>8218</v>
      </c>
      <c r="D1373" t="s">
        <v>8274</v>
      </c>
      <c r="E1373" t="s">
        <v>8311</v>
      </c>
    </row>
    <row r="1374" spans="1:5" x14ac:dyDescent="0.3">
      <c r="A1374">
        <v>1368</v>
      </c>
      <c r="B1374" t="s">
        <v>1369</v>
      </c>
      <c r="C1374" t="s">
        <v>8218</v>
      </c>
      <c r="D1374" t="s">
        <v>8274</v>
      </c>
      <c r="E1374" t="s">
        <v>8311</v>
      </c>
    </row>
    <row r="1375" spans="1:5" x14ac:dyDescent="0.3">
      <c r="A1375">
        <v>1369</v>
      </c>
      <c r="B1375" t="s">
        <v>1370</v>
      </c>
      <c r="C1375" t="s">
        <v>8218</v>
      </c>
      <c r="D1375" t="s">
        <v>8274</v>
      </c>
      <c r="E1375" t="s">
        <v>8316</v>
      </c>
    </row>
    <row r="1376" spans="1:5" x14ac:dyDescent="0.3">
      <c r="A1376">
        <v>1370</v>
      </c>
      <c r="B1376" t="s">
        <v>1371</v>
      </c>
      <c r="C1376" t="s">
        <v>8218</v>
      </c>
      <c r="D1376" t="s">
        <v>8274</v>
      </c>
      <c r="E1376" t="s">
        <v>8309</v>
      </c>
    </row>
    <row r="1377" spans="1:5" x14ac:dyDescent="0.3">
      <c r="A1377">
        <v>1371</v>
      </c>
      <c r="B1377" t="s">
        <v>1372</v>
      </c>
      <c r="C1377" t="s">
        <v>8218</v>
      </c>
      <c r="D1377" t="s">
        <v>8274</v>
      </c>
      <c r="E1377" t="s">
        <v>8311</v>
      </c>
    </row>
    <row r="1378" spans="1:5" x14ac:dyDescent="0.3">
      <c r="A1378">
        <v>1372</v>
      </c>
      <c r="B1378" t="s">
        <v>1373</v>
      </c>
      <c r="C1378" t="s">
        <v>8218</v>
      </c>
      <c r="D1378" t="s">
        <v>8274</v>
      </c>
      <c r="E1378" t="s">
        <v>8321</v>
      </c>
    </row>
    <row r="1379" spans="1:5" x14ac:dyDescent="0.3">
      <c r="A1379">
        <v>1373</v>
      </c>
      <c r="B1379" t="s">
        <v>1374</v>
      </c>
      <c r="C1379" t="s">
        <v>8218</v>
      </c>
      <c r="D1379" t="s">
        <v>8274</v>
      </c>
      <c r="E1379" t="s">
        <v>8312</v>
      </c>
    </row>
    <row r="1380" spans="1:5" x14ac:dyDescent="0.3">
      <c r="A1380">
        <v>1374</v>
      </c>
      <c r="B1380" t="s">
        <v>1375</v>
      </c>
      <c r="C1380" t="s">
        <v>8218</v>
      </c>
      <c r="D1380" t="s">
        <v>8274</v>
      </c>
      <c r="E1380" t="s">
        <v>8309</v>
      </c>
    </row>
    <row r="1381" spans="1:5" x14ac:dyDescent="0.3">
      <c r="A1381">
        <v>1375</v>
      </c>
      <c r="B1381" t="s">
        <v>1376</v>
      </c>
      <c r="C1381" t="s">
        <v>8218</v>
      </c>
      <c r="D1381" t="s">
        <v>8274</v>
      </c>
      <c r="E1381" t="s">
        <v>8309</v>
      </c>
    </row>
    <row r="1382" spans="1:5" x14ac:dyDescent="0.3">
      <c r="A1382">
        <v>1376</v>
      </c>
      <c r="B1382" t="s">
        <v>1377</v>
      </c>
      <c r="C1382" t="s">
        <v>8218</v>
      </c>
      <c r="D1382" t="s">
        <v>8274</v>
      </c>
      <c r="E1382" t="s">
        <v>8309</v>
      </c>
    </row>
    <row r="1383" spans="1:5" x14ac:dyDescent="0.3">
      <c r="A1383">
        <v>1377</v>
      </c>
      <c r="B1383" t="s">
        <v>1378</v>
      </c>
      <c r="C1383" t="s">
        <v>8218</v>
      </c>
      <c r="D1383" t="s">
        <v>8274</v>
      </c>
      <c r="E1383" t="s">
        <v>8309</v>
      </c>
    </row>
    <row r="1384" spans="1:5" x14ac:dyDescent="0.3">
      <c r="A1384">
        <v>1378</v>
      </c>
      <c r="B1384" t="s">
        <v>1379</v>
      </c>
      <c r="C1384" t="s">
        <v>8218</v>
      </c>
      <c r="D1384" t="s">
        <v>8274</v>
      </c>
      <c r="E1384" t="s">
        <v>8309</v>
      </c>
    </row>
    <row r="1385" spans="1:5" x14ac:dyDescent="0.3">
      <c r="A1385">
        <v>1379</v>
      </c>
      <c r="B1385" t="s">
        <v>1380</v>
      </c>
      <c r="C1385" t="s">
        <v>8218</v>
      </c>
      <c r="D1385" t="s">
        <v>8274</v>
      </c>
      <c r="E1385" t="s">
        <v>8312</v>
      </c>
    </row>
    <row r="1386" spans="1:5" x14ac:dyDescent="0.3">
      <c r="A1386">
        <v>1380</v>
      </c>
      <c r="B1386" t="s">
        <v>1381</v>
      </c>
      <c r="C1386" t="s">
        <v>8218</v>
      </c>
      <c r="D1386" t="s">
        <v>8274</v>
      </c>
      <c r="E1386" t="s">
        <v>8321</v>
      </c>
    </row>
    <row r="1387" spans="1:5" x14ac:dyDescent="0.3">
      <c r="A1387">
        <v>1381</v>
      </c>
      <c r="B1387" t="s">
        <v>1382</v>
      </c>
      <c r="C1387" t="s">
        <v>8218</v>
      </c>
      <c r="D1387" t="s">
        <v>8274</v>
      </c>
      <c r="E1387" t="s">
        <v>8311</v>
      </c>
    </row>
    <row r="1388" spans="1:5" x14ac:dyDescent="0.3">
      <c r="A1388">
        <v>1382</v>
      </c>
      <c r="B1388" t="s">
        <v>1383</v>
      </c>
      <c r="C1388" t="s">
        <v>8218</v>
      </c>
      <c r="D1388" t="s">
        <v>8274</v>
      </c>
      <c r="E1388" t="s">
        <v>8311</v>
      </c>
    </row>
    <row r="1389" spans="1:5" x14ac:dyDescent="0.3">
      <c r="A1389">
        <v>1383</v>
      </c>
      <c r="B1389" t="s">
        <v>1384</v>
      </c>
      <c r="C1389" t="s">
        <v>8218</v>
      </c>
      <c r="D1389" t="s">
        <v>8274</v>
      </c>
      <c r="E1389" t="s">
        <v>8309</v>
      </c>
    </row>
    <row r="1390" spans="1:5" x14ac:dyDescent="0.3">
      <c r="A1390">
        <v>1384</v>
      </c>
      <c r="B1390" t="s">
        <v>1385</v>
      </c>
      <c r="C1390" t="s">
        <v>8218</v>
      </c>
      <c r="D1390" t="s">
        <v>8274</v>
      </c>
      <c r="E1390" t="s">
        <v>8309</v>
      </c>
    </row>
    <row r="1391" spans="1:5" x14ac:dyDescent="0.3">
      <c r="A1391">
        <v>1385</v>
      </c>
      <c r="B1391" t="s">
        <v>1386</v>
      </c>
      <c r="C1391" t="s">
        <v>8218</v>
      </c>
      <c r="D1391" t="s">
        <v>8274</v>
      </c>
      <c r="E1391" t="s">
        <v>8311</v>
      </c>
    </row>
    <row r="1392" spans="1:5" x14ac:dyDescent="0.3">
      <c r="A1392">
        <v>1386</v>
      </c>
      <c r="B1392" t="s">
        <v>1387</v>
      </c>
      <c r="C1392" t="s">
        <v>8218</v>
      </c>
      <c r="D1392" t="s">
        <v>8274</v>
      </c>
      <c r="E1392" t="s">
        <v>8321</v>
      </c>
    </row>
    <row r="1393" spans="1:5" x14ac:dyDescent="0.3">
      <c r="A1393">
        <v>1387</v>
      </c>
      <c r="B1393" t="s">
        <v>1388</v>
      </c>
      <c r="C1393" t="s">
        <v>8218</v>
      </c>
      <c r="D1393" t="s">
        <v>8274</v>
      </c>
      <c r="E1393" t="s">
        <v>8309</v>
      </c>
    </row>
    <row r="1394" spans="1:5" x14ac:dyDescent="0.3">
      <c r="A1394">
        <v>1388</v>
      </c>
      <c r="B1394" t="s">
        <v>1389</v>
      </c>
      <c r="C1394" t="s">
        <v>8218</v>
      </c>
      <c r="D1394" t="s">
        <v>8274</v>
      </c>
      <c r="E1394" t="s">
        <v>8311</v>
      </c>
    </row>
    <row r="1395" spans="1:5" x14ac:dyDescent="0.3">
      <c r="A1395">
        <v>1389</v>
      </c>
      <c r="B1395" t="s">
        <v>1390</v>
      </c>
      <c r="C1395" t="s">
        <v>8218</v>
      </c>
      <c r="D1395" t="s">
        <v>8274</v>
      </c>
      <c r="E1395" t="s">
        <v>8321</v>
      </c>
    </row>
    <row r="1396" spans="1:5" x14ac:dyDescent="0.3">
      <c r="A1396">
        <v>1390</v>
      </c>
      <c r="B1396" t="s">
        <v>1391</v>
      </c>
      <c r="C1396" t="s">
        <v>8218</v>
      </c>
      <c r="D1396" t="s">
        <v>8274</v>
      </c>
      <c r="E1396" t="s">
        <v>8309</v>
      </c>
    </row>
    <row r="1397" spans="1:5" x14ac:dyDescent="0.3">
      <c r="A1397">
        <v>1391</v>
      </c>
      <c r="B1397" t="s">
        <v>1392</v>
      </c>
      <c r="C1397" t="s">
        <v>8218</v>
      </c>
      <c r="D1397" t="s">
        <v>8274</v>
      </c>
      <c r="E1397" t="s">
        <v>8321</v>
      </c>
    </row>
    <row r="1398" spans="1:5" x14ac:dyDescent="0.3">
      <c r="A1398">
        <v>1392</v>
      </c>
      <c r="B1398" t="s">
        <v>1393</v>
      </c>
      <c r="C1398" t="s">
        <v>8218</v>
      </c>
      <c r="D1398" t="s">
        <v>8274</v>
      </c>
      <c r="E1398" t="s">
        <v>8309</v>
      </c>
    </row>
    <row r="1399" spans="1:5" x14ac:dyDescent="0.3">
      <c r="A1399">
        <v>1393</v>
      </c>
      <c r="B1399" t="s">
        <v>1394</v>
      </c>
      <c r="C1399" t="s">
        <v>8218</v>
      </c>
      <c r="D1399" t="s">
        <v>8274</v>
      </c>
      <c r="E1399" t="s">
        <v>8312</v>
      </c>
    </row>
    <row r="1400" spans="1:5" x14ac:dyDescent="0.3">
      <c r="A1400">
        <v>1394</v>
      </c>
      <c r="B1400" t="s">
        <v>1395</v>
      </c>
      <c r="C1400" t="s">
        <v>8218</v>
      </c>
      <c r="D1400" t="s">
        <v>8274</v>
      </c>
      <c r="E1400" t="s">
        <v>8321</v>
      </c>
    </row>
    <row r="1401" spans="1:5" x14ac:dyDescent="0.3">
      <c r="A1401">
        <v>1395</v>
      </c>
      <c r="B1401" t="s">
        <v>1396</v>
      </c>
      <c r="C1401" t="s">
        <v>8218</v>
      </c>
      <c r="D1401" t="s">
        <v>8274</v>
      </c>
      <c r="E1401" t="s">
        <v>8309</v>
      </c>
    </row>
    <row r="1402" spans="1:5" x14ac:dyDescent="0.3">
      <c r="A1402">
        <v>1396</v>
      </c>
      <c r="B1402" t="s">
        <v>1397</v>
      </c>
      <c r="C1402" t="s">
        <v>8218</v>
      </c>
      <c r="D1402" t="s">
        <v>8274</v>
      </c>
      <c r="E1402" t="s">
        <v>8311</v>
      </c>
    </row>
    <row r="1403" spans="1:5" x14ac:dyDescent="0.3">
      <c r="A1403">
        <v>1397</v>
      </c>
      <c r="B1403" t="s">
        <v>1398</v>
      </c>
      <c r="C1403" t="s">
        <v>8218</v>
      </c>
      <c r="D1403" t="s">
        <v>8274</v>
      </c>
      <c r="E1403" t="s">
        <v>8312</v>
      </c>
    </row>
    <row r="1404" spans="1:5" x14ac:dyDescent="0.3">
      <c r="A1404">
        <v>1398</v>
      </c>
      <c r="B1404" t="s">
        <v>1399</v>
      </c>
      <c r="C1404" t="s">
        <v>8218</v>
      </c>
      <c r="D1404" t="s">
        <v>8274</v>
      </c>
      <c r="E1404" t="s">
        <v>8309</v>
      </c>
    </row>
    <row r="1405" spans="1:5" x14ac:dyDescent="0.3">
      <c r="A1405">
        <v>1399</v>
      </c>
      <c r="B1405" t="s">
        <v>1400</v>
      </c>
      <c r="C1405" t="s">
        <v>8218</v>
      </c>
      <c r="D1405" t="s">
        <v>8274</v>
      </c>
      <c r="E1405" t="s">
        <v>8311</v>
      </c>
    </row>
    <row r="1406" spans="1:5" x14ac:dyDescent="0.3">
      <c r="A1406">
        <v>1400</v>
      </c>
      <c r="B1406" t="s">
        <v>1401</v>
      </c>
      <c r="C1406" t="s">
        <v>8218</v>
      </c>
      <c r="D1406" t="s">
        <v>8274</v>
      </c>
      <c r="E1406" t="s">
        <v>8321</v>
      </c>
    </row>
    <row r="1407" spans="1:5" x14ac:dyDescent="0.3">
      <c r="A1407">
        <v>1401</v>
      </c>
      <c r="B1407" t="s">
        <v>1402</v>
      </c>
      <c r="C1407" t="s">
        <v>8218</v>
      </c>
      <c r="D1407" t="s">
        <v>8274</v>
      </c>
      <c r="E1407" t="s">
        <v>8309</v>
      </c>
    </row>
    <row r="1408" spans="1:5" x14ac:dyDescent="0.3">
      <c r="A1408">
        <v>1402</v>
      </c>
      <c r="B1408" t="s">
        <v>1403</v>
      </c>
      <c r="C1408" t="s">
        <v>8218</v>
      </c>
      <c r="D1408" t="s">
        <v>8274</v>
      </c>
      <c r="E1408" t="s">
        <v>8309</v>
      </c>
    </row>
    <row r="1409" spans="1:5" x14ac:dyDescent="0.3">
      <c r="A1409">
        <v>1403</v>
      </c>
      <c r="B1409" t="s">
        <v>1404</v>
      </c>
      <c r="C1409" t="s">
        <v>8218</v>
      </c>
      <c r="D1409" t="s">
        <v>8274</v>
      </c>
      <c r="E1409" t="s">
        <v>8309</v>
      </c>
    </row>
    <row r="1410" spans="1:5" x14ac:dyDescent="0.3">
      <c r="A1410">
        <v>1404</v>
      </c>
      <c r="B1410" t="s">
        <v>1405</v>
      </c>
      <c r="C1410" t="s">
        <v>8220</v>
      </c>
      <c r="D1410" t="s">
        <v>8285</v>
      </c>
      <c r="E1410" t="s">
        <v>8312</v>
      </c>
    </row>
    <row r="1411" spans="1:5" x14ac:dyDescent="0.3">
      <c r="A1411">
        <v>1405</v>
      </c>
      <c r="B1411" t="s">
        <v>1406</v>
      </c>
      <c r="C1411" t="s">
        <v>8220</v>
      </c>
      <c r="D1411" t="s">
        <v>8285</v>
      </c>
      <c r="E1411" t="s">
        <v>8315</v>
      </c>
    </row>
    <row r="1412" spans="1:5" x14ac:dyDescent="0.3">
      <c r="A1412">
        <v>1406</v>
      </c>
      <c r="B1412" t="s">
        <v>1407</v>
      </c>
      <c r="C1412" t="s">
        <v>8220</v>
      </c>
      <c r="D1412" t="s">
        <v>8285</v>
      </c>
      <c r="E1412" t="s">
        <v>8312</v>
      </c>
    </row>
    <row r="1413" spans="1:5" x14ac:dyDescent="0.3">
      <c r="A1413">
        <v>1407</v>
      </c>
      <c r="B1413" t="s">
        <v>1408</v>
      </c>
      <c r="C1413" t="s">
        <v>8220</v>
      </c>
      <c r="D1413" t="s">
        <v>8285</v>
      </c>
      <c r="E1413" t="s">
        <v>8309</v>
      </c>
    </row>
    <row r="1414" spans="1:5" x14ac:dyDescent="0.3">
      <c r="A1414">
        <v>1408</v>
      </c>
      <c r="B1414" t="s">
        <v>1409</v>
      </c>
      <c r="C1414" t="s">
        <v>8220</v>
      </c>
      <c r="D1414" t="s">
        <v>8285</v>
      </c>
      <c r="E1414" t="s">
        <v>8309</v>
      </c>
    </row>
    <row r="1415" spans="1:5" x14ac:dyDescent="0.3">
      <c r="A1415">
        <v>1409</v>
      </c>
      <c r="B1415" t="s">
        <v>1410</v>
      </c>
      <c r="C1415" t="s">
        <v>8220</v>
      </c>
      <c r="D1415" t="s">
        <v>8285</v>
      </c>
      <c r="E1415" t="s">
        <v>8309</v>
      </c>
    </row>
    <row r="1416" spans="1:5" x14ac:dyDescent="0.3">
      <c r="A1416">
        <v>1410</v>
      </c>
      <c r="B1416" t="s">
        <v>1411</v>
      </c>
      <c r="C1416" t="s">
        <v>8220</v>
      </c>
      <c r="D1416" t="s">
        <v>8285</v>
      </c>
      <c r="E1416" t="s">
        <v>8311</v>
      </c>
    </row>
    <row r="1417" spans="1:5" x14ac:dyDescent="0.3">
      <c r="A1417">
        <v>1411</v>
      </c>
      <c r="B1417" t="s">
        <v>1412</v>
      </c>
      <c r="C1417" t="s">
        <v>8220</v>
      </c>
      <c r="D1417" t="s">
        <v>8285</v>
      </c>
      <c r="E1417" t="s">
        <v>8309</v>
      </c>
    </row>
    <row r="1418" spans="1:5" x14ac:dyDescent="0.3">
      <c r="A1418">
        <v>1412</v>
      </c>
      <c r="B1418" t="s">
        <v>1413</v>
      </c>
      <c r="C1418" t="s">
        <v>8220</v>
      </c>
      <c r="D1418" t="s">
        <v>8285</v>
      </c>
      <c r="E1418" t="s">
        <v>8311</v>
      </c>
    </row>
    <row r="1419" spans="1:5" x14ac:dyDescent="0.3">
      <c r="A1419">
        <v>1413</v>
      </c>
      <c r="B1419" t="s">
        <v>1414</v>
      </c>
      <c r="C1419" t="s">
        <v>8220</v>
      </c>
      <c r="D1419" t="s">
        <v>8285</v>
      </c>
      <c r="E1419" t="s">
        <v>8309</v>
      </c>
    </row>
    <row r="1420" spans="1:5" x14ac:dyDescent="0.3">
      <c r="A1420">
        <v>1414</v>
      </c>
      <c r="B1420" t="s">
        <v>1415</v>
      </c>
      <c r="C1420" t="s">
        <v>8220</v>
      </c>
      <c r="D1420" t="s">
        <v>8285</v>
      </c>
      <c r="E1420" t="s">
        <v>8321</v>
      </c>
    </row>
    <row r="1421" spans="1:5" x14ac:dyDescent="0.3">
      <c r="A1421">
        <v>1415</v>
      </c>
      <c r="B1421" t="s">
        <v>1416</v>
      </c>
      <c r="C1421" t="s">
        <v>8220</v>
      </c>
      <c r="D1421" t="s">
        <v>8285</v>
      </c>
      <c r="E1421" t="s">
        <v>8309</v>
      </c>
    </row>
    <row r="1422" spans="1:5" x14ac:dyDescent="0.3">
      <c r="A1422">
        <v>1416</v>
      </c>
      <c r="B1422" t="s">
        <v>1417</v>
      </c>
      <c r="C1422" t="s">
        <v>8220</v>
      </c>
      <c r="D1422" t="s">
        <v>8285</v>
      </c>
      <c r="E1422" t="s">
        <v>8310</v>
      </c>
    </row>
    <row r="1423" spans="1:5" x14ac:dyDescent="0.3">
      <c r="A1423">
        <v>1417</v>
      </c>
      <c r="B1423" t="s">
        <v>1418</v>
      </c>
      <c r="C1423" t="s">
        <v>8220</v>
      </c>
      <c r="D1423" t="s">
        <v>8285</v>
      </c>
      <c r="E1423" t="s">
        <v>8309</v>
      </c>
    </row>
    <row r="1424" spans="1:5" x14ac:dyDescent="0.3">
      <c r="A1424">
        <v>1418</v>
      </c>
      <c r="B1424" t="s">
        <v>1419</v>
      </c>
      <c r="C1424" t="s">
        <v>8220</v>
      </c>
      <c r="D1424" t="s">
        <v>8285</v>
      </c>
      <c r="E1424" t="s">
        <v>8309</v>
      </c>
    </row>
    <row r="1425" spans="1:5" x14ac:dyDescent="0.3">
      <c r="A1425">
        <v>1419</v>
      </c>
      <c r="B1425" t="s">
        <v>1420</v>
      </c>
      <c r="C1425" t="s">
        <v>8220</v>
      </c>
      <c r="D1425" t="s">
        <v>8285</v>
      </c>
      <c r="E1425" t="s">
        <v>8311</v>
      </c>
    </row>
    <row r="1426" spans="1:5" x14ac:dyDescent="0.3">
      <c r="A1426">
        <v>1420</v>
      </c>
      <c r="B1426" t="s">
        <v>1421</v>
      </c>
      <c r="C1426" t="s">
        <v>8220</v>
      </c>
      <c r="D1426" t="s">
        <v>8285</v>
      </c>
      <c r="E1426" t="s">
        <v>8321</v>
      </c>
    </row>
    <row r="1427" spans="1:5" x14ac:dyDescent="0.3">
      <c r="A1427">
        <v>1421</v>
      </c>
      <c r="B1427" t="s">
        <v>1422</v>
      </c>
      <c r="C1427" t="s">
        <v>8220</v>
      </c>
      <c r="D1427" t="s">
        <v>8285</v>
      </c>
      <c r="E1427" t="s">
        <v>8310</v>
      </c>
    </row>
    <row r="1428" spans="1:5" x14ac:dyDescent="0.3">
      <c r="A1428">
        <v>1422</v>
      </c>
      <c r="B1428" t="s">
        <v>1423</v>
      </c>
      <c r="C1428" t="s">
        <v>8220</v>
      </c>
      <c r="D1428" t="s">
        <v>8285</v>
      </c>
      <c r="E1428" t="s">
        <v>8315</v>
      </c>
    </row>
    <row r="1429" spans="1:5" x14ac:dyDescent="0.3">
      <c r="A1429">
        <v>1423</v>
      </c>
      <c r="B1429" t="s">
        <v>1424</v>
      </c>
      <c r="C1429" t="s">
        <v>8220</v>
      </c>
      <c r="D1429" t="s">
        <v>8285</v>
      </c>
      <c r="E1429" t="s">
        <v>8316</v>
      </c>
    </row>
    <row r="1430" spans="1:5" x14ac:dyDescent="0.3">
      <c r="A1430">
        <v>1424</v>
      </c>
      <c r="B1430" t="s">
        <v>1425</v>
      </c>
      <c r="C1430" t="s">
        <v>8220</v>
      </c>
      <c r="D1430" t="s">
        <v>8285</v>
      </c>
      <c r="E1430" t="s">
        <v>8311</v>
      </c>
    </row>
    <row r="1431" spans="1:5" x14ac:dyDescent="0.3">
      <c r="A1431">
        <v>1425</v>
      </c>
      <c r="B1431" t="s">
        <v>1426</v>
      </c>
      <c r="C1431" t="s">
        <v>8220</v>
      </c>
      <c r="D1431" t="s">
        <v>8285</v>
      </c>
      <c r="E1431" t="s">
        <v>8312</v>
      </c>
    </row>
    <row r="1432" spans="1:5" x14ac:dyDescent="0.3">
      <c r="A1432">
        <v>1426</v>
      </c>
      <c r="B1432" t="s">
        <v>1427</v>
      </c>
      <c r="C1432" t="s">
        <v>8220</v>
      </c>
      <c r="D1432" t="s">
        <v>8285</v>
      </c>
      <c r="E1432" t="s">
        <v>8309</v>
      </c>
    </row>
    <row r="1433" spans="1:5" x14ac:dyDescent="0.3">
      <c r="A1433">
        <v>1427</v>
      </c>
      <c r="B1433" t="s">
        <v>1428</v>
      </c>
      <c r="C1433" t="s">
        <v>8220</v>
      </c>
      <c r="D1433" t="s">
        <v>8285</v>
      </c>
      <c r="E1433" t="s">
        <v>8311</v>
      </c>
    </row>
    <row r="1434" spans="1:5" x14ac:dyDescent="0.3">
      <c r="A1434">
        <v>1428</v>
      </c>
      <c r="B1434" t="s">
        <v>1429</v>
      </c>
      <c r="C1434" t="s">
        <v>8220</v>
      </c>
      <c r="D1434" t="s">
        <v>8285</v>
      </c>
      <c r="E1434" t="s">
        <v>8309</v>
      </c>
    </row>
    <row r="1435" spans="1:5" x14ac:dyDescent="0.3">
      <c r="A1435">
        <v>1429</v>
      </c>
      <c r="B1435" t="s">
        <v>1430</v>
      </c>
      <c r="C1435" t="s">
        <v>8220</v>
      </c>
      <c r="D1435" t="s">
        <v>8285</v>
      </c>
      <c r="E1435" t="s">
        <v>8312</v>
      </c>
    </row>
    <row r="1436" spans="1:5" x14ac:dyDescent="0.3">
      <c r="A1436">
        <v>1430</v>
      </c>
      <c r="B1436" t="s">
        <v>1431</v>
      </c>
      <c r="C1436" t="s">
        <v>8220</v>
      </c>
      <c r="D1436" t="s">
        <v>8285</v>
      </c>
      <c r="E1436" t="s">
        <v>8311</v>
      </c>
    </row>
    <row r="1437" spans="1:5" x14ac:dyDescent="0.3">
      <c r="A1437">
        <v>1431</v>
      </c>
      <c r="B1437" t="s">
        <v>1432</v>
      </c>
      <c r="C1437" t="s">
        <v>8220</v>
      </c>
      <c r="D1437" t="s">
        <v>8285</v>
      </c>
      <c r="E1437" t="s">
        <v>8313</v>
      </c>
    </row>
    <row r="1438" spans="1:5" x14ac:dyDescent="0.3">
      <c r="A1438">
        <v>1432</v>
      </c>
      <c r="B1438" t="s">
        <v>1433</v>
      </c>
      <c r="C1438" t="s">
        <v>8220</v>
      </c>
      <c r="D1438" t="s">
        <v>8285</v>
      </c>
      <c r="E1438" t="s">
        <v>8318</v>
      </c>
    </row>
    <row r="1439" spans="1:5" x14ac:dyDescent="0.3">
      <c r="A1439">
        <v>1433</v>
      </c>
      <c r="B1439" t="s">
        <v>1434</v>
      </c>
      <c r="C1439" t="s">
        <v>8220</v>
      </c>
      <c r="D1439" t="s">
        <v>8285</v>
      </c>
      <c r="E1439" t="s">
        <v>8312</v>
      </c>
    </row>
    <row r="1440" spans="1:5" x14ac:dyDescent="0.3">
      <c r="A1440">
        <v>1434</v>
      </c>
      <c r="B1440" t="s">
        <v>1435</v>
      </c>
      <c r="C1440" t="s">
        <v>8220</v>
      </c>
      <c r="D1440" t="s">
        <v>8285</v>
      </c>
      <c r="E1440" t="s">
        <v>8310</v>
      </c>
    </row>
    <row r="1441" spans="1:5" x14ac:dyDescent="0.3">
      <c r="A1441">
        <v>1435</v>
      </c>
      <c r="B1441" t="s">
        <v>1436</v>
      </c>
      <c r="C1441" t="s">
        <v>8220</v>
      </c>
      <c r="D1441" t="s">
        <v>8285</v>
      </c>
      <c r="E1441" t="s">
        <v>8313</v>
      </c>
    </row>
    <row r="1442" spans="1:5" x14ac:dyDescent="0.3">
      <c r="A1442">
        <v>1436</v>
      </c>
      <c r="B1442" t="s">
        <v>1437</v>
      </c>
      <c r="C1442" t="s">
        <v>8220</v>
      </c>
      <c r="D1442" t="s">
        <v>8285</v>
      </c>
      <c r="E1442" t="s">
        <v>8312</v>
      </c>
    </row>
    <row r="1443" spans="1:5" x14ac:dyDescent="0.3">
      <c r="A1443">
        <v>1437</v>
      </c>
      <c r="B1443" t="s">
        <v>1438</v>
      </c>
      <c r="C1443" t="s">
        <v>8220</v>
      </c>
      <c r="D1443" t="s">
        <v>8285</v>
      </c>
      <c r="E1443" t="s">
        <v>8309</v>
      </c>
    </row>
    <row r="1444" spans="1:5" x14ac:dyDescent="0.3">
      <c r="A1444">
        <v>1438</v>
      </c>
      <c r="B1444" t="s">
        <v>1439</v>
      </c>
      <c r="C1444" t="s">
        <v>8220</v>
      </c>
      <c r="D1444" t="s">
        <v>8285</v>
      </c>
      <c r="E1444" t="s">
        <v>8314</v>
      </c>
    </row>
    <row r="1445" spans="1:5" x14ac:dyDescent="0.3">
      <c r="A1445">
        <v>1439</v>
      </c>
      <c r="B1445" t="s">
        <v>1440</v>
      </c>
      <c r="C1445" t="s">
        <v>8220</v>
      </c>
      <c r="D1445" t="s">
        <v>8285</v>
      </c>
      <c r="E1445" t="s">
        <v>8309</v>
      </c>
    </row>
    <row r="1446" spans="1:5" x14ac:dyDescent="0.3">
      <c r="A1446">
        <v>1440</v>
      </c>
      <c r="B1446" t="s">
        <v>1441</v>
      </c>
      <c r="C1446" t="s">
        <v>8220</v>
      </c>
      <c r="D1446" t="s">
        <v>8285</v>
      </c>
      <c r="E1446" t="s">
        <v>8312</v>
      </c>
    </row>
    <row r="1447" spans="1:5" x14ac:dyDescent="0.3">
      <c r="A1447">
        <v>1441</v>
      </c>
      <c r="B1447" t="s">
        <v>1442</v>
      </c>
      <c r="C1447" t="s">
        <v>8220</v>
      </c>
      <c r="D1447" t="s">
        <v>8285</v>
      </c>
      <c r="E1447" t="s">
        <v>8310</v>
      </c>
    </row>
    <row r="1448" spans="1:5" x14ac:dyDescent="0.3">
      <c r="A1448">
        <v>1442</v>
      </c>
      <c r="B1448" t="s">
        <v>1443</v>
      </c>
      <c r="C1448" t="s">
        <v>8220</v>
      </c>
      <c r="D1448" t="s">
        <v>8285</v>
      </c>
      <c r="E1448" t="s">
        <v>8309</v>
      </c>
    </row>
    <row r="1449" spans="1:5" x14ac:dyDescent="0.3">
      <c r="A1449">
        <v>1443</v>
      </c>
      <c r="B1449" t="s">
        <v>1444</v>
      </c>
      <c r="C1449" t="s">
        <v>8220</v>
      </c>
      <c r="D1449" t="s">
        <v>8285</v>
      </c>
      <c r="E1449" t="s">
        <v>8312</v>
      </c>
    </row>
    <row r="1450" spans="1:5" x14ac:dyDescent="0.3">
      <c r="A1450">
        <v>1444</v>
      </c>
      <c r="B1450" t="s">
        <v>1445</v>
      </c>
      <c r="C1450" t="s">
        <v>8220</v>
      </c>
      <c r="D1450" t="s">
        <v>8285</v>
      </c>
      <c r="E1450" t="s">
        <v>8309</v>
      </c>
    </row>
    <row r="1451" spans="1:5" x14ac:dyDescent="0.3">
      <c r="A1451">
        <v>1445</v>
      </c>
      <c r="B1451" t="s">
        <v>1446</v>
      </c>
      <c r="C1451" t="s">
        <v>8220</v>
      </c>
      <c r="D1451" t="s">
        <v>8285</v>
      </c>
      <c r="E1451" t="s">
        <v>8310</v>
      </c>
    </row>
    <row r="1452" spans="1:5" x14ac:dyDescent="0.3">
      <c r="A1452">
        <v>1446</v>
      </c>
      <c r="B1452" t="s">
        <v>1447</v>
      </c>
      <c r="C1452" t="s">
        <v>8220</v>
      </c>
      <c r="D1452" t="s">
        <v>8285</v>
      </c>
      <c r="E1452" t="s">
        <v>8321</v>
      </c>
    </row>
    <row r="1453" spans="1:5" x14ac:dyDescent="0.3">
      <c r="A1453">
        <v>1447</v>
      </c>
      <c r="B1453" t="s">
        <v>1448</v>
      </c>
      <c r="C1453" t="s">
        <v>8220</v>
      </c>
      <c r="D1453" t="s">
        <v>8285</v>
      </c>
      <c r="E1453" t="s">
        <v>8310</v>
      </c>
    </row>
    <row r="1454" spans="1:5" x14ac:dyDescent="0.3">
      <c r="A1454">
        <v>1448</v>
      </c>
      <c r="B1454" t="s">
        <v>1449</v>
      </c>
      <c r="C1454" t="s">
        <v>8220</v>
      </c>
      <c r="D1454" t="s">
        <v>8285</v>
      </c>
      <c r="E1454" t="s">
        <v>8310</v>
      </c>
    </row>
    <row r="1455" spans="1:5" x14ac:dyDescent="0.3">
      <c r="A1455">
        <v>1449</v>
      </c>
      <c r="B1455" t="s">
        <v>1450</v>
      </c>
      <c r="C1455" t="s">
        <v>8220</v>
      </c>
      <c r="D1455" t="s">
        <v>8285</v>
      </c>
      <c r="E1455" t="s">
        <v>8311</v>
      </c>
    </row>
    <row r="1456" spans="1:5" x14ac:dyDescent="0.3">
      <c r="A1456">
        <v>1450</v>
      </c>
      <c r="B1456" t="s">
        <v>1451</v>
      </c>
      <c r="C1456" t="s">
        <v>8220</v>
      </c>
      <c r="D1456" t="s">
        <v>8285</v>
      </c>
      <c r="E1456" t="s">
        <v>8310</v>
      </c>
    </row>
    <row r="1457" spans="1:5" x14ac:dyDescent="0.3">
      <c r="A1457">
        <v>1451</v>
      </c>
      <c r="B1457" t="s">
        <v>1452</v>
      </c>
      <c r="C1457" t="s">
        <v>8219</v>
      </c>
      <c r="D1457" t="s">
        <v>8285</v>
      </c>
      <c r="E1457" t="s">
        <v>8313</v>
      </c>
    </row>
    <row r="1458" spans="1:5" x14ac:dyDescent="0.3">
      <c r="A1458">
        <v>1452</v>
      </c>
      <c r="B1458" t="s">
        <v>1453</v>
      </c>
      <c r="C1458" t="s">
        <v>8219</v>
      </c>
      <c r="D1458" t="s">
        <v>8285</v>
      </c>
      <c r="E1458" t="s">
        <v>8312</v>
      </c>
    </row>
    <row r="1459" spans="1:5" x14ac:dyDescent="0.3">
      <c r="A1459">
        <v>1453</v>
      </c>
      <c r="B1459" t="s">
        <v>1454</v>
      </c>
      <c r="C1459" t="s">
        <v>8219</v>
      </c>
      <c r="D1459" t="s">
        <v>8285</v>
      </c>
      <c r="E1459" t="s">
        <v>8315</v>
      </c>
    </row>
    <row r="1460" spans="1:5" x14ac:dyDescent="0.3">
      <c r="A1460">
        <v>1454</v>
      </c>
      <c r="B1460" t="s">
        <v>1455</v>
      </c>
      <c r="C1460" t="s">
        <v>8219</v>
      </c>
      <c r="D1460" t="s">
        <v>8285</v>
      </c>
      <c r="E1460" t="s">
        <v>8309</v>
      </c>
    </row>
    <row r="1461" spans="1:5" x14ac:dyDescent="0.3">
      <c r="A1461">
        <v>1455</v>
      </c>
      <c r="B1461" t="s">
        <v>1456</v>
      </c>
      <c r="C1461" t="s">
        <v>8219</v>
      </c>
      <c r="D1461" t="s">
        <v>8285</v>
      </c>
      <c r="E1461" t="s">
        <v>8313</v>
      </c>
    </row>
    <row r="1462" spans="1:5" x14ac:dyDescent="0.3">
      <c r="A1462">
        <v>1456</v>
      </c>
      <c r="B1462" t="s">
        <v>1457</v>
      </c>
      <c r="C1462" t="s">
        <v>8219</v>
      </c>
      <c r="D1462" t="s">
        <v>8285</v>
      </c>
      <c r="E1462" t="s">
        <v>8311</v>
      </c>
    </row>
    <row r="1463" spans="1:5" x14ac:dyDescent="0.3">
      <c r="A1463">
        <v>1457</v>
      </c>
      <c r="B1463" t="s">
        <v>1458</v>
      </c>
      <c r="C1463" t="s">
        <v>8219</v>
      </c>
      <c r="D1463" t="s">
        <v>8285</v>
      </c>
      <c r="E1463" t="s">
        <v>8311</v>
      </c>
    </row>
    <row r="1464" spans="1:5" x14ac:dyDescent="0.3">
      <c r="A1464">
        <v>1458</v>
      </c>
      <c r="B1464" t="s">
        <v>1459</v>
      </c>
      <c r="C1464" t="s">
        <v>8219</v>
      </c>
      <c r="D1464" t="s">
        <v>8285</v>
      </c>
      <c r="E1464" t="s">
        <v>8311</v>
      </c>
    </row>
    <row r="1465" spans="1:5" x14ac:dyDescent="0.3">
      <c r="A1465">
        <v>1459</v>
      </c>
      <c r="B1465" t="s">
        <v>1460</v>
      </c>
      <c r="C1465" t="s">
        <v>8219</v>
      </c>
      <c r="D1465" t="s">
        <v>8285</v>
      </c>
      <c r="E1465" t="s">
        <v>8317</v>
      </c>
    </row>
    <row r="1466" spans="1:5" x14ac:dyDescent="0.3">
      <c r="A1466">
        <v>1460</v>
      </c>
      <c r="B1466" t="s">
        <v>1461</v>
      </c>
      <c r="C1466" t="s">
        <v>8219</v>
      </c>
      <c r="D1466" t="s">
        <v>8285</v>
      </c>
      <c r="E1466" t="s">
        <v>8310</v>
      </c>
    </row>
    <row r="1467" spans="1:5" x14ac:dyDescent="0.3">
      <c r="A1467">
        <v>1461</v>
      </c>
      <c r="B1467" t="s">
        <v>1462</v>
      </c>
      <c r="C1467" t="s">
        <v>8218</v>
      </c>
      <c r="D1467" t="s">
        <v>8286</v>
      </c>
      <c r="E1467" t="s">
        <v>8313</v>
      </c>
    </row>
    <row r="1468" spans="1:5" x14ac:dyDescent="0.3">
      <c r="A1468">
        <v>1462</v>
      </c>
      <c r="B1468" t="s">
        <v>1463</v>
      </c>
      <c r="C1468" t="s">
        <v>8218</v>
      </c>
      <c r="D1468" t="s">
        <v>8286</v>
      </c>
      <c r="E1468" t="s">
        <v>8309</v>
      </c>
    </row>
    <row r="1469" spans="1:5" x14ac:dyDescent="0.3">
      <c r="A1469">
        <v>1463</v>
      </c>
      <c r="B1469" t="s">
        <v>1464</v>
      </c>
      <c r="C1469" t="s">
        <v>8218</v>
      </c>
      <c r="D1469" t="s">
        <v>8286</v>
      </c>
      <c r="E1469" t="s">
        <v>8321</v>
      </c>
    </row>
    <row r="1470" spans="1:5" x14ac:dyDescent="0.3">
      <c r="A1470">
        <v>1464</v>
      </c>
      <c r="B1470" t="s">
        <v>1465</v>
      </c>
      <c r="C1470" t="s">
        <v>8218</v>
      </c>
      <c r="D1470" t="s">
        <v>8286</v>
      </c>
      <c r="E1470" t="s">
        <v>8311</v>
      </c>
    </row>
    <row r="1471" spans="1:5" x14ac:dyDescent="0.3">
      <c r="A1471">
        <v>1465</v>
      </c>
      <c r="B1471" t="s">
        <v>1466</v>
      </c>
      <c r="C1471" t="s">
        <v>8218</v>
      </c>
      <c r="D1471" t="s">
        <v>8286</v>
      </c>
      <c r="E1471" t="s">
        <v>8316</v>
      </c>
    </row>
    <row r="1472" spans="1:5" x14ac:dyDescent="0.3">
      <c r="A1472">
        <v>1466</v>
      </c>
      <c r="B1472" t="s">
        <v>1467</v>
      </c>
      <c r="C1472" t="s">
        <v>8218</v>
      </c>
      <c r="D1472" t="s">
        <v>8286</v>
      </c>
      <c r="E1472" t="s">
        <v>8313</v>
      </c>
    </row>
    <row r="1473" spans="1:5" x14ac:dyDescent="0.3">
      <c r="A1473">
        <v>1467</v>
      </c>
      <c r="B1473" t="s">
        <v>1468</v>
      </c>
      <c r="C1473" t="s">
        <v>8218</v>
      </c>
      <c r="D1473" t="s">
        <v>8286</v>
      </c>
      <c r="E1473" t="s">
        <v>8318</v>
      </c>
    </row>
    <row r="1474" spans="1:5" x14ac:dyDescent="0.3">
      <c r="A1474">
        <v>1468</v>
      </c>
      <c r="B1474" t="s">
        <v>1469</v>
      </c>
      <c r="C1474" t="s">
        <v>8218</v>
      </c>
      <c r="D1474" t="s">
        <v>8286</v>
      </c>
      <c r="E1474" t="s">
        <v>8311</v>
      </c>
    </row>
    <row r="1475" spans="1:5" x14ac:dyDescent="0.3">
      <c r="A1475">
        <v>1469</v>
      </c>
      <c r="B1475" t="s">
        <v>1470</v>
      </c>
      <c r="C1475" t="s">
        <v>8218</v>
      </c>
      <c r="D1475" t="s">
        <v>8286</v>
      </c>
      <c r="E1475" t="s">
        <v>8318</v>
      </c>
    </row>
    <row r="1476" spans="1:5" x14ac:dyDescent="0.3">
      <c r="A1476">
        <v>1470</v>
      </c>
      <c r="B1476" t="s">
        <v>1471</v>
      </c>
      <c r="C1476" t="s">
        <v>8218</v>
      </c>
      <c r="D1476" t="s">
        <v>8286</v>
      </c>
      <c r="E1476" t="s">
        <v>8309</v>
      </c>
    </row>
    <row r="1477" spans="1:5" x14ac:dyDescent="0.3">
      <c r="A1477">
        <v>1471</v>
      </c>
      <c r="B1477" t="s">
        <v>1472</v>
      </c>
      <c r="C1477" t="s">
        <v>8218</v>
      </c>
      <c r="D1477" t="s">
        <v>8286</v>
      </c>
      <c r="E1477" t="s">
        <v>8316</v>
      </c>
    </row>
    <row r="1478" spans="1:5" x14ac:dyDescent="0.3">
      <c r="A1478">
        <v>1472</v>
      </c>
      <c r="B1478" t="s">
        <v>1473</v>
      </c>
      <c r="C1478" t="s">
        <v>8218</v>
      </c>
      <c r="D1478" t="s">
        <v>8286</v>
      </c>
      <c r="E1478" t="s">
        <v>8315</v>
      </c>
    </row>
    <row r="1479" spans="1:5" x14ac:dyDescent="0.3">
      <c r="A1479">
        <v>1473</v>
      </c>
      <c r="B1479" t="s">
        <v>1474</v>
      </c>
      <c r="C1479" t="s">
        <v>8218</v>
      </c>
      <c r="D1479" t="s">
        <v>8286</v>
      </c>
      <c r="E1479" t="s">
        <v>8309</v>
      </c>
    </row>
    <row r="1480" spans="1:5" x14ac:dyDescent="0.3">
      <c r="A1480">
        <v>1474</v>
      </c>
      <c r="B1480" t="s">
        <v>1475</v>
      </c>
      <c r="C1480" t="s">
        <v>8218</v>
      </c>
      <c r="D1480" t="s">
        <v>8286</v>
      </c>
      <c r="E1480" t="s">
        <v>8309</v>
      </c>
    </row>
    <row r="1481" spans="1:5" x14ac:dyDescent="0.3">
      <c r="A1481">
        <v>1475</v>
      </c>
      <c r="B1481" t="s">
        <v>1476</v>
      </c>
      <c r="C1481" t="s">
        <v>8218</v>
      </c>
      <c r="D1481" t="s">
        <v>8286</v>
      </c>
      <c r="E1481" t="s">
        <v>8313</v>
      </c>
    </row>
    <row r="1482" spans="1:5" x14ac:dyDescent="0.3">
      <c r="A1482">
        <v>1476</v>
      </c>
      <c r="B1482" t="s">
        <v>1477</v>
      </c>
      <c r="C1482" t="s">
        <v>8218</v>
      </c>
      <c r="D1482" t="s">
        <v>8286</v>
      </c>
      <c r="E1482" t="s">
        <v>8311</v>
      </c>
    </row>
    <row r="1483" spans="1:5" x14ac:dyDescent="0.3">
      <c r="A1483">
        <v>1477</v>
      </c>
      <c r="B1483" t="s">
        <v>1478</v>
      </c>
      <c r="C1483" t="s">
        <v>8218</v>
      </c>
      <c r="D1483" t="s">
        <v>8286</v>
      </c>
      <c r="E1483" t="s">
        <v>8316</v>
      </c>
    </row>
    <row r="1484" spans="1:5" x14ac:dyDescent="0.3">
      <c r="A1484">
        <v>1478</v>
      </c>
      <c r="B1484" t="s">
        <v>1479</v>
      </c>
      <c r="C1484" t="s">
        <v>8218</v>
      </c>
      <c r="D1484" t="s">
        <v>8286</v>
      </c>
      <c r="E1484" t="s">
        <v>8310</v>
      </c>
    </row>
    <row r="1485" spans="1:5" x14ac:dyDescent="0.3">
      <c r="A1485">
        <v>1479</v>
      </c>
      <c r="B1485" t="s">
        <v>1480</v>
      </c>
      <c r="C1485" t="s">
        <v>8218</v>
      </c>
      <c r="D1485" t="s">
        <v>8286</v>
      </c>
      <c r="E1485" t="s">
        <v>8309</v>
      </c>
    </row>
    <row r="1486" spans="1:5" x14ac:dyDescent="0.3">
      <c r="A1486">
        <v>1480</v>
      </c>
      <c r="B1486" t="s">
        <v>1481</v>
      </c>
      <c r="C1486" t="s">
        <v>8218</v>
      </c>
      <c r="D1486" t="s">
        <v>8286</v>
      </c>
      <c r="E1486" t="s">
        <v>8310</v>
      </c>
    </row>
    <row r="1487" spans="1:5" x14ac:dyDescent="0.3">
      <c r="A1487">
        <v>1481</v>
      </c>
      <c r="B1487" t="s">
        <v>1482</v>
      </c>
      <c r="C1487" t="s">
        <v>8220</v>
      </c>
      <c r="D1487" t="s">
        <v>8273</v>
      </c>
      <c r="E1487" t="s">
        <v>8311</v>
      </c>
    </row>
    <row r="1488" spans="1:5" x14ac:dyDescent="0.3">
      <c r="A1488">
        <v>1482</v>
      </c>
      <c r="B1488" t="s">
        <v>1483</v>
      </c>
      <c r="C1488" t="s">
        <v>8220</v>
      </c>
      <c r="D1488" t="s">
        <v>8273</v>
      </c>
      <c r="E1488" t="s">
        <v>8311</v>
      </c>
    </row>
    <row r="1489" spans="1:5" x14ac:dyDescent="0.3">
      <c r="A1489">
        <v>1483</v>
      </c>
      <c r="B1489" t="s">
        <v>1484</v>
      </c>
      <c r="C1489" t="s">
        <v>8220</v>
      </c>
      <c r="D1489" t="s">
        <v>8273</v>
      </c>
      <c r="E1489" t="s">
        <v>8311</v>
      </c>
    </row>
    <row r="1490" spans="1:5" x14ac:dyDescent="0.3">
      <c r="A1490">
        <v>1484</v>
      </c>
      <c r="B1490" t="s">
        <v>1485</v>
      </c>
      <c r="C1490" t="s">
        <v>8220</v>
      </c>
      <c r="D1490" t="s">
        <v>8273</v>
      </c>
      <c r="E1490" t="s">
        <v>8309</v>
      </c>
    </row>
    <row r="1491" spans="1:5" x14ac:dyDescent="0.3">
      <c r="A1491">
        <v>1485</v>
      </c>
      <c r="B1491" t="s">
        <v>1486</v>
      </c>
      <c r="C1491" t="s">
        <v>8220</v>
      </c>
      <c r="D1491" t="s">
        <v>8273</v>
      </c>
      <c r="E1491" t="s">
        <v>8311</v>
      </c>
    </row>
    <row r="1492" spans="1:5" x14ac:dyDescent="0.3">
      <c r="A1492">
        <v>1486</v>
      </c>
      <c r="B1492" t="s">
        <v>1487</v>
      </c>
      <c r="C1492" t="s">
        <v>8220</v>
      </c>
      <c r="D1492" t="s">
        <v>8273</v>
      </c>
      <c r="E1492" t="s">
        <v>8314</v>
      </c>
    </row>
    <row r="1493" spans="1:5" x14ac:dyDescent="0.3">
      <c r="A1493">
        <v>1487</v>
      </c>
      <c r="B1493" t="s">
        <v>1488</v>
      </c>
      <c r="C1493" t="s">
        <v>8220</v>
      </c>
      <c r="D1493" t="s">
        <v>8273</v>
      </c>
      <c r="E1493" t="s">
        <v>8312</v>
      </c>
    </row>
    <row r="1494" spans="1:5" x14ac:dyDescent="0.3">
      <c r="A1494">
        <v>1488</v>
      </c>
      <c r="B1494" t="s">
        <v>1489</v>
      </c>
      <c r="C1494" t="s">
        <v>8220</v>
      </c>
      <c r="D1494" t="s">
        <v>8273</v>
      </c>
      <c r="E1494" t="s">
        <v>8313</v>
      </c>
    </row>
    <row r="1495" spans="1:5" x14ac:dyDescent="0.3">
      <c r="A1495">
        <v>1489</v>
      </c>
      <c r="B1495" t="s">
        <v>1490</v>
      </c>
      <c r="C1495" t="s">
        <v>8220</v>
      </c>
      <c r="D1495" t="s">
        <v>8273</v>
      </c>
      <c r="E1495" t="s">
        <v>8311</v>
      </c>
    </row>
    <row r="1496" spans="1:5" x14ac:dyDescent="0.3">
      <c r="A1496">
        <v>1490</v>
      </c>
      <c r="B1496" t="s">
        <v>1491</v>
      </c>
      <c r="C1496" t="s">
        <v>8220</v>
      </c>
      <c r="D1496" t="s">
        <v>8273</v>
      </c>
      <c r="E1496" t="s">
        <v>8309</v>
      </c>
    </row>
    <row r="1497" spans="1:5" x14ac:dyDescent="0.3">
      <c r="A1497">
        <v>1491</v>
      </c>
      <c r="B1497" t="s">
        <v>1492</v>
      </c>
      <c r="C1497" t="s">
        <v>8220</v>
      </c>
      <c r="D1497" t="s">
        <v>8273</v>
      </c>
      <c r="E1497" t="s">
        <v>8309</v>
      </c>
    </row>
    <row r="1498" spans="1:5" x14ac:dyDescent="0.3">
      <c r="A1498">
        <v>1492</v>
      </c>
      <c r="B1498" t="s">
        <v>1493</v>
      </c>
      <c r="C1498" t="s">
        <v>8220</v>
      </c>
      <c r="D1498" t="s">
        <v>8273</v>
      </c>
      <c r="E1498" t="s">
        <v>8309</v>
      </c>
    </row>
    <row r="1499" spans="1:5" x14ac:dyDescent="0.3">
      <c r="A1499">
        <v>1493</v>
      </c>
      <c r="B1499" t="s">
        <v>1494</v>
      </c>
      <c r="C1499" t="s">
        <v>8220</v>
      </c>
      <c r="D1499" t="s">
        <v>8273</v>
      </c>
      <c r="E1499" t="s">
        <v>8309</v>
      </c>
    </row>
    <row r="1500" spans="1:5" x14ac:dyDescent="0.3">
      <c r="A1500">
        <v>1494</v>
      </c>
      <c r="B1500" t="s">
        <v>1495</v>
      </c>
      <c r="C1500" t="s">
        <v>8220</v>
      </c>
      <c r="D1500" t="s">
        <v>8273</v>
      </c>
      <c r="E1500" t="s">
        <v>8311</v>
      </c>
    </row>
    <row r="1501" spans="1:5" x14ac:dyDescent="0.3">
      <c r="A1501">
        <v>1495</v>
      </c>
      <c r="B1501" t="s">
        <v>1496</v>
      </c>
      <c r="C1501" t="s">
        <v>8220</v>
      </c>
      <c r="D1501" t="s">
        <v>8273</v>
      </c>
      <c r="E1501" t="s">
        <v>8309</v>
      </c>
    </row>
    <row r="1502" spans="1:5" x14ac:dyDescent="0.3">
      <c r="A1502">
        <v>1496</v>
      </c>
      <c r="B1502" t="s">
        <v>1497</v>
      </c>
      <c r="C1502" t="s">
        <v>8220</v>
      </c>
      <c r="D1502" t="s">
        <v>8273</v>
      </c>
      <c r="E1502" t="s">
        <v>8309</v>
      </c>
    </row>
    <row r="1503" spans="1:5" x14ac:dyDescent="0.3">
      <c r="A1503">
        <v>1497</v>
      </c>
      <c r="B1503" t="s">
        <v>1498</v>
      </c>
      <c r="C1503" t="s">
        <v>8220</v>
      </c>
      <c r="D1503" t="s">
        <v>8273</v>
      </c>
      <c r="E1503" t="s">
        <v>8313</v>
      </c>
    </row>
    <row r="1504" spans="1:5" x14ac:dyDescent="0.3">
      <c r="A1504">
        <v>1498</v>
      </c>
      <c r="B1504" t="s">
        <v>1499</v>
      </c>
      <c r="C1504" t="s">
        <v>8220</v>
      </c>
      <c r="D1504" t="s">
        <v>8273</v>
      </c>
      <c r="E1504" t="s">
        <v>8309</v>
      </c>
    </row>
    <row r="1505" spans="1:5" x14ac:dyDescent="0.3">
      <c r="A1505">
        <v>1499</v>
      </c>
      <c r="B1505" t="s">
        <v>1500</v>
      </c>
      <c r="C1505" t="s">
        <v>8220</v>
      </c>
      <c r="D1505" t="s">
        <v>8273</v>
      </c>
      <c r="E1505" t="s">
        <v>8309</v>
      </c>
    </row>
    <row r="1506" spans="1:5" x14ac:dyDescent="0.3">
      <c r="A1506">
        <v>1500</v>
      </c>
      <c r="B1506" t="s">
        <v>1501</v>
      </c>
      <c r="C1506" t="s">
        <v>8220</v>
      </c>
      <c r="D1506" t="s">
        <v>8273</v>
      </c>
      <c r="E1506" t="s">
        <v>8309</v>
      </c>
    </row>
    <row r="1507" spans="1:5" x14ac:dyDescent="0.3">
      <c r="A1507">
        <v>1501</v>
      </c>
      <c r="B1507" t="s">
        <v>1502</v>
      </c>
      <c r="C1507" t="s">
        <v>8218</v>
      </c>
      <c r="D1507" t="s">
        <v>8283</v>
      </c>
      <c r="E1507" t="s">
        <v>8310</v>
      </c>
    </row>
    <row r="1508" spans="1:5" x14ac:dyDescent="0.3">
      <c r="A1508">
        <v>1502</v>
      </c>
      <c r="B1508" t="s">
        <v>1503</v>
      </c>
      <c r="C1508" t="s">
        <v>8218</v>
      </c>
      <c r="D1508" t="s">
        <v>8283</v>
      </c>
      <c r="E1508" t="s">
        <v>8314</v>
      </c>
    </row>
    <row r="1509" spans="1:5" x14ac:dyDescent="0.3">
      <c r="A1509">
        <v>1503</v>
      </c>
      <c r="B1509" t="s">
        <v>1504</v>
      </c>
      <c r="C1509" t="s">
        <v>8218</v>
      </c>
      <c r="D1509" t="s">
        <v>8283</v>
      </c>
      <c r="E1509" t="s">
        <v>8309</v>
      </c>
    </row>
    <row r="1510" spans="1:5" x14ac:dyDescent="0.3">
      <c r="A1510">
        <v>1504</v>
      </c>
      <c r="B1510" t="s">
        <v>1505</v>
      </c>
      <c r="C1510" t="s">
        <v>8218</v>
      </c>
      <c r="D1510" t="s">
        <v>8283</v>
      </c>
      <c r="E1510" t="s">
        <v>8311</v>
      </c>
    </row>
    <row r="1511" spans="1:5" x14ac:dyDescent="0.3">
      <c r="A1511">
        <v>1505</v>
      </c>
      <c r="B1511" t="s">
        <v>1506</v>
      </c>
      <c r="C1511" t="s">
        <v>8218</v>
      </c>
      <c r="D1511" t="s">
        <v>8283</v>
      </c>
      <c r="E1511" t="s">
        <v>8313</v>
      </c>
    </row>
    <row r="1512" spans="1:5" x14ac:dyDescent="0.3">
      <c r="A1512">
        <v>1506</v>
      </c>
      <c r="B1512" t="s">
        <v>1507</v>
      </c>
      <c r="C1512" t="s">
        <v>8218</v>
      </c>
      <c r="D1512" t="s">
        <v>8283</v>
      </c>
      <c r="E1512" t="s">
        <v>8309</v>
      </c>
    </row>
    <row r="1513" spans="1:5" x14ac:dyDescent="0.3">
      <c r="A1513">
        <v>1507</v>
      </c>
      <c r="B1513" t="s">
        <v>1508</v>
      </c>
      <c r="C1513" t="s">
        <v>8218</v>
      </c>
      <c r="D1513" t="s">
        <v>8283</v>
      </c>
      <c r="E1513" t="s">
        <v>8309</v>
      </c>
    </row>
    <row r="1514" spans="1:5" x14ac:dyDescent="0.3">
      <c r="A1514">
        <v>1508</v>
      </c>
      <c r="B1514" t="s">
        <v>1509</v>
      </c>
      <c r="C1514" t="s">
        <v>8218</v>
      </c>
      <c r="D1514" t="s">
        <v>8283</v>
      </c>
      <c r="E1514" t="s">
        <v>8313</v>
      </c>
    </row>
    <row r="1515" spans="1:5" x14ac:dyDescent="0.3">
      <c r="A1515">
        <v>1509</v>
      </c>
      <c r="B1515" t="s">
        <v>1510</v>
      </c>
      <c r="C1515" t="s">
        <v>8218</v>
      </c>
      <c r="D1515" t="s">
        <v>8283</v>
      </c>
      <c r="E1515" t="s">
        <v>8313</v>
      </c>
    </row>
    <row r="1516" spans="1:5" x14ac:dyDescent="0.3">
      <c r="A1516">
        <v>1510</v>
      </c>
      <c r="B1516" t="s">
        <v>1511</v>
      </c>
      <c r="C1516" t="s">
        <v>8218</v>
      </c>
      <c r="D1516" t="s">
        <v>8283</v>
      </c>
      <c r="E1516" t="s">
        <v>8313</v>
      </c>
    </row>
    <row r="1517" spans="1:5" x14ac:dyDescent="0.3">
      <c r="A1517">
        <v>1511</v>
      </c>
      <c r="B1517" t="s">
        <v>1512</v>
      </c>
      <c r="C1517" t="s">
        <v>8218</v>
      </c>
      <c r="D1517" t="s">
        <v>8283</v>
      </c>
      <c r="E1517" t="s">
        <v>8312</v>
      </c>
    </row>
    <row r="1518" spans="1:5" x14ac:dyDescent="0.3">
      <c r="A1518">
        <v>1512</v>
      </c>
      <c r="B1518" t="s">
        <v>1513</v>
      </c>
      <c r="C1518" t="s">
        <v>8218</v>
      </c>
      <c r="D1518" t="s">
        <v>8283</v>
      </c>
      <c r="E1518" t="s">
        <v>8309</v>
      </c>
    </row>
    <row r="1519" spans="1:5" x14ac:dyDescent="0.3">
      <c r="A1519">
        <v>1513</v>
      </c>
      <c r="B1519" t="s">
        <v>1514</v>
      </c>
      <c r="C1519" t="s">
        <v>8218</v>
      </c>
      <c r="D1519" t="s">
        <v>8283</v>
      </c>
      <c r="E1519" t="s">
        <v>8311</v>
      </c>
    </row>
    <row r="1520" spans="1:5" x14ac:dyDescent="0.3">
      <c r="A1520">
        <v>1514</v>
      </c>
      <c r="B1520" t="s">
        <v>1515</v>
      </c>
      <c r="C1520" t="s">
        <v>8218</v>
      </c>
      <c r="D1520" t="s">
        <v>8283</v>
      </c>
      <c r="E1520" t="s">
        <v>8315</v>
      </c>
    </row>
    <row r="1521" spans="1:5" x14ac:dyDescent="0.3">
      <c r="A1521">
        <v>1515</v>
      </c>
      <c r="B1521" t="s">
        <v>1516</v>
      </c>
      <c r="C1521" t="s">
        <v>8218</v>
      </c>
      <c r="D1521" t="s">
        <v>8283</v>
      </c>
      <c r="E1521" t="s">
        <v>8310</v>
      </c>
    </row>
    <row r="1522" spans="1:5" x14ac:dyDescent="0.3">
      <c r="A1522">
        <v>1516</v>
      </c>
      <c r="B1522" t="s">
        <v>1517</v>
      </c>
      <c r="C1522" t="s">
        <v>8218</v>
      </c>
      <c r="D1522" t="s">
        <v>8283</v>
      </c>
      <c r="E1522" t="s">
        <v>8313</v>
      </c>
    </row>
    <row r="1523" spans="1:5" x14ac:dyDescent="0.3">
      <c r="A1523">
        <v>1517</v>
      </c>
      <c r="B1523" t="s">
        <v>1518</v>
      </c>
      <c r="C1523" t="s">
        <v>8218</v>
      </c>
      <c r="D1523" t="s">
        <v>8283</v>
      </c>
      <c r="E1523" t="s">
        <v>8313</v>
      </c>
    </row>
    <row r="1524" spans="1:5" x14ac:dyDescent="0.3">
      <c r="A1524">
        <v>1518</v>
      </c>
      <c r="B1524" t="s">
        <v>1519</v>
      </c>
      <c r="C1524" t="s">
        <v>8218</v>
      </c>
      <c r="D1524" t="s">
        <v>8283</v>
      </c>
      <c r="E1524" t="s">
        <v>8313</v>
      </c>
    </row>
    <row r="1525" spans="1:5" x14ac:dyDescent="0.3">
      <c r="A1525">
        <v>1519</v>
      </c>
      <c r="B1525" t="s">
        <v>1520</v>
      </c>
      <c r="C1525" t="s">
        <v>8218</v>
      </c>
      <c r="D1525" t="s">
        <v>8283</v>
      </c>
      <c r="E1525" t="s">
        <v>8311</v>
      </c>
    </row>
    <row r="1526" spans="1:5" x14ac:dyDescent="0.3">
      <c r="A1526">
        <v>1520</v>
      </c>
      <c r="B1526" t="s">
        <v>1521</v>
      </c>
      <c r="C1526" t="s">
        <v>8218</v>
      </c>
      <c r="D1526" t="s">
        <v>8283</v>
      </c>
      <c r="E1526" t="s">
        <v>8313</v>
      </c>
    </row>
    <row r="1527" spans="1:5" x14ac:dyDescent="0.3">
      <c r="A1527">
        <v>1521</v>
      </c>
      <c r="B1527" t="s">
        <v>1522</v>
      </c>
      <c r="C1527" t="s">
        <v>8218</v>
      </c>
      <c r="D1527" t="s">
        <v>8283</v>
      </c>
      <c r="E1527" t="s">
        <v>8317</v>
      </c>
    </row>
    <row r="1528" spans="1:5" x14ac:dyDescent="0.3">
      <c r="A1528">
        <v>1522</v>
      </c>
      <c r="B1528" t="s">
        <v>1523</v>
      </c>
      <c r="C1528" t="s">
        <v>8218</v>
      </c>
      <c r="D1528" t="s">
        <v>8283</v>
      </c>
      <c r="E1528" t="s">
        <v>8318</v>
      </c>
    </row>
    <row r="1529" spans="1:5" x14ac:dyDescent="0.3">
      <c r="A1529">
        <v>1523</v>
      </c>
      <c r="B1529" t="s">
        <v>1524</v>
      </c>
      <c r="C1529" t="s">
        <v>8218</v>
      </c>
      <c r="D1529" t="s">
        <v>8283</v>
      </c>
      <c r="E1529" t="s">
        <v>8313</v>
      </c>
    </row>
    <row r="1530" spans="1:5" x14ac:dyDescent="0.3">
      <c r="A1530">
        <v>1524</v>
      </c>
      <c r="B1530" t="s">
        <v>1525</v>
      </c>
      <c r="C1530" t="s">
        <v>8218</v>
      </c>
      <c r="D1530" t="s">
        <v>8283</v>
      </c>
      <c r="E1530" t="s">
        <v>8309</v>
      </c>
    </row>
    <row r="1531" spans="1:5" x14ac:dyDescent="0.3">
      <c r="A1531">
        <v>1525</v>
      </c>
      <c r="B1531" t="s">
        <v>1526</v>
      </c>
      <c r="C1531" t="s">
        <v>8218</v>
      </c>
      <c r="D1531" t="s">
        <v>8283</v>
      </c>
      <c r="E1531" t="s">
        <v>8309</v>
      </c>
    </row>
    <row r="1532" spans="1:5" x14ac:dyDescent="0.3">
      <c r="A1532">
        <v>1526</v>
      </c>
      <c r="B1532" t="s">
        <v>1527</v>
      </c>
      <c r="C1532" t="s">
        <v>8218</v>
      </c>
      <c r="D1532" t="s">
        <v>8283</v>
      </c>
      <c r="E1532" t="s">
        <v>8314</v>
      </c>
    </row>
    <row r="1533" spans="1:5" x14ac:dyDescent="0.3">
      <c r="A1533">
        <v>1527</v>
      </c>
      <c r="B1533" t="s">
        <v>1528</v>
      </c>
      <c r="C1533" t="s">
        <v>8218</v>
      </c>
      <c r="D1533" t="s">
        <v>8283</v>
      </c>
      <c r="E1533" t="s">
        <v>8309</v>
      </c>
    </row>
    <row r="1534" spans="1:5" x14ac:dyDescent="0.3">
      <c r="A1534">
        <v>1528</v>
      </c>
      <c r="B1534" t="s">
        <v>1529</v>
      </c>
      <c r="C1534" t="s">
        <v>8218</v>
      </c>
      <c r="D1534" t="s">
        <v>8283</v>
      </c>
      <c r="E1534" t="s">
        <v>8309</v>
      </c>
    </row>
    <row r="1535" spans="1:5" x14ac:dyDescent="0.3">
      <c r="A1535">
        <v>1529</v>
      </c>
      <c r="B1535" t="s">
        <v>1530</v>
      </c>
      <c r="C1535" t="s">
        <v>8218</v>
      </c>
      <c r="D1535" t="s">
        <v>8283</v>
      </c>
      <c r="E1535" t="s">
        <v>8313</v>
      </c>
    </row>
    <row r="1536" spans="1:5" x14ac:dyDescent="0.3">
      <c r="A1536">
        <v>1530</v>
      </c>
      <c r="B1536" t="s">
        <v>1531</v>
      </c>
      <c r="C1536" t="s">
        <v>8218</v>
      </c>
      <c r="D1536" t="s">
        <v>8283</v>
      </c>
      <c r="E1536" t="s">
        <v>8317</v>
      </c>
    </row>
    <row r="1537" spans="1:5" x14ac:dyDescent="0.3">
      <c r="A1537">
        <v>1531</v>
      </c>
      <c r="B1537" t="s">
        <v>1532</v>
      </c>
      <c r="C1537" t="s">
        <v>8218</v>
      </c>
      <c r="D1537" t="s">
        <v>8283</v>
      </c>
      <c r="E1537" t="s">
        <v>8309</v>
      </c>
    </row>
    <row r="1538" spans="1:5" x14ac:dyDescent="0.3">
      <c r="A1538">
        <v>1532</v>
      </c>
      <c r="B1538" t="s">
        <v>1533</v>
      </c>
      <c r="C1538" t="s">
        <v>8218</v>
      </c>
      <c r="D1538" t="s">
        <v>8283</v>
      </c>
      <c r="E1538" t="s">
        <v>8311</v>
      </c>
    </row>
    <row r="1539" spans="1:5" x14ac:dyDescent="0.3">
      <c r="A1539">
        <v>1533</v>
      </c>
      <c r="B1539" t="s">
        <v>1534</v>
      </c>
      <c r="C1539" t="s">
        <v>8218</v>
      </c>
      <c r="D1539" t="s">
        <v>8283</v>
      </c>
      <c r="E1539" t="s">
        <v>8319</v>
      </c>
    </row>
    <row r="1540" spans="1:5" x14ac:dyDescent="0.3">
      <c r="A1540">
        <v>1534</v>
      </c>
      <c r="B1540" t="s">
        <v>1535</v>
      </c>
      <c r="C1540" t="s">
        <v>8218</v>
      </c>
      <c r="D1540" t="s">
        <v>8283</v>
      </c>
      <c r="E1540" t="s">
        <v>8311</v>
      </c>
    </row>
    <row r="1541" spans="1:5" x14ac:dyDescent="0.3">
      <c r="A1541">
        <v>1535</v>
      </c>
      <c r="B1541" t="s">
        <v>1536</v>
      </c>
      <c r="C1541" t="s">
        <v>8218</v>
      </c>
      <c r="D1541" t="s">
        <v>8283</v>
      </c>
      <c r="E1541" t="s">
        <v>8309</v>
      </c>
    </row>
    <row r="1542" spans="1:5" x14ac:dyDescent="0.3">
      <c r="A1542">
        <v>1536</v>
      </c>
      <c r="B1542" t="s">
        <v>1537</v>
      </c>
      <c r="C1542" t="s">
        <v>8218</v>
      </c>
      <c r="D1542" t="s">
        <v>8283</v>
      </c>
      <c r="E1542" t="s">
        <v>8312</v>
      </c>
    </row>
    <row r="1543" spans="1:5" x14ac:dyDescent="0.3">
      <c r="A1543">
        <v>1537</v>
      </c>
      <c r="B1543" t="s">
        <v>1538</v>
      </c>
      <c r="C1543" t="s">
        <v>8218</v>
      </c>
      <c r="D1543" t="s">
        <v>8283</v>
      </c>
      <c r="E1543" t="s">
        <v>8312</v>
      </c>
    </row>
    <row r="1544" spans="1:5" x14ac:dyDescent="0.3">
      <c r="A1544">
        <v>1538</v>
      </c>
      <c r="B1544" t="s">
        <v>1539</v>
      </c>
      <c r="C1544" t="s">
        <v>8218</v>
      </c>
      <c r="D1544" t="s">
        <v>8283</v>
      </c>
      <c r="E1544" t="s">
        <v>8311</v>
      </c>
    </row>
    <row r="1545" spans="1:5" x14ac:dyDescent="0.3">
      <c r="A1545">
        <v>1539</v>
      </c>
      <c r="B1545" t="s">
        <v>1540</v>
      </c>
      <c r="C1545" t="s">
        <v>8218</v>
      </c>
      <c r="D1545" t="s">
        <v>8283</v>
      </c>
      <c r="E1545" t="s">
        <v>8314</v>
      </c>
    </row>
    <row r="1546" spans="1:5" x14ac:dyDescent="0.3">
      <c r="A1546">
        <v>1540</v>
      </c>
      <c r="B1546" t="s">
        <v>1541</v>
      </c>
      <c r="C1546" t="s">
        <v>8218</v>
      </c>
      <c r="D1546" t="s">
        <v>8283</v>
      </c>
      <c r="E1546" t="s">
        <v>8313</v>
      </c>
    </row>
    <row r="1547" spans="1:5" x14ac:dyDescent="0.3">
      <c r="A1547">
        <v>1541</v>
      </c>
      <c r="B1547" t="s">
        <v>1542</v>
      </c>
      <c r="C1547" t="s">
        <v>8220</v>
      </c>
      <c r="D1547" t="s">
        <v>8287</v>
      </c>
      <c r="E1547" t="s">
        <v>8313</v>
      </c>
    </row>
    <row r="1548" spans="1:5" x14ac:dyDescent="0.3">
      <c r="A1548">
        <v>1542</v>
      </c>
      <c r="B1548" t="s">
        <v>1543</v>
      </c>
      <c r="C1548" t="s">
        <v>8220</v>
      </c>
      <c r="D1548" t="s">
        <v>8287</v>
      </c>
      <c r="E1548" t="s">
        <v>8321</v>
      </c>
    </row>
    <row r="1549" spans="1:5" x14ac:dyDescent="0.3">
      <c r="A1549">
        <v>1543</v>
      </c>
      <c r="B1549" t="s">
        <v>1544</v>
      </c>
      <c r="C1549" t="s">
        <v>8220</v>
      </c>
      <c r="D1549" t="s">
        <v>8287</v>
      </c>
      <c r="E1549" t="s">
        <v>8309</v>
      </c>
    </row>
    <row r="1550" spans="1:5" x14ac:dyDescent="0.3">
      <c r="A1550">
        <v>1544</v>
      </c>
      <c r="B1550" t="s">
        <v>1545</v>
      </c>
      <c r="C1550" t="s">
        <v>8220</v>
      </c>
      <c r="D1550" t="s">
        <v>8287</v>
      </c>
      <c r="E1550" t="s">
        <v>8309</v>
      </c>
    </row>
    <row r="1551" spans="1:5" x14ac:dyDescent="0.3">
      <c r="A1551">
        <v>1545</v>
      </c>
      <c r="B1551" t="s">
        <v>1546</v>
      </c>
      <c r="C1551" t="s">
        <v>8220</v>
      </c>
      <c r="D1551" t="s">
        <v>8287</v>
      </c>
      <c r="E1551" t="s">
        <v>8309</v>
      </c>
    </row>
    <row r="1552" spans="1:5" x14ac:dyDescent="0.3">
      <c r="A1552">
        <v>1546</v>
      </c>
      <c r="B1552" t="s">
        <v>1547</v>
      </c>
      <c r="C1552" t="s">
        <v>8220</v>
      </c>
      <c r="D1552" t="s">
        <v>8287</v>
      </c>
      <c r="E1552" t="s">
        <v>8309</v>
      </c>
    </row>
    <row r="1553" spans="1:5" x14ac:dyDescent="0.3">
      <c r="A1553">
        <v>1547</v>
      </c>
      <c r="B1553" t="s">
        <v>1548</v>
      </c>
      <c r="C1553" t="s">
        <v>8220</v>
      </c>
      <c r="D1553" t="s">
        <v>8287</v>
      </c>
      <c r="E1553" t="s">
        <v>8321</v>
      </c>
    </row>
    <row r="1554" spans="1:5" x14ac:dyDescent="0.3">
      <c r="A1554">
        <v>1548</v>
      </c>
      <c r="B1554" t="s">
        <v>1549</v>
      </c>
      <c r="C1554" t="s">
        <v>8220</v>
      </c>
      <c r="D1554" t="s">
        <v>8287</v>
      </c>
      <c r="E1554" t="s">
        <v>8321</v>
      </c>
    </row>
    <row r="1555" spans="1:5" x14ac:dyDescent="0.3">
      <c r="A1555">
        <v>1549</v>
      </c>
      <c r="B1555" t="s">
        <v>1550</v>
      </c>
      <c r="C1555" t="s">
        <v>8220</v>
      </c>
      <c r="D1555" t="s">
        <v>8287</v>
      </c>
      <c r="E1555" t="s">
        <v>8321</v>
      </c>
    </row>
    <row r="1556" spans="1:5" x14ac:dyDescent="0.3">
      <c r="A1556">
        <v>1550</v>
      </c>
      <c r="B1556" t="s">
        <v>1551</v>
      </c>
      <c r="C1556" t="s">
        <v>8220</v>
      </c>
      <c r="D1556" t="s">
        <v>8287</v>
      </c>
      <c r="E1556" t="s">
        <v>8321</v>
      </c>
    </row>
    <row r="1557" spans="1:5" x14ac:dyDescent="0.3">
      <c r="A1557">
        <v>1551</v>
      </c>
      <c r="B1557" t="s">
        <v>1552</v>
      </c>
      <c r="C1557" t="s">
        <v>8220</v>
      </c>
      <c r="D1557" t="s">
        <v>8287</v>
      </c>
      <c r="E1557" t="s">
        <v>8309</v>
      </c>
    </row>
    <row r="1558" spans="1:5" x14ac:dyDescent="0.3">
      <c r="A1558">
        <v>1552</v>
      </c>
      <c r="B1558" t="s">
        <v>1553</v>
      </c>
      <c r="C1558" t="s">
        <v>8220</v>
      </c>
      <c r="D1558" t="s">
        <v>8287</v>
      </c>
      <c r="E1558" t="s">
        <v>8309</v>
      </c>
    </row>
    <row r="1559" spans="1:5" x14ac:dyDescent="0.3">
      <c r="A1559">
        <v>1553</v>
      </c>
      <c r="B1559" t="s">
        <v>1554</v>
      </c>
      <c r="C1559" t="s">
        <v>8220</v>
      </c>
      <c r="D1559" t="s">
        <v>8287</v>
      </c>
      <c r="E1559" t="s">
        <v>8311</v>
      </c>
    </row>
    <row r="1560" spans="1:5" x14ac:dyDescent="0.3">
      <c r="A1560">
        <v>1554</v>
      </c>
      <c r="B1560" t="s">
        <v>1555</v>
      </c>
      <c r="C1560" t="s">
        <v>8220</v>
      </c>
      <c r="D1560" t="s">
        <v>8287</v>
      </c>
      <c r="E1560" t="s">
        <v>8314</v>
      </c>
    </row>
    <row r="1561" spans="1:5" x14ac:dyDescent="0.3">
      <c r="A1561">
        <v>1555</v>
      </c>
      <c r="B1561" t="s">
        <v>1556</v>
      </c>
      <c r="C1561" t="s">
        <v>8220</v>
      </c>
      <c r="D1561" t="s">
        <v>8287</v>
      </c>
      <c r="E1561" t="s">
        <v>8321</v>
      </c>
    </row>
    <row r="1562" spans="1:5" x14ac:dyDescent="0.3">
      <c r="A1562">
        <v>1556</v>
      </c>
      <c r="B1562" t="s">
        <v>1557</v>
      </c>
      <c r="C1562" t="s">
        <v>8220</v>
      </c>
      <c r="D1562" t="s">
        <v>8287</v>
      </c>
      <c r="E1562" t="s">
        <v>8309</v>
      </c>
    </row>
    <row r="1563" spans="1:5" x14ac:dyDescent="0.3">
      <c r="A1563">
        <v>1557</v>
      </c>
      <c r="B1563" t="s">
        <v>1558</v>
      </c>
      <c r="C1563" t="s">
        <v>8220</v>
      </c>
      <c r="D1563" t="s">
        <v>8287</v>
      </c>
      <c r="E1563" t="s">
        <v>8309</v>
      </c>
    </row>
    <row r="1564" spans="1:5" x14ac:dyDescent="0.3">
      <c r="A1564">
        <v>1558</v>
      </c>
      <c r="B1564" t="s">
        <v>1559</v>
      </c>
      <c r="C1564" t="s">
        <v>8220</v>
      </c>
      <c r="D1564" t="s">
        <v>8287</v>
      </c>
      <c r="E1564" t="s">
        <v>8321</v>
      </c>
    </row>
    <row r="1565" spans="1:5" x14ac:dyDescent="0.3">
      <c r="A1565">
        <v>1559</v>
      </c>
      <c r="B1565" t="s">
        <v>1560</v>
      </c>
      <c r="C1565" t="s">
        <v>8220</v>
      </c>
      <c r="D1565" t="s">
        <v>8287</v>
      </c>
      <c r="E1565" t="s">
        <v>8313</v>
      </c>
    </row>
    <row r="1566" spans="1:5" x14ac:dyDescent="0.3">
      <c r="A1566">
        <v>1560</v>
      </c>
      <c r="B1566" t="s">
        <v>1561</v>
      </c>
      <c r="C1566" t="s">
        <v>8220</v>
      </c>
      <c r="D1566" t="s">
        <v>8287</v>
      </c>
      <c r="E1566" t="s">
        <v>8309</v>
      </c>
    </row>
    <row r="1567" spans="1:5" x14ac:dyDescent="0.3">
      <c r="A1567">
        <v>1561</v>
      </c>
      <c r="B1567" t="s">
        <v>1562</v>
      </c>
      <c r="C1567" t="s">
        <v>8219</v>
      </c>
      <c r="D1567" t="s">
        <v>8288</v>
      </c>
      <c r="E1567" t="s">
        <v>8312</v>
      </c>
    </row>
    <row r="1568" spans="1:5" x14ac:dyDescent="0.3">
      <c r="A1568">
        <v>1562</v>
      </c>
      <c r="B1568" t="s">
        <v>1563</v>
      </c>
      <c r="C1568" t="s">
        <v>8219</v>
      </c>
      <c r="D1568" t="s">
        <v>8288</v>
      </c>
      <c r="E1568" t="s">
        <v>8309</v>
      </c>
    </row>
    <row r="1569" spans="1:5" x14ac:dyDescent="0.3">
      <c r="A1569">
        <v>1563</v>
      </c>
      <c r="B1569" t="s">
        <v>1564</v>
      </c>
      <c r="C1569" t="s">
        <v>8219</v>
      </c>
      <c r="D1569" t="s">
        <v>8288</v>
      </c>
      <c r="E1569" t="s">
        <v>8311</v>
      </c>
    </row>
    <row r="1570" spans="1:5" x14ac:dyDescent="0.3">
      <c r="A1570">
        <v>1564</v>
      </c>
      <c r="B1570" t="s">
        <v>1565</v>
      </c>
      <c r="C1570" t="s">
        <v>8219</v>
      </c>
      <c r="D1570" t="s">
        <v>8288</v>
      </c>
      <c r="E1570" t="s">
        <v>8312</v>
      </c>
    </row>
    <row r="1571" spans="1:5" x14ac:dyDescent="0.3">
      <c r="A1571">
        <v>1565</v>
      </c>
      <c r="B1571" t="s">
        <v>1566</v>
      </c>
      <c r="C1571" t="s">
        <v>8219</v>
      </c>
      <c r="D1571" t="s">
        <v>8288</v>
      </c>
      <c r="E1571" t="s">
        <v>8309</v>
      </c>
    </row>
    <row r="1572" spans="1:5" x14ac:dyDescent="0.3">
      <c r="A1572">
        <v>1566</v>
      </c>
      <c r="B1572" t="s">
        <v>1567</v>
      </c>
      <c r="C1572" t="s">
        <v>8219</v>
      </c>
      <c r="D1572" t="s">
        <v>8288</v>
      </c>
      <c r="E1572" t="s">
        <v>8316</v>
      </c>
    </row>
    <row r="1573" spans="1:5" x14ac:dyDescent="0.3">
      <c r="A1573">
        <v>1567</v>
      </c>
      <c r="B1573" t="s">
        <v>1568</v>
      </c>
      <c r="C1573" t="s">
        <v>8219</v>
      </c>
      <c r="D1573" t="s">
        <v>8288</v>
      </c>
      <c r="E1573" t="s">
        <v>8311</v>
      </c>
    </row>
    <row r="1574" spans="1:5" x14ac:dyDescent="0.3">
      <c r="A1574">
        <v>1568</v>
      </c>
      <c r="B1574" t="s">
        <v>1569</v>
      </c>
      <c r="C1574" t="s">
        <v>8219</v>
      </c>
      <c r="D1574" t="s">
        <v>8288</v>
      </c>
      <c r="E1574" t="s">
        <v>8315</v>
      </c>
    </row>
    <row r="1575" spans="1:5" x14ac:dyDescent="0.3">
      <c r="A1575">
        <v>1569</v>
      </c>
      <c r="B1575" t="s">
        <v>1570</v>
      </c>
      <c r="C1575" t="s">
        <v>8219</v>
      </c>
      <c r="D1575" t="s">
        <v>8288</v>
      </c>
      <c r="E1575" t="s">
        <v>8316</v>
      </c>
    </row>
    <row r="1576" spans="1:5" x14ac:dyDescent="0.3">
      <c r="A1576">
        <v>1570</v>
      </c>
      <c r="B1576" t="s">
        <v>1571</v>
      </c>
      <c r="C1576" t="s">
        <v>8219</v>
      </c>
      <c r="D1576" t="s">
        <v>8288</v>
      </c>
      <c r="E1576" t="s">
        <v>8311</v>
      </c>
    </row>
    <row r="1577" spans="1:5" x14ac:dyDescent="0.3">
      <c r="A1577">
        <v>1571</v>
      </c>
      <c r="B1577" t="s">
        <v>1572</v>
      </c>
      <c r="C1577" t="s">
        <v>8219</v>
      </c>
      <c r="D1577" t="s">
        <v>8288</v>
      </c>
      <c r="E1577" t="s">
        <v>8312</v>
      </c>
    </row>
    <row r="1578" spans="1:5" x14ac:dyDescent="0.3">
      <c r="A1578">
        <v>1572</v>
      </c>
      <c r="B1578" t="s">
        <v>1573</v>
      </c>
      <c r="C1578" t="s">
        <v>8219</v>
      </c>
      <c r="D1578" t="s">
        <v>8288</v>
      </c>
      <c r="E1578" t="s">
        <v>8309</v>
      </c>
    </row>
    <row r="1579" spans="1:5" x14ac:dyDescent="0.3">
      <c r="A1579">
        <v>1573</v>
      </c>
      <c r="B1579" t="s">
        <v>1574</v>
      </c>
      <c r="C1579" t="s">
        <v>8219</v>
      </c>
      <c r="D1579" t="s">
        <v>8288</v>
      </c>
      <c r="E1579" t="s">
        <v>8311</v>
      </c>
    </row>
    <row r="1580" spans="1:5" x14ac:dyDescent="0.3">
      <c r="A1580">
        <v>1574</v>
      </c>
      <c r="B1580" t="s">
        <v>1575</v>
      </c>
      <c r="C1580" t="s">
        <v>8219</v>
      </c>
      <c r="D1580" t="s">
        <v>8288</v>
      </c>
      <c r="E1580" t="s">
        <v>8312</v>
      </c>
    </row>
    <row r="1581" spans="1:5" x14ac:dyDescent="0.3">
      <c r="A1581">
        <v>1575</v>
      </c>
      <c r="B1581" t="s">
        <v>1576</v>
      </c>
      <c r="C1581" t="s">
        <v>8219</v>
      </c>
      <c r="D1581" t="s">
        <v>8288</v>
      </c>
      <c r="E1581" t="s">
        <v>8312</v>
      </c>
    </row>
    <row r="1582" spans="1:5" x14ac:dyDescent="0.3">
      <c r="A1582">
        <v>1576</v>
      </c>
      <c r="B1582" t="s">
        <v>1577</v>
      </c>
      <c r="C1582" t="s">
        <v>8219</v>
      </c>
      <c r="D1582" t="s">
        <v>8288</v>
      </c>
      <c r="E1582" t="s">
        <v>8311</v>
      </c>
    </row>
    <row r="1583" spans="1:5" x14ac:dyDescent="0.3">
      <c r="A1583">
        <v>1577</v>
      </c>
      <c r="B1583" t="s">
        <v>1578</v>
      </c>
      <c r="C1583" t="s">
        <v>8219</v>
      </c>
      <c r="D1583" t="s">
        <v>8288</v>
      </c>
      <c r="E1583" t="s">
        <v>8312</v>
      </c>
    </row>
    <row r="1584" spans="1:5" x14ac:dyDescent="0.3">
      <c r="A1584">
        <v>1578</v>
      </c>
      <c r="B1584" t="s">
        <v>1579</v>
      </c>
      <c r="C1584" t="s">
        <v>8219</v>
      </c>
      <c r="D1584" t="s">
        <v>8288</v>
      </c>
      <c r="E1584" t="s">
        <v>8309</v>
      </c>
    </row>
    <row r="1585" spans="1:5" x14ac:dyDescent="0.3">
      <c r="A1585">
        <v>1579</v>
      </c>
      <c r="B1585" t="s">
        <v>1580</v>
      </c>
      <c r="C1585" t="s">
        <v>8219</v>
      </c>
      <c r="D1585" t="s">
        <v>8288</v>
      </c>
      <c r="E1585" t="s">
        <v>8309</v>
      </c>
    </row>
    <row r="1586" spans="1:5" x14ac:dyDescent="0.3">
      <c r="A1586">
        <v>1580</v>
      </c>
      <c r="B1586" t="s">
        <v>1581</v>
      </c>
      <c r="C1586" t="s">
        <v>8219</v>
      </c>
      <c r="D1586" t="s">
        <v>8288</v>
      </c>
      <c r="E1586" t="s">
        <v>8309</v>
      </c>
    </row>
    <row r="1587" spans="1:5" x14ac:dyDescent="0.3">
      <c r="A1587">
        <v>1581</v>
      </c>
      <c r="B1587" t="s">
        <v>1582</v>
      </c>
      <c r="C1587" t="s">
        <v>8220</v>
      </c>
      <c r="D1587" t="s">
        <v>8289</v>
      </c>
      <c r="E1587" t="s">
        <v>8309</v>
      </c>
    </row>
    <row r="1588" spans="1:5" x14ac:dyDescent="0.3">
      <c r="A1588">
        <v>1582</v>
      </c>
      <c r="B1588" t="s">
        <v>1583</v>
      </c>
      <c r="C1588" t="s">
        <v>8220</v>
      </c>
      <c r="D1588" t="s">
        <v>8289</v>
      </c>
      <c r="E1588" t="s">
        <v>8309</v>
      </c>
    </row>
    <row r="1589" spans="1:5" x14ac:dyDescent="0.3">
      <c r="A1589">
        <v>1583</v>
      </c>
      <c r="B1589" t="s">
        <v>1584</v>
      </c>
      <c r="C1589" t="s">
        <v>8220</v>
      </c>
      <c r="D1589" t="s">
        <v>8289</v>
      </c>
      <c r="E1589" t="s">
        <v>8314</v>
      </c>
    </row>
    <row r="1590" spans="1:5" x14ac:dyDescent="0.3">
      <c r="A1590">
        <v>1584</v>
      </c>
      <c r="B1590" t="s">
        <v>1585</v>
      </c>
      <c r="C1590" t="s">
        <v>8220</v>
      </c>
      <c r="D1590" t="s">
        <v>8289</v>
      </c>
      <c r="E1590" t="s">
        <v>8309</v>
      </c>
    </row>
    <row r="1591" spans="1:5" x14ac:dyDescent="0.3">
      <c r="A1591">
        <v>1585</v>
      </c>
      <c r="B1591" t="s">
        <v>1586</v>
      </c>
      <c r="C1591" t="s">
        <v>8220</v>
      </c>
      <c r="D1591" t="s">
        <v>8289</v>
      </c>
      <c r="E1591" t="s">
        <v>8309</v>
      </c>
    </row>
    <row r="1592" spans="1:5" x14ac:dyDescent="0.3">
      <c r="A1592">
        <v>1586</v>
      </c>
      <c r="B1592" t="s">
        <v>1587</v>
      </c>
      <c r="C1592" t="s">
        <v>8220</v>
      </c>
      <c r="D1592" t="s">
        <v>8289</v>
      </c>
      <c r="E1592" t="s">
        <v>8309</v>
      </c>
    </row>
    <row r="1593" spans="1:5" x14ac:dyDescent="0.3">
      <c r="A1593">
        <v>1587</v>
      </c>
      <c r="B1593" t="s">
        <v>1588</v>
      </c>
      <c r="C1593" t="s">
        <v>8220</v>
      </c>
      <c r="D1593" t="s">
        <v>8289</v>
      </c>
      <c r="E1593" t="s">
        <v>8311</v>
      </c>
    </row>
    <row r="1594" spans="1:5" x14ac:dyDescent="0.3">
      <c r="A1594">
        <v>1588</v>
      </c>
      <c r="B1594" t="s">
        <v>1589</v>
      </c>
      <c r="C1594" t="s">
        <v>8220</v>
      </c>
      <c r="D1594" t="s">
        <v>8289</v>
      </c>
      <c r="E1594" t="s">
        <v>8321</v>
      </c>
    </row>
    <row r="1595" spans="1:5" x14ac:dyDescent="0.3">
      <c r="A1595">
        <v>1589</v>
      </c>
      <c r="B1595" t="s">
        <v>1590</v>
      </c>
      <c r="C1595" t="s">
        <v>8220</v>
      </c>
      <c r="D1595" t="s">
        <v>8289</v>
      </c>
      <c r="E1595" t="s">
        <v>8309</v>
      </c>
    </row>
    <row r="1596" spans="1:5" x14ac:dyDescent="0.3">
      <c r="A1596">
        <v>1590</v>
      </c>
      <c r="B1596" t="s">
        <v>1591</v>
      </c>
      <c r="C1596" t="s">
        <v>8220</v>
      </c>
      <c r="D1596" t="s">
        <v>8289</v>
      </c>
      <c r="E1596" t="s">
        <v>8310</v>
      </c>
    </row>
    <row r="1597" spans="1:5" x14ac:dyDescent="0.3">
      <c r="A1597">
        <v>1591</v>
      </c>
      <c r="B1597" t="s">
        <v>1592</v>
      </c>
      <c r="C1597" t="s">
        <v>8220</v>
      </c>
      <c r="D1597" t="s">
        <v>8289</v>
      </c>
      <c r="E1597" t="s">
        <v>8312</v>
      </c>
    </row>
    <row r="1598" spans="1:5" x14ac:dyDescent="0.3">
      <c r="A1598">
        <v>1592</v>
      </c>
      <c r="B1598" t="s">
        <v>1593</v>
      </c>
      <c r="C1598" t="s">
        <v>8220</v>
      </c>
      <c r="D1598" t="s">
        <v>8289</v>
      </c>
      <c r="E1598" t="s">
        <v>8321</v>
      </c>
    </row>
    <row r="1599" spans="1:5" x14ac:dyDescent="0.3">
      <c r="A1599">
        <v>1593</v>
      </c>
      <c r="B1599" t="s">
        <v>1594</v>
      </c>
      <c r="C1599" t="s">
        <v>8220</v>
      </c>
      <c r="D1599" t="s">
        <v>8289</v>
      </c>
      <c r="E1599" t="s">
        <v>8314</v>
      </c>
    </row>
    <row r="1600" spans="1:5" x14ac:dyDescent="0.3">
      <c r="A1600">
        <v>1594</v>
      </c>
      <c r="B1600" t="s">
        <v>1595</v>
      </c>
      <c r="C1600" t="s">
        <v>8220</v>
      </c>
      <c r="D1600" t="s">
        <v>8289</v>
      </c>
      <c r="E1600" t="s">
        <v>8309</v>
      </c>
    </row>
    <row r="1601" spans="1:5" x14ac:dyDescent="0.3">
      <c r="A1601">
        <v>1595</v>
      </c>
      <c r="B1601" t="s">
        <v>1596</v>
      </c>
      <c r="C1601" t="s">
        <v>8220</v>
      </c>
      <c r="D1601" t="s">
        <v>8289</v>
      </c>
      <c r="E1601" t="s">
        <v>8310</v>
      </c>
    </row>
    <row r="1602" spans="1:5" x14ac:dyDescent="0.3">
      <c r="A1602">
        <v>1596</v>
      </c>
      <c r="B1602" t="s">
        <v>1597</v>
      </c>
      <c r="C1602" t="s">
        <v>8220</v>
      </c>
      <c r="D1602" t="s">
        <v>8289</v>
      </c>
      <c r="E1602" t="s">
        <v>8309</v>
      </c>
    </row>
    <row r="1603" spans="1:5" x14ac:dyDescent="0.3">
      <c r="A1603">
        <v>1597</v>
      </c>
      <c r="B1603" t="s">
        <v>1598</v>
      </c>
      <c r="C1603" t="s">
        <v>8220</v>
      </c>
      <c r="D1603" t="s">
        <v>8289</v>
      </c>
      <c r="E1603" t="s">
        <v>8313</v>
      </c>
    </row>
    <row r="1604" spans="1:5" x14ac:dyDescent="0.3">
      <c r="A1604">
        <v>1598</v>
      </c>
      <c r="B1604" t="s">
        <v>1599</v>
      </c>
      <c r="C1604" t="s">
        <v>8220</v>
      </c>
      <c r="D1604" t="s">
        <v>8289</v>
      </c>
      <c r="E1604" t="s">
        <v>8321</v>
      </c>
    </row>
    <row r="1605" spans="1:5" x14ac:dyDescent="0.3">
      <c r="A1605">
        <v>1599</v>
      </c>
      <c r="B1605" t="s">
        <v>1600</v>
      </c>
      <c r="C1605" t="s">
        <v>8220</v>
      </c>
      <c r="D1605" t="s">
        <v>8289</v>
      </c>
      <c r="E1605" t="s">
        <v>8321</v>
      </c>
    </row>
    <row r="1606" spans="1:5" x14ac:dyDescent="0.3">
      <c r="A1606">
        <v>1600</v>
      </c>
      <c r="B1606" t="s">
        <v>1601</v>
      </c>
      <c r="C1606" t="s">
        <v>8220</v>
      </c>
      <c r="D1606" t="s">
        <v>8289</v>
      </c>
      <c r="E1606" t="s">
        <v>8311</v>
      </c>
    </row>
    <row r="1607" spans="1:5" x14ac:dyDescent="0.3">
      <c r="A1607">
        <v>1601</v>
      </c>
      <c r="B1607" t="s">
        <v>1602</v>
      </c>
      <c r="C1607" t="s">
        <v>8218</v>
      </c>
      <c r="D1607" t="s">
        <v>8274</v>
      </c>
      <c r="E1607" t="s">
        <v>8309</v>
      </c>
    </row>
    <row r="1608" spans="1:5" x14ac:dyDescent="0.3">
      <c r="A1608">
        <v>1602</v>
      </c>
      <c r="B1608" t="s">
        <v>1603</v>
      </c>
      <c r="C1608" t="s">
        <v>8218</v>
      </c>
      <c r="D1608" t="s">
        <v>8274</v>
      </c>
      <c r="E1608" t="s">
        <v>8309</v>
      </c>
    </row>
    <row r="1609" spans="1:5" x14ac:dyDescent="0.3">
      <c r="A1609">
        <v>1603</v>
      </c>
      <c r="B1609" t="s">
        <v>1604</v>
      </c>
      <c r="C1609" t="s">
        <v>8218</v>
      </c>
      <c r="D1609" t="s">
        <v>8274</v>
      </c>
      <c r="E1609" t="s">
        <v>8309</v>
      </c>
    </row>
    <row r="1610" spans="1:5" x14ac:dyDescent="0.3">
      <c r="A1610">
        <v>1604</v>
      </c>
      <c r="B1610" t="s">
        <v>1605</v>
      </c>
      <c r="C1610" t="s">
        <v>8218</v>
      </c>
      <c r="D1610" t="s">
        <v>8274</v>
      </c>
      <c r="E1610" t="s">
        <v>8309</v>
      </c>
    </row>
    <row r="1611" spans="1:5" x14ac:dyDescent="0.3">
      <c r="A1611">
        <v>1605</v>
      </c>
      <c r="B1611" t="s">
        <v>1606</v>
      </c>
      <c r="C1611" t="s">
        <v>8218</v>
      </c>
      <c r="D1611" t="s">
        <v>8274</v>
      </c>
      <c r="E1611" t="s">
        <v>8311</v>
      </c>
    </row>
    <row r="1612" spans="1:5" x14ac:dyDescent="0.3">
      <c r="A1612">
        <v>1606</v>
      </c>
      <c r="B1612" t="s">
        <v>1607</v>
      </c>
      <c r="C1612" t="s">
        <v>8218</v>
      </c>
      <c r="D1612" t="s">
        <v>8274</v>
      </c>
      <c r="E1612" t="s">
        <v>8311</v>
      </c>
    </row>
    <row r="1613" spans="1:5" x14ac:dyDescent="0.3">
      <c r="A1613">
        <v>1607</v>
      </c>
      <c r="B1613" t="s">
        <v>1608</v>
      </c>
      <c r="C1613" t="s">
        <v>8218</v>
      </c>
      <c r="D1613" t="s">
        <v>8274</v>
      </c>
      <c r="E1613" t="s">
        <v>8312</v>
      </c>
    </row>
    <row r="1614" spans="1:5" x14ac:dyDescent="0.3">
      <c r="A1614">
        <v>1608</v>
      </c>
      <c r="B1614" t="s">
        <v>1609</v>
      </c>
      <c r="C1614" t="s">
        <v>8218</v>
      </c>
      <c r="D1614" t="s">
        <v>8274</v>
      </c>
      <c r="E1614" t="s">
        <v>8309</v>
      </c>
    </row>
    <row r="1615" spans="1:5" x14ac:dyDescent="0.3">
      <c r="A1615">
        <v>1609</v>
      </c>
      <c r="B1615" t="s">
        <v>1610</v>
      </c>
      <c r="C1615" t="s">
        <v>8218</v>
      </c>
      <c r="D1615" t="s">
        <v>8274</v>
      </c>
      <c r="E1615" t="s">
        <v>8309</v>
      </c>
    </row>
    <row r="1616" spans="1:5" x14ac:dyDescent="0.3">
      <c r="A1616">
        <v>1610</v>
      </c>
      <c r="B1616" t="s">
        <v>1611</v>
      </c>
      <c r="C1616" t="s">
        <v>8218</v>
      </c>
      <c r="D1616" t="s">
        <v>8274</v>
      </c>
      <c r="E1616" t="s">
        <v>8309</v>
      </c>
    </row>
    <row r="1617" spans="1:5" x14ac:dyDescent="0.3">
      <c r="A1617">
        <v>1611</v>
      </c>
      <c r="B1617" t="s">
        <v>1612</v>
      </c>
      <c r="C1617" t="s">
        <v>8218</v>
      </c>
      <c r="D1617" t="s">
        <v>8274</v>
      </c>
      <c r="E1617" t="s">
        <v>8321</v>
      </c>
    </row>
    <row r="1618" spans="1:5" x14ac:dyDescent="0.3">
      <c r="A1618">
        <v>1612</v>
      </c>
      <c r="B1618" t="s">
        <v>1613</v>
      </c>
      <c r="C1618" t="s">
        <v>8218</v>
      </c>
      <c r="D1618" t="s">
        <v>8274</v>
      </c>
      <c r="E1618" t="s">
        <v>8321</v>
      </c>
    </row>
    <row r="1619" spans="1:5" x14ac:dyDescent="0.3">
      <c r="A1619">
        <v>1613</v>
      </c>
      <c r="B1619" t="s">
        <v>1614</v>
      </c>
      <c r="C1619" t="s">
        <v>8218</v>
      </c>
      <c r="D1619" t="s">
        <v>8274</v>
      </c>
      <c r="E1619" t="s">
        <v>8309</v>
      </c>
    </row>
    <row r="1620" spans="1:5" x14ac:dyDescent="0.3">
      <c r="A1620">
        <v>1614</v>
      </c>
      <c r="B1620" t="s">
        <v>1615</v>
      </c>
      <c r="C1620" t="s">
        <v>8218</v>
      </c>
      <c r="D1620" t="s">
        <v>8274</v>
      </c>
      <c r="E1620" t="s">
        <v>8311</v>
      </c>
    </row>
    <row r="1621" spans="1:5" x14ac:dyDescent="0.3">
      <c r="A1621">
        <v>1615</v>
      </c>
      <c r="B1621" t="s">
        <v>1616</v>
      </c>
      <c r="C1621" t="s">
        <v>8218</v>
      </c>
      <c r="D1621" t="s">
        <v>8274</v>
      </c>
      <c r="E1621" t="s">
        <v>8311</v>
      </c>
    </row>
    <row r="1622" spans="1:5" x14ac:dyDescent="0.3">
      <c r="A1622">
        <v>1616</v>
      </c>
      <c r="B1622" t="s">
        <v>1617</v>
      </c>
      <c r="C1622" t="s">
        <v>8218</v>
      </c>
      <c r="D1622" t="s">
        <v>8274</v>
      </c>
      <c r="E1622" t="s">
        <v>8312</v>
      </c>
    </row>
    <row r="1623" spans="1:5" x14ac:dyDescent="0.3">
      <c r="A1623">
        <v>1617</v>
      </c>
      <c r="B1623" t="s">
        <v>1618</v>
      </c>
      <c r="C1623" t="s">
        <v>8218</v>
      </c>
      <c r="D1623" t="s">
        <v>8274</v>
      </c>
      <c r="E1623" t="s">
        <v>8311</v>
      </c>
    </row>
    <row r="1624" spans="1:5" x14ac:dyDescent="0.3">
      <c r="A1624">
        <v>1618</v>
      </c>
      <c r="B1624" t="s">
        <v>1619</v>
      </c>
      <c r="C1624" t="s">
        <v>8218</v>
      </c>
      <c r="D1624" t="s">
        <v>8274</v>
      </c>
      <c r="E1624" t="s">
        <v>8309</v>
      </c>
    </row>
    <row r="1625" spans="1:5" x14ac:dyDescent="0.3">
      <c r="A1625">
        <v>1619</v>
      </c>
      <c r="B1625" t="s">
        <v>1620</v>
      </c>
      <c r="C1625" t="s">
        <v>8218</v>
      </c>
      <c r="D1625" t="s">
        <v>8274</v>
      </c>
      <c r="E1625" t="s">
        <v>8309</v>
      </c>
    </row>
    <row r="1626" spans="1:5" x14ac:dyDescent="0.3">
      <c r="A1626">
        <v>1620</v>
      </c>
      <c r="B1626" t="s">
        <v>1621</v>
      </c>
      <c r="C1626" t="s">
        <v>8218</v>
      </c>
      <c r="D1626" t="s">
        <v>8274</v>
      </c>
      <c r="E1626" t="s">
        <v>8309</v>
      </c>
    </row>
    <row r="1627" spans="1:5" x14ac:dyDescent="0.3">
      <c r="A1627">
        <v>1621</v>
      </c>
      <c r="B1627" t="s">
        <v>1622</v>
      </c>
      <c r="C1627" t="s">
        <v>8218</v>
      </c>
      <c r="D1627" t="s">
        <v>8274</v>
      </c>
      <c r="E1627" t="s">
        <v>8311</v>
      </c>
    </row>
    <row r="1628" spans="1:5" x14ac:dyDescent="0.3">
      <c r="A1628">
        <v>1622</v>
      </c>
      <c r="B1628" t="s">
        <v>1623</v>
      </c>
      <c r="C1628" t="s">
        <v>8218</v>
      </c>
      <c r="D1628" t="s">
        <v>8274</v>
      </c>
      <c r="E1628" t="s">
        <v>8311</v>
      </c>
    </row>
    <row r="1629" spans="1:5" x14ac:dyDescent="0.3">
      <c r="A1629">
        <v>1623</v>
      </c>
      <c r="B1629" t="s">
        <v>1624</v>
      </c>
      <c r="C1629" t="s">
        <v>8218</v>
      </c>
      <c r="D1629" t="s">
        <v>8274</v>
      </c>
      <c r="E1629" t="s">
        <v>8321</v>
      </c>
    </row>
    <row r="1630" spans="1:5" x14ac:dyDescent="0.3">
      <c r="A1630">
        <v>1624</v>
      </c>
      <c r="B1630" t="s">
        <v>1625</v>
      </c>
      <c r="C1630" t="s">
        <v>8218</v>
      </c>
      <c r="D1630" t="s">
        <v>8274</v>
      </c>
      <c r="E1630" t="s">
        <v>8309</v>
      </c>
    </row>
    <row r="1631" spans="1:5" x14ac:dyDescent="0.3">
      <c r="A1631">
        <v>1625</v>
      </c>
      <c r="B1631" t="s">
        <v>1626</v>
      </c>
      <c r="C1631" t="s">
        <v>8218</v>
      </c>
      <c r="D1631" t="s">
        <v>8274</v>
      </c>
      <c r="E1631" t="s">
        <v>8311</v>
      </c>
    </row>
    <row r="1632" spans="1:5" x14ac:dyDescent="0.3">
      <c r="A1632">
        <v>1626</v>
      </c>
      <c r="B1632" t="s">
        <v>1627</v>
      </c>
      <c r="C1632" t="s">
        <v>8218</v>
      </c>
      <c r="D1632" t="s">
        <v>8274</v>
      </c>
      <c r="E1632" t="s">
        <v>8311</v>
      </c>
    </row>
    <row r="1633" spans="1:5" x14ac:dyDescent="0.3">
      <c r="A1633">
        <v>1627</v>
      </c>
      <c r="B1633" t="s">
        <v>1628</v>
      </c>
      <c r="C1633" t="s">
        <v>8218</v>
      </c>
      <c r="D1633" t="s">
        <v>8274</v>
      </c>
      <c r="E1633" t="s">
        <v>8309</v>
      </c>
    </row>
    <row r="1634" spans="1:5" x14ac:dyDescent="0.3">
      <c r="A1634">
        <v>1628</v>
      </c>
      <c r="B1634" t="s">
        <v>1629</v>
      </c>
      <c r="C1634" t="s">
        <v>8218</v>
      </c>
      <c r="D1634" t="s">
        <v>8274</v>
      </c>
      <c r="E1634" t="s">
        <v>8309</v>
      </c>
    </row>
    <row r="1635" spans="1:5" x14ac:dyDescent="0.3">
      <c r="A1635">
        <v>1629</v>
      </c>
      <c r="B1635" t="s">
        <v>1630</v>
      </c>
      <c r="C1635" t="s">
        <v>8218</v>
      </c>
      <c r="D1635" t="s">
        <v>8274</v>
      </c>
      <c r="E1635" t="s">
        <v>8311</v>
      </c>
    </row>
    <row r="1636" spans="1:5" x14ac:dyDescent="0.3">
      <c r="A1636">
        <v>1630</v>
      </c>
      <c r="B1636" t="s">
        <v>1631</v>
      </c>
      <c r="C1636" t="s">
        <v>8218</v>
      </c>
      <c r="D1636" t="s">
        <v>8274</v>
      </c>
      <c r="E1636" t="s">
        <v>8309</v>
      </c>
    </row>
    <row r="1637" spans="1:5" x14ac:dyDescent="0.3">
      <c r="A1637">
        <v>1631</v>
      </c>
      <c r="B1637" t="s">
        <v>1632</v>
      </c>
      <c r="C1637" t="s">
        <v>8218</v>
      </c>
      <c r="D1637" t="s">
        <v>8274</v>
      </c>
      <c r="E1637" t="s">
        <v>8312</v>
      </c>
    </row>
    <row r="1638" spans="1:5" x14ac:dyDescent="0.3">
      <c r="A1638">
        <v>1632</v>
      </c>
      <c r="B1638" t="s">
        <v>1633</v>
      </c>
      <c r="C1638" t="s">
        <v>8218</v>
      </c>
      <c r="D1638" t="s">
        <v>8274</v>
      </c>
      <c r="E1638" t="s">
        <v>8309</v>
      </c>
    </row>
    <row r="1639" spans="1:5" x14ac:dyDescent="0.3">
      <c r="A1639">
        <v>1633</v>
      </c>
      <c r="B1639" t="s">
        <v>1634</v>
      </c>
      <c r="C1639" t="s">
        <v>8218</v>
      </c>
      <c r="D1639" t="s">
        <v>8274</v>
      </c>
      <c r="E1639" t="s">
        <v>8312</v>
      </c>
    </row>
    <row r="1640" spans="1:5" x14ac:dyDescent="0.3">
      <c r="A1640">
        <v>1634</v>
      </c>
      <c r="B1640" t="s">
        <v>1635</v>
      </c>
      <c r="C1640" t="s">
        <v>8218</v>
      </c>
      <c r="D1640" t="s">
        <v>8274</v>
      </c>
      <c r="E1640" t="s">
        <v>8309</v>
      </c>
    </row>
    <row r="1641" spans="1:5" x14ac:dyDescent="0.3">
      <c r="A1641">
        <v>1635</v>
      </c>
      <c r="B1641" t="s">
        <v>1636</v>
      </c>
      <c r="C1641" t="s">
        <v>8218</v>
      </c>
      <c r="D1641" t="s">
        <v>8274</v>
      </c>
      <c r="E1641" t="s">
        <v>8309</v>
      </c>
    </row>
    <row r="1642" spans="1:5" x14ac:dyDescent="0.3">
      <c r="A1642">
        <v>1636</v>
      </c>
      <c r="B1642" t="s">
        <v>1637</v>
      </c>
      <c r="C1642" t="s">
        <v>8218</v>
      </c>
      <c r="D1642" t="s">
        <v>8274</v>
      </c>
      <c r="E1642" t="s">
        <v>8309</v>
      </c>
    </row>
    <row r="1643" spans="1:5" x14ac:dyDescent="0.3">
      <c r="A1643">
        <v>1637</v>
      </c>
      <c r="B1643" t="s">
        <v>1638</v>
      </c>
      <c r="C1643" t="s">
        <v>8218</v>
      </c>
      <c r="D1643" t="s">
        <v>8274</v>
      </c>
      <c r="E1643" t="s">
        <v>8321</v>
      </c>
    </row>
    <row r="1644" spans="1:5" x14ac:dyDescent="0.3">
      <c r="A1644">
        <v>1638</v>
      </c>
      <c r="B1644" t="s">
        <v>1639</v>
      </c>
      <c r="C1644" t="s">
        <v>8218</v>
      </c>
      <c r="D1644" t="s">
        <v>8274</v>
      </c>
      <c r="E1644" t="s">
        <v>8309</v>
      </c>
    </row>
    <row r="1645" spans="1:5" x14ac:dyDescent="0.3">
      <c r="A1645">
        <v>1639</v>
      </c>
      <c r="B1645" t="s">
        <v>1640</v>
      </c>
      <c r="C1645" t="s">
        <v>8218</v>
      </c>
      <c r="D1645" t="s">
        <v>8274</v>
      </c>
      <c r="E1645" t="s">
        <v>8309</v>
      </c>
    </row>
    <row r="1646" spans="1:5" x14ac:dyDescent="0.3">
      <c r="A1646">
        <v>1640</v>
      </c>
      <c r="B1646" t="s">
        <v>1641</v>
      </c>
      <c r="C1646" t="s">
        <v>8218</v>
      </c>
      <c r="D1646" t="s">
        <v>8274</v>
      </c>
      <c r="E1646" t="s">
        <v>8321</v>
      </c>
    </row>
    <row r="1647" spans="1:5" x14ac:dyDescent="0.3">
      <c r="A1647">
        <v>1641</v>
      </c>
      <c r="B1647" t="s">
        <v>1642</v>
      </c>
      <c r="C1647" t="s">
        <v>8218</v>
      </c>
      <c r="D1647" t="s">
        <v>8290</v>
      </c>
      <c r="E1647" t="s">
        <v>8309</v>
      </c>
    </row>
    <row r="1648" spans="1:5" x14ac:dyDescent="0.3">
      <c r="A1648">
        <v>1642</v>
      </c>
      <c r="B1648" t="s">
        <v>1643</v>
      </c>
      <c r="C1648" t="s">
        <v>8218</v>
      </c>
      <c r="D1648" t="s">
        <v>8290</v>
      </c>
      <c r="E1648" t="s">
        <v>8309</v>
      </c>
    </row>
    <row r="1649" spans="1:5" x14ac:dyDescent="0.3">
      <c r="A1649">
        <v>1643</v>
      </c>
      <c r="B1649" t="s">
        <v>1644</v>
      </c>
      <c r="C1649" t="s">
        <v>8218</v>
      </c>
      <c r="D1649" t="s">
        <v>8290</v>
      </c>
      <c r="E1649" t="s">
        <v>8311</v>
      </c>
    </row>
    <row r="1650" spans="1:5" x14ac:dyDescent="0.3">
      <c r="A1650">
        <v>1644</v>
      </c>
      <c r="B1650" t="s">
        <v>1645</v>
      </c>
      <c r="C1650" t="s">
        <v>8218</v>
      </c>
      <c r="D1650" t="s">
        <v>8290</v>
      </c>
      <c r="E1650" t="s">
        <v>8312</v>
      </c>
    </row>
    <row r="1651" spans="1:5" x14ac:dyDescent="0.3">
      <c r="A1651">
        <v>1645</v>
      </c>
      <c r="B1651" t="s">
        <v>1646</v>
      </c>
      <c r="C1651" t="s">
        <v>8218</v>
      </c>
      <c r="D1651" t="s">
        <v>8290</v>
      </c>
      <c r="E1651" t="s">
        <v>8311</v>
      </c>
    </row>
    <row r="1652" spans="1:5" x14ac:dyDescent="0.3">
      <c r="A1652">
        <v>1646</v>
      </c>
      <c r="B1652" t="s">
        <v>1647</v>
      </c>
      <c r="C1652" t="s">
        <v>8218</v>
      </c>
      <c r="D1652" t="s">
        <v>8290</v>
      </c>
      <c r="E1652" t="s">
        <v>8309</v>
      </c>
    </row>
    <row r="1653" spans="1:5" x14ac:dyDescent="0.3">
      <c r="A1653">
        <v>1647</v>
      </c>
      <c r="B1653" t="s">
        <v>1648</v>
      </c>
      <c r="C1653" t="s">
        <v>8218</v>
      </c>
      <c r="D1653" t="s">
        <v>8290</v>
      </c>
      <c r="E1653" t="s">
        <v>8311</v>
      </c>
    </row>
    <row r="1654" spans="1:5" x14ac:dyDescent="0.3">
      <c r="A1654">
        <v>1648</v>
      </c>
      <c r="B1654" t="s">
        <v>1649</v>
      </c>
      <c r="C1654" t="s">
        <v>8218</v>
      </c>
      <c r="D1654" t="s">
        <v>8290</v>
      </c>
      <c r="E1654" t="s">
        <v>8309</v>
      </c>
    </row>
    <row r="1655" spans="1:5" x14ac:dyDescent="0.3">
      <c r="A1655">
        <v>1649</v>
      </c>
      <c r="B1655" t="s">
        <v>1650</v>
      </c>
      <c r="C1655" t="s">
        <v>8218</v>
      </c>
      <c r="D1655" t="s">
        <v>8290</v>
      </c>
      <c r="E1655" t="s">
        <v>8309</v>
      </c>
    </row>
    <row r="1656" spans="1:5" x14ac:dyDescent="0.3">
      <c r="A1656">
        <v>1650</v>
      </c>
      <c r="B1656" t="s">
        <v>1651</v>
      </c>
      <c r="C1656" t="s">
        <v>8218</v>
      </c>
      <c r="D1656" t="s">
        <v>8290</v>
      </c>
      <c r="E1656" t="s">
        <v>8309</v>
      </c>
    </row>
    <row r="1657" spans="1:5" x14ac:dyDescent="0.3">
      <c r="A1657">
        <v>1651</v>
      </c>
      <c r="B1657" t="s">
        <v>1652</v>
      </c>
      <c r="C1657" t="s">
        <v>8218</v>
      </c>
      <c r="D1657" t="s">
        <v>8290</v>
      </c>
      <c r="E1657" t="s">
        <v>8309</v>
      </c>
    </row>
    <row r="1658" spans="1:5" x14ac:dyDescent="0.3">
      <c r="A1658">
        <v>1652</v>
      </c>
      <c r="B1658" t="s">
        <v>1653</v>
      </c>
      <c r="C1658" t="s">
        <v>8218</v>
      </c>
      <c r="D1658" t="s">
        <v>8290</v>
      </c>
      <c r="E1658" t="s">
        <v>8309</v>
      </c>
    </row>
    <row r="1659" spans="1:5" x14ac:dyDescent="0.3">
      <c r="A1659">
        <v>1653</v>
      </c>
      <c r="B1659" t="s">
        <v>1654</v>
      </c>
      <c r="C1659" t="s">
        <v>8218</v>
      </c>
      <c r="D1659" t="s">
        <v>8290</v>
      </c>
      <c r="E1659" t="s">
        <v>8311</v>
      </c>
    </row>
    <row r="1660" spans="1:5" x14ac:dyDescent="0.3">
      <c r="A1660">
        <v>1654</v>
      </c>
      <c r="B1660" t="s">
        <v>1655</v>
      </c>
      <c r="C1660" t="s">
        <v>8218</v>
      </c>
      <c r="D1660" t="s">
        <v>8290</v>
      </c>
      <c r="E1660" t="s">
        <v>8309</v>
      </c>
    </row>
    <row r="1661" spans="1:5" x14ac:dyDescent="0.3">
      <c r="A1661">
        <v>1655</v>
      </c>
      <c r="B1661" t="s">
        <v>1656</v>
      </c>
      <c r="C1661" t="s">
        <v>8218</v>
      </c>
      <c r="D1661" t="s">
        <v>8290</v>
      </c>
      <c r="E1661" t="s">
        <v>8309</v>
      </c>
    </row>
    <row r="1662" spans="1:5" x14ac:dyDescent="0.3">
      <c r="A1662">
        <v>1656</v>
      </c>
      <c r="B1662" t="s">
        <v>1657</v>
      </c>
      <c r="C1662" t="s">
        <v>8218</v>
      </c>
      <c r="D1662" t="s">
        <v>8290</v>
      </c>
      <c r="E1662" t="s">
        <v>8311</v>
      </c>
    </row>
    <row r="1663" spans="1:5" x14ac:dyDescent="0.3">
      <c r="A1663">
        <v>1657</v>
      </c>
      <c r="B1663" t="s">
        <v>1658</v>
      </c>
      <c r="C1663" t="s">
        <v>8218</v>
      </c>
      <c r="D1663" t="s">
        <v>8290</v>
      </c>
      <c r="E1663" t="s">
        <v>8315</v>
      </c>
    </row>
    <row r="1664" spans="1:5" x14ac:dyDescent="0.3">
      <c r="A1664">
        <v>1658</v>
      </c>
      <c r="B1664" t="s">
        <v>1659</v>
      </c>
      <c r="C1664" t="s">
        <v>8218</v>
      </c>
      <c r="D1664" t="s">
        <v>8290</v>
      </c>
      <c r="E1664" t="s">
        <v>8311</v>
      </c>
    </row>
    <row r="1665" spans="1:5" x14ac:dyDescent="0.3">
      <c r="A1665">
        <v>1659</v>
      </c>
      <c r="B1665" t="s">
        <v>1660</v>
      </c>
      <c r="C1665" t="s">
        <v>8218</v>
      </c>
      <c r="D1665" t="s">
        <v>8290</v>
      </c>
      <c r="E1665" t="s">
        <v>8321</v>
      </c>
    </row>
    <row r="1666" spans="1:5" x14ac:dyDescent="0.3">
      <c r="A1666">
        <v>1660</v>
      </c>
      <c r="B1666" t="s">
        <v>1661</v>
      </c>
      <c r="C1666" t="s">
        <v>8218</v>
      </c>
      <c r="D1666" t="s">
        <v>8290</v>
      </c>
      <c r="E1666" t="s">
        <v>8321</v>
      </c>
    </row>
    <row r="1667" spans="1:5" x14ac:dyDescent="0.3">
      <c r="A1667">
        <v>1661</v>
      </c>
      <c r="B1667" t="s">
        <v>1662</v>
      </c>
      <c r="C1667" t="s">
        <v>8218</v>
      </c>
      <c r="D1667" t="s">
        <v>8290</v>
      </c>
      <c r="E1667" t="s">
        <v>8311</v>
      </c>
    </row>
    <row r="1668" spans="1:5" x14ac:dyDescent="0.3">
      <c r="A1668">
        <v>1662</v>
      </c>
      <c r="B1668" t="s">
        <v>1663</v>
      </c>
      <c r="C1668" t="s">
        <v>8218</v>
      </c>
      <c r="D1668" t="s">
        <v>8290</v>
      </c>
      <c r="E1668" t="s">
        <v>8311</v>
      </c>
    </row>
    <row r="1669" spans="1:5" x14ac:dyDescent="0.3">
      <c r="A1669">
        <v>1663</v>
      </c>
      <c r="B1669" t="s">
        <v>1664</v>
      </c>
      <c r="C1669" t="s">
        <v>8218</v>
      </c>
      <c r="D1669" t="s">
        <v>8290</v>
      </c>
      <c r="E1669" t="s">
        <v>8309</v>
      </c>
    </row>
    <row r="1670" spans="1:5" x14ac:dyDescent="0.3">
      <c r="A1670">
        <v>1664</v>
      </c>
      <c r="B1670" t="s">
        <v>1665</v>
      </c>
      <c r="C1670" t="s">
        <v>8218</v>
      </c>
      <c r="D1670" t="s">
        <v>8290</v>
      </c>
      <c r="E1670" t="s">
        <v>8309</v>
      </c>
    </row>
    <row r="1671" spans="1:5" x14ac:dyDescent="0.3">
      <c r="A1671">
        <v>1665</v>
      </c>
      <c r="B1671" t="s">
        <v>1666</v>
      </c>
      <c r="C1671" t="s">
        <v>8218</v>
      </c>
      <c r="D1671" t="s">
        <v>8290</v>
      </c>
      <c r="E1671" t="s">
        <v>8309</v>
      </c>
    </row>
    <row r="1672" spans="1:5" x14ac:dyDescent="0.3">
      <c r="A1672">
        <v>1666</v>
      </c>
      <c r="B1672" t="s">
        <v>1667</v>
      </c>
      <c r="C1672" t="s">
        <v>8218</v>
      </c>
      <c r="D1672" t="s">
        <v>8290</v>
      </c>
      <c r="E1672" t="s">
        <v>8309</v>
      </c>
    </row>
    <row r="1673" spans="1:5" x14ac:dyDescent="0.3">
      <c r="A1673">
        <v>1667</v>
      </c>
      <c r="B1673" t="s">
        <v>1668</v>
      </c>
      <c r="C1673" t="s">
        <v>8218</v>
      </c>
      <c r="D1673" t="s">
        <v>8290</v>
      </c>
      <c r="E1673" t="s">
        <v>8309</v>
      </c>
    </row>
    <row r="1674" spans="1:5" x14ac:dyDescent="0.3">
      <c r="A1674">
        <v>1668</v>
      </c>
      <c r="B1674" t="s">
        <v>1669</v>
      </c>
      <c r="C1674" t="s">
        <v>8218</v>
      </c>
      <c r="D1674" t="s">
        <v>8290</v>
      </c>
      <c r="E1674" t="s">
        <v>8311</v>
      </c>
    </row>
    <row r="1675" spans="1:5" x14ac:dyDescent="0.3">
      <c r="A1675">
        <v>1669</v>
      </c>
      <c r="B1675" t="s">
        <v>1670</v>
      </c>
      <c r="C1675" t="s">
        <v>8218</v>
      </c>
      <c r="D1675" t="s">
        <v>8290</v>
      </c>
      <c r="E1675" t="s">
        <v>8309</v>
      </c>
    </row>
    <row r="1676" spans="1:5" x14ac:dyDescent="0.3">
      <c r="A1676">
        <v>1670</v>
      </c>
      <c r="B1676" t="s">
        <v>1671</v>
      </c>
      <c r="C1676" t="s">
        <v>8218</v>
      </c>
      <c r="D1676" t="s">
        <v>8290</v>
      </c>
      <c r="E1676" t="s">
        <v>8309</v>
      </c>
    </row>
    <row r="1677" spans="1:5" x14ac:dyDescent="0.3">
      <c r="A1677">
        <v>1671</v>
      </c>
      <c r="B1677" t="s">
        <v>1672</v>
      </c>
      <c r="C1677" t="s">
        <v>8218</v>
      </c>
      <c r="D1677" t="s">
        <v>8290</v>
      </c>
      <c r="E1677" t="s">
        <v>8309</v>
      </c>
    </row>
    <row r="1678" spans="1:5" x14ac:dyDescent="0.3">
      <c r="A1678">
        <v>1672</v>
      </c>
      <c r="B1678" t="s">
        <v>1673</v>
      </c>
      <c r="C1678" t="s">
        <v>8218</v>
      </c>
      <c r="D1678" t="s">
        <v>8290</v>
      </c>
      <c r="E1678" t="s">
        <v>8309</v>
      </c>
    </row>
    <row r="1679" spans="1:5" x14ac:dyDescent="0.3">
      <c r="A1679">
        <v>1673</v>
      </c>
      <c r="B1679" t="s">
        <v>1674</v>
      </c>
      <c r="C1679" t="s">
        <v>8218</v>
      </c>
      <c r="D1679" t="s">
        <v>8290</v>
      </c>
      <c r="E1679" t="s">
        <v>8309</v>
      </c>
    </row>
    <row r="1680" spans="1:5" x14ac:dyDescent="0.3">
      <c r="A1680">
        <v>1674</v>
      </c>
      <c r="B1680" t="s">
        <v>1675</v>
      </c>
      <c r="C1680" t="s">
        <v>8218</v>
      </c>
      <c r="D1680" t="s">
        <v>8290</v>
      </c>
      <c r="E1680" t="s">
        <v>8311</v>
      </c>
    </row>
    <row r="1681" spans="1:5" x14ac:dyDescent="0.3">
      <c r="A1681">
        <v>1675</v>
      </c>
      <c r="B1681" t="s">
        <v>1676</v>
      </c>
      <c r="C1681" t="s">
        <v>8218</v>
      </c>
      <c r="D1681" t="s">
        <v>8290</v>
      </c>
      <c r="E1681" t="s">
        <v>8309</v>
      </c>
    </row>
    <row r="1682" spans="1:5" x14ac:dyDescent="0.3">
      <c r="A1682">
        <v>1676</v>
      </c>
      <c r="B1682" t="s">
        <v>1677</v>
      </c>
      <c r="C1682" t="s">
        <v>8218</v>
      </c>
      <c r="D1682" t="s">
        <v>8290</v>
      </c>
      <c r="E1682" t="s">
        <v>8309</v>
      </c>
    </row>
    <row r="1683" spans="1:5" x14ac:dyDescent="0.3">
      <c r="A1683">
        <v>1677</v>
      </c>
      <c r="B1683" t="s">
        <v>1678</v>
      </c>
      <c r="C1683" t="s">
        <v>8218</v>
      </c>
      <c r="D1683" t="s">
        <v>8290</v>
      </c>
      <c r="E1683" t="s">
        <v>8311</v>
      </c>
    </row>
    <row r="1684" spans="1:5" x14ac:dyDescent="0.3">
      <c r="A1684">
        <v>1678</v>
      </c>
      <c r="B1684" t="s">
        <v>1679</v>
      </c>
      <c r="C1684" t="s">
        <v>8218</v>
      </c>
      <c r="D1684" t="s">
        <v>8290</v>
      </c>
      <c r="E1684" t="s">
        <v>8309</v>
      </c>
    </row>
    <row r="1685" spans="1:5" x14ac:dyDescent="0.3">
      <c r="A1685">
        <v>1679</v>
      </c>
      <c r="B1685" t="s">
        <v>1680</v>
      </c>
      <c r="C1685" t="s">
        <v>8218</v>
      </c>
      <c r="D1685" t="s">
        <v>8290</v>
      </c>
      <c r="E1685" t="s">
        <v>8309</v>
      </c>
    </row>
    <row r="1686" spans="1:5" x14ac:dyDescent="0.3">
      <c r="A1686">
        <v>1680</v>
      </c>
      <c r="B1686" t="s">
        <v>1681</v>
      </c>
      <c r="C1686" t="s">
        <v>8218</v>
      </c>
      <c r="D1686" t="s">
        <v>8290</v>
      </c>
      <c r="E1686" t="s">
        <v>8309</v>
      </c>
    </row>
    <row r="1687" spans="1:5" x14ac:dyDescent="0.3">
      <c r="A1687">
        <v>1681</v>
      </c>
      <c r="B1687" t="s">
        <v>1682</v>
      </c>
      <c r="C1687" t="s">
        <v>8221</v>
      </c>
      <c r="D1687" t="s">
        <v>8291</v>
      </c>
      <c r="E1687" t="s">
        <v>8310</v>
      </c>
    </row>
    <row r="1688" spans="1:5" x14ac:dyDescent="0.3">
      <c r="A1688">
        <v>1682</v>
      </c>
      <c r="B1688" t="s">
        <v>1683</v>
      </c>
      <c r="C1688" t="s">
        <v>8221</v>
      </c>
      <c r="D1688" t="s">
        <v>8291</v>
      </c>
      <c r="E1688" t="s">
        <v>8311</v>
      </c>
    </row>
    <row r="1689" spans="1:5" x14ac:dyDescent="0.3">
      <c r="A1689">
        <v>1683</v>
      </c>
      <c r="B1689" t="s">
        <v>1684</v>
      </c>
      <c r="C1689" t="s">
        <v>8221</v>
      </c>
      <c r="D1689" t="s">
        <v>8291</v>
      </c>
      <c r="E1689" t="s">
        <v>8309</v>
      </c>
    </row>
    <row r="1690" spans="1:5" x14ac:dyDescent="0.3">
      <c r="A1690">
        <v>1684</v>
      </c>
      <c r="B1690" t="s">
        <v>1685</v>
      </c>
      <c r="C1690" t="s">
        <v>8221</v>
      </c>
      <c r="D1690" t="s">
        <v>8291</v>
      </c>
      <c r="E1690" t="s">
        <v>8311</v>
      </c>
    </row>
    <row r="1691" spans="1:5" x14ac:dyDescent="0.3">
      <c r="A1691">
        <v>1685</v>
      </c>
      <c r="B1691" t="s">
        <v>1686</v>
      </c>
      <c r="C1691" t="s">
        <v>8221</v>
      </c>
      <c r="D1691" t="s">
        <v>8291</v>
      </c>
      <c r="E1691" t="s">
        <v>8321</v>
      </c>
    </row>
    <row r="1692" spans="1:5" x14ac:dyDescent="0.3">
      <c r="A1692">
        <v>1686</v>
      </c>
      <c r="B1692" t="s">
        <v>1687</v>
      </c>
      <c r="C1692" t="s">
        <v>8221</v>
      </c>
      <c r="D1692" t="s">
        <v>8291</v>
      </c>
      <c r="E1692" t="s">
        <v>8311</v>
      </c>
    </row>
    <row r="1693" spans="1:5" x14ac:dyDescent="0.3">
      <c r="A1693">
        <v>1687</v>
      </c>
      <c r="B1693" t="s">
        <v>1688</v>
      </c>
      <c r="C1693" t="s">
        <v>8221</v>
      </c>
      <c r="D1693" t="s">
        <v>8291</v>
      </c>
      <c r="E1693" t="s">
        <v>8312</v>
      </c>
    </row>
    <row r="1694" spans="1:5" x14ac:dyDescent="0.3">
      <c r="A1694">
        <v>1688</v>
      </c>
      <c r="B1694" t="s">
        <v>1689</v>
      </c>
      <c r="C1694" t="s">
        <v>8221</v>
      </c>
      <c r="D1694" t="s">
        <v>8291</v>
      </c>
      <c r="E1694" t="s">
        <v>8309</v>
      </c>
    </row>
    <row r="1695" spans="1:5" x14ac:dyDescent="0.3">
      <c r="A1695">
        <v>1689</v>
      </c>
      <c r="B1695" t="s">
        <v>1690</v>
      </c>
      <c r="C1695" t="s">
        <v>8221</v>
      </c>
      <c r="D1695" t="s">
        <v>8291</v>
      </c>
      <c r="E1695" t="s">
        <v>8309</v>
      </c>
    </row>
    <row r="1696" spans="1:5" x14ac:dyDescent="0.3">
      <c r="A1696">
        <v>1690</v>
      </c>
      <c r="B1696" t="s">
        <v>1691</v>
      </c>
      <c r="C1696" t="s">
        <v>8221</v>
      </c>
      <c r="D1696" t="s">
        <v>8291</v>
      </c>
      <c r="E1696" t="s">
        <v>8309</v>
      </c>
    </row>
    <row r="1697" spans="1:5" x14ac:dyDescent="0.3">
      <c r="A1697">
        <v>1691</v>
      </c>
      <c r="B1697" t="s">
        <v>1692</v>
      </c>
      <c r="C1697" t="s">
        <v>8221</v>
      </c>
      <c r="D1697" t="s">
        <v>8291</v>
      </c>
      <c r="E1697" t="s">
        <v>8316</v>
      </c>
    </row>
    <row r="1698" spans="1:5" x14ac:dyDescent="0.3">
      <c r="A1698">
        <v>1692</v>
      </c>
      <c r="B1698" t="s">
        <v>1693</v>
      </c>
      <c r="C1698" t="s">
        <v>8221</v>
      </c>
      <c r="D1698" t="s">
        <v>8291</v>
      </c>
      <c r="E1698" t="s">
        <v>8311</v>
      </c>
    </row>
    <row r="1699" spans="1:5" x14ac:dyDescent="0.3">
      <c r="A1699">
        <v>1693</v>
      </c>
      <c r="B1699" t="s">
        <v>1694</v>
      </c>
      <c r="C1699" t="s">
        <v>8221</v>
      </c>
      <c r="D1699" t="s">
        <v>8291</v>
      </c>
      <c r="E1699" t="s">
        <v>8309</v>
      </c>
    </row>
    <row r="1700" spans="1:5" x14ac:dyDescent="0.3">
      <c r="A1700">
        <v>1694</v>
      </c>
      <c r="B1700" t="s">
        <v>1695</v>
      </c>
      <c r="C1700" t="s">
        <v>8221</v>
      </c>
      <c r="D1700" t="s">
        <v>8291</v>
      </c>
      <c r="E1700" t="s">
        <v>8312</v>
      </c>
    </row>
    <row r="1701" spans="1:5" x14ac:dyDescent="0.3">
      <c r="A1701">
        <v>1695</v>
      </c>
      <c r="B1701" t="s">
        <v>1696</v>
      </c>
      <c r="C1701" t="s">
        <v>8221</v>
      </c>
      <c r="D1701" t="s">
        <v>8291</v>
      </c>
      <c r="E1701" t="s">
        <v>8312</v>
      </c>
    </row>
    <row r="1702" spans="1:5" x14ac:dyDescent="0.3">
      <c r="A1702">
        <v>1696</v>
      </c>
      <c r="B1702" t="s">
        <v>1697</v>
      </c>
      <c r="C1702" t="s">
        <v>8221</v>
      </c>
      <c r="D1702" t="s">
        <v>8291</v>
      </c>
      <c r="E1702" t="s">
        <v>8310</v>
      </c>
    </row>
    <row r="1703" spans="1:5" x14ac:dyDescent="0.3">
      <c r="A1703">
        <v>1697</v>
      </c>
      <c r="B1703" t="s">
        <v>1698</v>
      </c>
      <c r="C1703" t="s">
        <v>8221</v>
      </c>
      <c r="D1703" t="s">
        <v>8291</v>
      </c>
      <c r="E1703" t="s">
        <v>8312</v>
      </c>
    </row>
    <row r="1704" spans="1:5" x14ac:dyDescent="0.3">
      <c r="A1704">
        <v>1698</v>
      </c>
      <c r="B1704" t="s">
        <v>1699</v>
      </c>
      <c r="C1704" t="s">
        <v>8221</v>
      </c>
      <c r="D1704" t="s">
        <v>8291</v>
      </c>
      <c r="E1704" t="s">
        <v>8310</v>
      </c>
    </row>
    <row r="1705" spans="1:5" x14ac:dyDescent="0.3">
      <c r="A1705">
        <v>1699</v>
      </c>
      <c r="B1705" t="s">
        <v>1700</v>
      </c>
      <c r="C1705" t="s">
        <v>8221</v>
      </c>
      <c r="D1705" t="s">
        <v>8291</v>
      </c>
      <c r="E1705" t="s">
        <v>8311</v>
      </c>
    </row>
    <row r="1706" spans="1:5" x14ac:dyDescent="0.3">
      <c r="A1706">
        <v>1700</v>
      </c>
      <c r="B1706" t="s">
        <v>1701</v>
      </c>
      <c r="C1706" t="s">
        <v>8221</v>
      </c>
      <c r="D1706" t="s">
        <v>8291</v>
      </c>
      <c r="E1706" t="s">
        <v>8314</v>
      </c>
    </row>
    <row r="1707" spans="1:5" x14ac:dyDescent="0.3">
      <c r="A1707">
        <v>1701</v>
      </c>
      <c r="B1707" t="s">
        <v>1702</v>
      </c>
      <c r="C1707" t="s">
        <v>8220</v>
      </c>
      <c r="D1707" t="s">
        <v>8291</v>
      </c>
      <c r="E1707" t="s">
        <v>8311</v>
      </c>
    </row>
    <row r="1708" spans="1:5" x14ac:dyDescent="0.3">
      <c r="A1708">
        <v>1702</v>
      </c>
      <c r="B1708" t="s">
        <v>1703</v>
      </c>
      <c r="C1708" t="s">
        <v>8220</v>
      </c>
      <c r="D1708" t="s">
        <v>8291</v>
      </c>
      <c r="E1708" t="s">
        <v>8313</v>
      </c>
    </row>
    <row r="1709" spans="1:5" x14ac:dyDescent="0.3">
      <c r="A1709">
        <v>1703</v>
      </c>
      <c r="B1709" t="s">
        <v>1704</v>
      </c>
      <c r="C1709" t="s">
        <v>8220</v>
      </c>
      <c r="D1709" t="s">
        <v>8291</v>
      </c>
      <c r="E1709" t="s">
        <v>8311</v>
      </c>
    </row>
    <row r="1710" spans="1:5" x14ac:dyDescent="0.3">
      <c r="A1710">
        <v>1704</v>
      </c>
      <c r="B1710" t="s">
        <v>1705</v>
      </c>
      <c r="C1710" t="s">
        <v>8220</v>
      </c>
      <c r="D1710" t="s">
        <v>8291</v>
      </c>
      <c r="E1710" t="s">
        <v>8309</v>
      </c>
    </row>
    <row r="1711" spans="1:5" x14ac:dyDescent="0.3">
      <c r="A1711">
        <v>1705</v>
      </c>
      <c r="B1711" t="s">
        <v>1706</v>
      </c>
      <c r="C1711" t="s">
        <v>8220</v>
      </c>
      <c r="D1711" t="s">
        <v>8291</v>
      </c>
      <c r="E1711" t="s">
        <v>8309</v>
      </c>
    </row>
    <row r="1712" spans="1:5" x14ac:dyDescent="0.3">
      <c r="A1712">
        <v>1706</v>
      </c>
      <c r="B1712" t="s">
        <v>1707</v>
      </c>
      <c r="C1712" t="s">
        <v>8220</v>
      </c>
      <c r="D1712" t="s">
        <v>8291</v>
      </c>
      <c r="E1712" t="s">
        <v>8311</v>
      </c>
    </row>
    <row r="1713" spans="1:5" x14ac:dyDescent="0.3">
      <c r="A1713">
        <v>1707</v>
      </c>
      <c r="B1713" t="s">
        <v>1708</v>
      </c>
      <c r="C1713" t="s">
        <v>8220</v>
      </c>
      <c r="D1713" t="s">
        <v>8291</v>
      </c>
      <c r="E1713" t="s">
        <v>8311</v>
      </c>
    </row>
    <row r="1714" spans="1:5" x14ac:dyDescent="0.3">
      <c r="A1714">
        <v>1708</v>
      </c>
      <c r="B1714" t="s">
        <v>1709</v>
      </c>
      <c r="C1714" t="s">
        <v>8220</v>
      </c>
      <c r="D1714" t="s">
        <v>8291</v>
      </c>
      <c r="E1714" t="s">
        <v>8311</v>
      </c>
    </row>
    <row r="1715" spans="1:5" x14ac:dyDescent="0.3">
      <c r="A1715">
        <v>1709</v>
      </c>
      <c r="B1715" t="s">
        <v>1710</v>
      </c>
      <c r="C1715" t="s">
        <v>8220</v>
      </c>
      <c r="D1715" t="s">
        <v>8291</v>
      </c>
      <c r="E1715" t="s">
        <v>8309</v>
      </c>
    </row>
    <row r="1716" spans="1:5" x14ac:dyDescent="0.3">
      <c r="A1716">
        <v>1710</v>
      </c>
      <c r="B1716" t="s">
        <v>1711</v>
      </c>
      <c r="C1716" t="s">
        <v>8220</v>
      </c>
      <c r="D1716" t="s">
        <v>8291</v>
      </c>
      <c r="E1716" t="s">
        <v>8311</v>
      </c>
    </row>
    <row r="1717" spans="1:5" x14ac:dyDescent="0.3">
      <c r="A1717">
        <v>1711</v>
      </c>
      <c r="B1717" t="s">
        <v>1712</v>
      </c>
      <c r="C1717" t="s">
        <v>8220</v>
      </c>
      <c r="D1717" t="s">
        <v>8291</v>
      </c>
      <c r="E1717" t="s">
        <v>8312</v>
      </c>
    </row>
    <row r="1718" spans="1:5" x14ac:dyDescent="0.3">
      <c r="A1718">
        <v>1712</v>
      </c>
      <c r="B1718" t="s">
        <v>1713</v>
      </c>
      <c r="C1718" t="s">
        <v>8220</v>
      </c>
      <c r="D1718" t="s">
        <v>8291</v>
      </c>
      <c r="E1718" t="s">
        <v>8311</v>
      </c>
    </row>
    <row r="1719" spans="1:5" x14ac:dyDescent="0.3">
      <c r="A1719">
        <v>1713</v>
      </c>
      <c r="B1719" t="s">
        <v>1714</v>
      </c>
      <c r="C1719" t="s">
        <v>8220</v>
      </c>
      <c r="D1719" t="s">
        <v>8291</v>
      </c>
      <c r="E1719" t="s">
        <v>8309</v>
      </c>
    </row>
    <row r="1720" spans="1:5" x14ac:dyDescent="0.3">
      <c r="A1720">
        <v>1714</v>
      </c>
      <c r="B1720" t="s">
        <v>1715</v>
      </c>
      <c r="C1720" t="s">
        <v>8220</v>
      </c>
      <c r="D1720" t="s">
        <v>8291</v>
      </c>
      <c r="E1720" t="s">
        <v>8315</v>
      </c>
    </row>
    <row r="1721" spans="1:5" x14ac:dyDescent="0.3">
      <c r="A1721">
        <v>1715</v>
      </c>
      <c r="B1721" t="s">
        <v>1716</v>
      </c>
      <c r="C1721" t="s">
        <v>8220</v>
      </c>
      <c r="D1721" t="s">
        <v>8291</v>
      </c>
      <c r="E1721" t="s">
        <v>8311</v>
      </c>
    </row>
    <row r="1722" spans="1:5" x14ac:dyDescent="0.3">
      <c r="A1722">
        <v>1716</v>
      </c>
      <c r="B1722" t="s">
        <v>1717</v>
      </c>
      <c r="C1722" t="s">
        <v>8220</v>
      </c>
      <c r="D1722" t="s">
        <v>8291</v>
      </c>
      <c r="E1722" t="s">
        <v>8309</v>
      </c>
    </row>
    <row r="1723" spans="1:5" x14ac:dyDescent="0.3">
      <c r="A1723">
        <v>1717</v>
      </c>
      <c r="B1723" t="s">
        <v>1718</v>
      </c>
      <c r="C1723" t="s">
        <v>8220</v>
      </c>
      <c r="D1723" t="s">
        <v>8291</v>
      </c>
      <c r="E1723" t="s">
        <v>8309</v>
      </c>
    </row>
    <row r="1724" spans="1:5" x14ac:dyDescent="0.3">
      <c r="A1724">
        <v>1718</v>
      </c>
      <c r="B1724" t="s">
        <v>1719</v>
      </c>
      <c r="C1724" t="s">
        <v>8220</v>
      </c>
      <c r="D1724" t="s">
        <v>8291</v>
      </c>
      <c r="E1724" t="s">
        <v>8317</v>
      </c>
    </row>
    <row r="1725" spans="1:5" x14ac:dyDescent="0.3">
      <c r="A1725">
        <v>1719</v>
      </c>
      <c r="B1725" t="s">
        <v>1720</v>
      </c>
      <c r="C1725" t="s">
        <v>8220</v>
      </c>
      <c r="D1725" t="s">
        <v>8291</v>
      </c>
      <c r="E1725" t="s">
        <v>8309</v>
      </c>
    </row>
    <row r="1726" spans="1:5" x14ac:dyDescent="0.3">
      <c r="A1726">
        <v>1720</v>
      </c>
      <c r="B1726" t="s">
        <v>1721</v>
      </c>
      <c r="C1726" t="s">
        <v>8220</v>
      </c>
      <c r="D1726" t="s">
        <v>8291</v>
      </c>
      <c r="E1726" t="s">
        <v>8309</v>
      </c>
    </row>
    <row r="1727" spans="1:5" x14ac:dyDescent="0.3">
      <c r="A1727">
        <v>1721</v>
      </c>
      <c r="B1727" t="s">
        <v>1722</v>
      </c>
      <c r="C1727" t="s">
        <v>8220</v>
      </c>
      <c r="D1727" t="s">
        <v>8291</v>
      </c>
      <c r="E1727" t="s">
        <v>8311</v>
      </c>
    </row>
    <row r="1728" spans="1:5" x14ac:dyDescent="0.3">
      <c r="A1728">
        <v>1722</v>
      </c>
      <c r="B1728" t="s">
        <v>1723</v>
      </c>
      <c r="C1728" t="s">
        <v>8220</v>
      </c>
      <c r="D1728" t="s">
        <v>8291</v>
      </c>
      <c r="E1728" t="s">
        <v>8309</v>
      </c>
    </row>
    <row r="1729" spans="1:5" x14ac:dyDescent="0.3">
      <c r="A1729">
        <v>1723</v>
      </c>
      <c r="B1729" t="s">
        <v>1724</v>
      </c>
      <c r="C1729" t="s">
        <v>8220</v>
      </c>
      <c r="D1729" t="s">
        <v>8291</v>
      </c>
      <c r="E1729" t="s">
        <v>8312</v>
      </c>
    </row>
    <row r="1730" spans="1:5" x14ac:dyDescent="0.3">
      <c r="A1730">
        <v>1724</v>
      </c>
      <c r="B1730" t="s">
        <v>1725</v>
      </c>
      <c r="C1730" t="s">
        <v>8220</v>
      </c>
      <c r="D1730" t="s">
        <v>8291</v>
      </c>
      <c r="E1730" t="s">
        <v>8311</v>
      </c>
    </row>
    <row r="1731" spans="1:5" x14ac:dyDescent="0.3">
      <c r="A1731">
        <v>1725</v>
      </c>
      <c r="B1731" t="s">
        <v>1726</v>
      </c>
      <c r="C1731" t="s">
        <v>8220</v>
      </c>
      <c r="D1731" t="s">
        <v>8291</v>
      </c>
      <c r="E1731" t="s">
        <v>8311</v>
      </c>
    </row>
    <row r="1732" spans="1:5" x14ac:dyDescent="0.3">
      <c r="A1732">
        <v>1726</v>
      </c>
      <c r="B1732" t="s">
        <v>1727</v>
      </c>
      <c r="C1732" t="s">
        <v>8220</v>
      </c>
      <c r="D1732" t="s">
        <v>8291</v>
      </c>
      <c r="E1732" t="s">
        <v>8311</v>
      </c>
    </row>
    <row r="1733" spans="1:5" x14ac:dyDescent="0.3">
      <c r="A1733">
        <v>1727</v>
      </c>
      <c r="B1733" t="s">
        <v>1728</v>
      </c>
      <c r="C1733" t="s">
        <v>8220</v>
      </c>
      <c r="D1733" t="s">
        <v>8291</v>
      </c>
      <c r="E1733" t="s">
        <v>8309</v>
      </c>
    </row>
    <row r="1734" spans="1:5" x14ac:dyDescent="0.3">
      <c r="A1734">
        <v>1728</v>
      </c>
      <c r="B1734" t="s">
        <v>1729</v>
      </c>
      <c r="C1734" t="s">
        <v>8220</v>
      </c>
      <c r="D1734" t="s">
        <v>8291</v>
      </c>
      <c r="E1734" t="s">
        <v>8309</v>
      </c>
    </row>
    <row r="1735" spans="1:5" x14ac:dyDescent="0.3">
      <c r="A1735">
        <v>1729</v>
      </c>
      <c r="B1735" t="s">
        <v>1730</v>
      </c>
      <c r="C1735" t="s">
        <v>8220</v>
      </c>
      <c r="D1735" t="s">
        <v>8291</v>
      </c>
      <c r="E1735" t="s">
        <v>8312</v>
      </c>
    </row>
    <row r="1736" spans="1:5" x14ac:dyDescent="0.3">
      <c r="A1736">
        <v>1730</v>
      </c>
      <c r="B1736" t="s">
        <v>1731</v>
      </c>
      <c r="C1736" t="s">
        <v>8220</v>
      </c>
      <c r="D1736" t="s">
        <v>8291</v>
      </c>
      <c r="E1736" t="s">
        <v>8309</v>
      </c>
    </row>
    <row r="1737" spans="1:5" x14ac:dyDescent="0.3">
      <c r="A1737">
        <v>1731</v>
      </c>
      <c r="B1737" t="s">
        <v>1732</v>
      </c>
      <c r="C1737" t="s">
        <v>8220</v>
      </c>
      <c r="D1737" t="s">
        <v>8291</v>
      </c>
      <c r="E1737" t="s">
        <v>8309</v>
      </c>
    </row>
    <row r="1738" spans="1:5" x14ac:dyDescent="0.3">
      <c r="A1738">
        <v>1732</v>
      </c>
      <c r="B1738" t="s">
        <v>1733</v>
      </c>
      <c r="C1738" t="s">
        <v>8220</v>
      </c>
      <c r="D1738" t="s">
        <v>8291</v>
      </c>
      <c r="E1738" t="s">
        <v>8309</v>
      </c>
    </row>
    <row r="1739" spans="1:5" x14ac:dyDescent="0.3">
      <c r="A1739">
        <v>1733</v>
      </c>
      <c r="B1739" t="s">
        <v>1734</v>
      </c>
      <c r="C1739" t="s">
        <v>8220</v>
      </c>
      <c r="D1739" t="s">
        <v>8291</v>
      </c>
      <c r="E1739" t="s">
        <v>8312</v>
      </c>
    </row>
    <row r="1740" spans="1:5" x14ac:dyDescent="0.3">
      <c r="A1740">
        <v>1734</v>
      </c>
      <c r="B1740" t="s">
        <v>1735</v>
      </c>
      <c r="C1740" t="s">
        <v>8220</v>
      </c>
      <c r="D1740" t="s">
        <v>8291</v>
      </c>
      <c r="E1740" t="s">
        <v>8309</v>
      </c>
    </row>
    <row r="1741" spans="1:5" x14ac:dyDescent="0.3">
      <c r="A1741">
        <v>1735</v>
      </c>
      <c r="B1741" t="s">
        <v>1736</v>
      </c>
      <c r="C1741" t="s">
        <v>8220</v>
      </c>
      <c r="D1741" t="s">
        <v>8291</v>
      </c>
      <c r="E1741" t="s">
        <v>8309</v>
      </c>
    </row>
    <row r="1742" spans="1:5" x14ac:dyDescent="0.3">
      <c r="A1742">
        <v>1736</v>
      </c>
      <c r="B1742" t="s">
        <v>1737</v>
      </c>
      <c r="C1742" t="s">
        <v>8220</v>
      </c>
      <c r="D1742" t="s">
        <v>8291</v>
      </c>
      <c r="E1742" t="s">
        <v>8309</v>
      </c>
    </row>
    <row r="1743" spans="1:5" x14ac:dyDescent="0.3">
      <c r="A1743">
        <v>1737</v>
      </c>
      <c r="B1743" t="s">
        <v>1738</v>
      </c>
      <c r="C1743" t="s">
        <v>8220</v>
      </c>
      <c r="D1743" t="s">
        <v>8291</v>
      </c>
      <c r="E1743" t="s">
        <v>8309</v>
      </c>
    </row>
    <row r="1744" spans="1:5" x14ac:dyDescent="0.3">
      <c r="A1744">
        <v>1738</v>
      </c>
      <c r="B1744" t="s">
        <v>1739</v>
      </c>
      <c r="C1744" t="s">
        <v>8220</v>
      </c>
      <c r="D1744" t="s">
        <v>8291</v>
      </c>
      <c r="E1744" t="s">
        <v>8311</v>
      </c>
    </row>
    <row r="1745" spans="1:5" x14ac:dyDescent="0.3">
      <c r="A1745">
        <v>1739</v>
      </c>
      <c r="B1745" t="s">
        <v>1740</v>
      </c>
      <c r="C1745" t="s">
        <v>8220</v>
      </c>
      <c r="D1745" t="s">
        <v>8291</v>
      </c>
      <c r="E1745" t="s">
        <v>8309</v>
      </c>
    </row>
    <row r="1746" spans="1:5" x14ac:dyDescent="0.3">
      <c r="A1746">
        <v>1740</v>
      </c>
      <c r="B1746" t="s">
        <v>1741</v>
      </c>
      <c r="C1746" t="s">
        <v>8220</v>
      </c>
      <c r="D1746" t="s">
        <v>8291</v>
      </c>
      <c r="E1746" t="s">
        <v>8309</v>
      </c>
    </row>
    <row r="1747" spans="1:5" x14ac:dyDescent="0.3">
      <c r="A1747">
        <v>1741</v>
      </c>
      <c r="B1747" t="s">
        <v>1742</v>
      </c>
      <c r="C1747" t="s">
        <v>8218</v>
      </c>
      <c r="D1747" t="s">
        <v>8283</v>
      </c>
      <c r="E1747" t="s">
        <v>8309</v>
      </c>
    </row>
    <row r="1748" spans="1:5" x14ac:dyDescent="0.3">
      <c r="A1748">
        <v>1742</v>
      </c>
      <c r="B1748" t="s">
        <v>1743</v>
      </c>
      <c r="C1748" t="s">
        <v>8218</v>
      </c>
      <c r="D1748" t="s">
        <v>8283</v>
      </c>
      <c r="E1748" t="s">
        <v>8309</v>
      </c>
    </row>
    <row r="1749" spans="1:5" x14ac:dyDescent="0.3">
      <c r="A1749">
        <v>1743</v>
      </c>
      <c r="B1749" t="s">
        <v>1744</v>
      </c>
      <c r="C1749" t="s">
        <v>8218</v>
      </c>
      <c r="D1749" t="s">
        <v>8283</v>
      </c>
      <c r="E1749" t="s">
        <v>8311</v>
      </c>
    </row>
    <row r="1750" spans="1:5" x14ac:dyDescent="0.3">
      <c r="A1750">
        <v>1744</v>
      </c>
      <c r="B1750" t="s">
        <v>1745</v>
      </c>
      <c r="C1750" t="s">
        <v>8218</v>
      </c>
      <c r="D1750" t="s">
        <v>8283</v>
      </c>
      <c r="E1750" t="s">
        <v>8311</v>
      </c>
    </row>
    <row r="1751" spans="1:5" x14ac:dyDescent="0.3">
      <c r="A1751">
        <v>1745</v>
      </c>
      <c r="B1751" t="s">
        <v>1746</v>
      </c>
      <c r="C1751" t="s">
        <v>8218</v>
      </c>
      <c r="D1751" t="s">
        <v>8283</v>
      </c>
      <c r="E1751" t="s">
        <v>8311</v>
      </c>
    </row>
    <row r="1752" spans="1:5" x14ac:dyDescent="0.3">
      <c r="A1752">
        <v>1746</v>
      </c>
      <c r="B1752" t="s">
        <v>1747</v>
      </c>
      <c r="C1752" t="s">
        <v>8218</v>
      </c>
      <c r="D1752" t="s">
        <v>8283</v>
      </c>
      <c r="E1752" t="s">
        <v>8313</v>
      </c>
    </row>
    <row r="1753" spans="1:5" x14ac:dyDescent="0.3">
      <c r="A1753">
        <v>1747</v>
      </c>
      <c r="B1753" t="s">
        <v>1748</v>
      </c>
      <c r="C1753" t="s">
        <v>8218</v>
      </c>
      <c r="D1753" t="s">
        <v>8283</v>
      </c>
      <c r="E1753" t="s">
        <v>8311</v>
      </c>
    </row>
    <row r="1754" spans="1:5" x14ac:dyDescent="0.3">
      <c r="A1754">
        <v>1748</v>
      </c>
      <c r="B1754" t="s">
        <v>1749</v>
      </c>
      <c r="C1754" t="s">
        <v>8218</v>
      </c>
      <c r="D1754" t="s">
        <v>8283</v>
      </c>
      <c r="E1754" t="s">
        <v>8310</v>
      </c>
    </row>
    <row r="1755" spans="1:5" x14ac:dyDescent="0.3">
      <c r="A1755">
        <v>1749</v>
      </c>
      <c r="B1755" t="s">
        <v>1750</v>
      </c>
      <c r="C1755" t="s">
        <v>8218</v>
      </c>
      <c r="D1755" t="s">
        <v>8283</v>
      </c>
      <c r="E1755" t="s">
        <v>8312</v>
      </c>
    </row>
    <row r="1756" spans="1:5" x14ac:dyDescent="0.3">
      <c r="A1756">
        <v>1750</v>
      </c>
      <c r="B1756" t="s">
        <v>1751</v>
      </c>
      <c r="C1756" t="s">
        <v>8218</v>
      </c>
      <c r="D1756" t="s">
        <v>8283</v>
      </c>
      <c r="E1756" t="s">
        <v>8311</v>
      </c>
    </row>
    <row r="1757" spans="1:5" x14ac:dyDescent="0.3">
      <c r="A1757">
        <v>1751</v>
      </c>
      <c r="B1757" t="s">
        <v>1752</v>
      </c>
      <c r="C1757" t="s">
        <v>8218</v>
      </c>
      <c r="D1757" t="s">
        <v>8283</v>
      </c>
      <c r="E1757" t="s">
        <v>8312</v>
      </c>
    </row>
    <row r="1758" spans="1:5" x14ac:dyDescent="0.3">
      <c r="A1758">
        <v>1752</v>
      </c>
      <c r="B1758" t="s">
        <v>1753</v>
      </c>
      <c r="C1758" t="s">
        <v>8218</v>
      </c>
      <c r="D1758" t="s">
        <v>8283</v>
      </c>
      <c r="E1758" t="s">
        <v>8309</v>
      </c>
    </row>
    <row r="1759" spans="1:5" x14ac:dyDescent="0.3">
      <c r="A1759">
        <v>1753</v>
      </c>
      <c r="B1759" t="s">
        <v>1754</v>
      </c>
      <c r="C1759" t="s">
        <v>8218</v>
      </c>
      <c r="D1759" t="s">
        <v>8283</v>
      </c>
      <c r="E1759" t="s">
        <v>8313</v>
      </c>
    </row>
    <row r="1760" spans="1:5" x14ac:dyDescent="0.3">
      <c r="A1760">
        <v>1754</v>
      </c>
      <c r="B1760" t="s">
        <v>1755</v>
      </c>
      <c r="C1760" t="s">
        <v>8218</v>
      </c>
      <c r="D1760" t="s">
        <v>8283</v>
      </c>
      <c r="E1760" t="s">
        <v>8311</v>
      </c>
    </row>
    <row r="1761" spans="1:5" x14ac:dyDescent="0.3">
      <c r="A1761">
        <v>1755</v>
      </c>
      <c r="B1761" t="s">
        <v>1756</v>
      </c>
      <c r="C1761" t="s">
        <v>8218</v>
      </c>
      <c r="D1761" t="s">
        <v>8283</v>
      </c>
      <c r="E1761" t="s">
        <v>8321</v>
      </c>
    </row>
    <row r="1762" spans="1:5" x14ac:dyDescent="0.3">
      <c r="A1762">
        <v>1756</v>
      </c>
      <c r="B1762" t="s">
        <v>1757</v>
      </c>
      <c r="C1762" t="s">
        <v>8218</v>
      </c>
      <c r="D1762" t="s">
        <v>8283</v>
      </c>
      <c r="E1762" t="s">
        <v>8311</v>
      </c>
    </row>
    <row r="1763" spans="1:5" x14ac:dyDescent="0.3">
      <c r="A1763">
        <v>1757</v>
      </c>
      <c r="B1763" t="s">
        <v>1758</v>
      </c>
      <c r="C1763" t="s">
        <v>8218</v>
      </c>
      <c r="D1763" t="s">
        <v>8283</v>
      </c>
      <c r="E1763" t="s">
        <v>8311</v>
      </c>
    </row>
    <row r="1764" spans="1:5" x14ac:dyDescent="0.3">
      <c r="A1764">
        <v>1758</v>
      </c>
      <c r="B1764" t="s">
        <v>1759</v>
      </c>
      <c r="C1764" t="s">
        <v>8218</v>
      </c>
      <c r="D1764" t="s">
        <v>8283</v>
      </c>
      <c r="E1764" t="s">
        <v>8309</v>
      </c>
    </row>
    <row r="1765" spans="1:5" x14ac:dyDescent="0.3">
      <c r="A1765">
        <v>1759</v>
      </c>
      <c r="B1765" t="s">
        <v>1760</v>
      </c>
      <c r="C1765" t="s">
        <v>8218</v>
      </c>
      <c r="D1765" t="s">
        <v>8283</v>
      </c>
      <c r="E1765" t="s">
        <v>8311</v>
      </c>
    </row>
    <row r="1766" spans="1:5" x14ac:dyDescent="0.3">
      <c r="A1766">
        <v>1760</v>
      </c>
      <c r="B1766" t="s">
        <v>1761</v>
      </c>
      <c r="C1766" t="s">
        <v>8218</v>
      </c>
      <c r="D1766" t="s">
        <v>8283</v>
      </c>
      <c r="E1766" t="s">
        <v>8311</v>
      </c>
    </row>
    <row r="1767" spans="1:5" x14ac:dyDescent="0.3">
      <c r="A1767">
        <v>1761</v>
      </c>
      <c r="B1767" t="s">
        <v>1762</v>
      </c>
      <c r="C1767" t="s">
        <v>8218</v>
      </c>
      <c r="D1767" t="s">
        <v>8283</v>
      </c>
      <c r="E1767" t="s">
        <v>8321</v>
      </c>
    </row>
    <row r="1768" spans="1:5" x14ac:dyDescent="0.3">
      <c r="A1768">
        <v>1762</v>
      </c>
      <c r="B1768" t="s">
        <v>1763</v>
      </c>
      <c r="C1768" t="s">
        <v>8218</v>
      </c>
      <c r="D1768" t="s">
        <v>8283</v>
      </c>
      <c r="E1768" t="s">
        <v>8321</v>
      </c>
    </row>
    <row r="1769" spans="1:5" x14ac:dyDescent="0.3">
      <c r="A1769">
        <v>1763</v>
      </c>
      <c r="B1769" t="s">
        <v>1764</v>
      </c>
      <c r="C1769" t="s">
        <v>8218</v>
      </c>
      <c r="D1769" t="s">
        <v>8283</v>
      </c>
      <c r="E1769" t="s">
        <v>8312</v>
      </c>
    </row>
    <row r="1770" spans="1:5" x14ac:dyDescent="0.3">
      <c r="A1770">
        <v>1764</v>
      </c>
      <c r="B1770" t="s">
        <v>1765</v>
      </c>
      <c r="C1770" t="s">
        <v>8220</v>
      </c>
      <c r="D1770" t="s">
        <v>8283</v>
      </c>
      <c r="E1770" t="s">
        <v>8312</v>
      </c>
    </row>
    <row r="1771" spans="1:5" x14ac:dyDescent="0.3">
      <c r="A1771">
        <v>1765</v>
      </c>
      <c r="B1771" t="s">
        <v>1766</v>
      </c>
      <c r="C1771" t="s">
        <v>8220</v>
      </c>
      <c r="D1771" t="s">
        <v>8283</v>
      </c>
      <c r="E1771" t="s">
        <v>8312</v>
      </c>
    </row>
    <row r="1772" spans="1:5" x14ac:dyDescent="0.3">
      <c r="A1772">
        <v>1766</v>
      </c>
      <c r="B1772" t="s">
        <v>1767</v>
      </c>
      <c r="C1772" t="s">
        <v>8220</v>
      </c>
      <c r="D1772" t="s">
        <v>8283</v>
      </c>
      <c r="E1772" t="s">
        <v>8309</v>
      </c>
    </row>
    <row r="1773" spans="1:5" x14ac:dyDescent="0.3">
      <c r="A1773">
        <v>1767</v>
      </c>
      <c r="B1773" t="s">
        <v>1768</v>
      </c>
      <c r="C1773" t="s">
        <v>8220</v>
      </c>
      <c r="D1773" t="s">
        <v>8283</v>
      </c>
      <c r="E1773" t="s">
        <v>8311</v>
      </c>
    </row>
    <row r="1774" spans="1:5" x14ac:dyDescent="0.3">
      <c r="A1774">
        <v>1768</v>
      </c>
      <c r="B1774" t="s">
        <v>1769</v>
      </c>
      <c r="C1774" t="s">
        <v>8220</v>
      </c>
      <c r="D1774" t="s">
        <v>8283</v>
      </c>
      <c r="E1774" t="s">
        <v>8311</v>
      </c>
    </row>
    <row r="1775" spans="1:5" x14ac:dyDescent="0.3">
      <c r="A1775">
        <v>1769</v>
      </c>
      <c r="B1775" t="s">
        <v>1770</v>
      </c>
      <c r="C1775" t="s">
        <v>8220</v>
      </c>
      <c r="D1775" t="s">
        <v>8283</v>
      </c>
      <c r="E1775" t="s">
        <v>8318</v>
      </c>
    </row>
    <row r="1776" spans="1:5" x14ac:dyDescent="0.3">
      <c r="A1776">
        <v>1770</v>
      </c>
      <c r="B1776" t="s">
        <v>1771</v>
      </c>
      <c r="C1776" t="s">
        <v>8220</v>
      </c>
      <c r="D1776" t="s">
        <v>8283</v>
      </c>
      <c r="E1776" t="s">
        <v>8314</v>
      </c>
    </row>
    <row r="1777" spans="1:5" x14ac:dyDescent="0.3">
      <c r="A1777">
        <v>1771</v>
      </c>
      <c r="B1777" t="s">
        <v>1772</v>
      </c>
      <c r="C1777" t="s">
        <v>8220</v>
      </c>
      <c r="D1777" t="s">
        <v>8283</v>
      </c>
      <c r="E1777" t="s">
        <v>8309</v>
      </c>
    </row>
    <row r="1778" spans="1:5" x14ac:dyDescent="0.3">
      <c r="A1778">
        <v>1772</v>
      </c>
      <c r="B1778" t="s">
        <v>1773</v>
      </c>
      <c r="C1778" t="s">
        <v>8220</v>
      </c>
      <c r="D1778" t="s">
        <v>8283</v>
      </c>
      <c r="E1778" t="s">
        <v>8311</v>
      </c>
    </row>
    <row r="1779" spans="1:5" x14ac:dyDescent="0.3">
      <c r="A1779">
        <v>1773</v>
      </c>
      <c r="B1779" t="s">
        <v>1774</v>
      </c>
      <c r="C1779" t="s">
        <v>8220</v>
      </c>
      <c r="D1779" t="s">
        <v>8283</v>
      </c>
      <c r="E1779" t="s">
        <v>8316</v>
      </c>
    </row>
    <row r="1780" spans="1:5" x14ac:dyDescent="0.3">
      <c r="A1780">
        <v>1774</v>
      </c>
      <c r="B1780" t="s">
        <v>1775</v>
      </c>
      <c r="C1780" t="s">
        <v>8220</v>
      </c>
      <c r="D1780" t="s">
        <v>8283</v>
      </c>
      <c r="E1780" t="s">
        <v>8309</v>
      </c>
    </row>
    <row r="1781" spans="1:5" x14ac:dyDescent="0.3">
      <c r="A1781">
        <v>1775</v>
      </c>
      <c r="B1781" t="s">
        <v>1776</v>
      </c>
      <c r="C1781" t="s">
        <v>8220</v>
      </c>
      <c r="D1781" t="s">
        <v>8283</v>
      </c>
      <c r="E1781" t="s">
        <v>8316</v>
      </c>
    </row>
    <row r="1782" spans="1:5" x14ac:dyDescent="0.3">
      <c r="A1782">
        <v>1776</v>
      </c>
      <c r="B1782" t="s">
        <v>1777</v>
      </c>
      <c r="C1782" t="s">
        <v>8220</v>
      </c>
      <c r="D1782" t="s">
        <v>8283</v>
      </c>
      <c r="E1782" t="s">
        <v>8311</v>
      </c>
    </row>
    <row r="1783" spans="1:5" x14ac:dyDescent="0.3">
      <c r="A1783">
        <v>1777</v>
      </c>
      <c r="B1783" t="s">
        <v>1778</v>
      </c>
      <c r="C1783" t="s">
        <v>8220</v>
      </c>
      <c r="D1783" t="s">
        <v>8283</v>
      </c>
      <c r="E1783" t="s">
        <v>8309</v>
      </c>
    </row>
    <row r="1784" spans="1:5" x14ac:dyDescent="0.3">
      <c r="A1784">
        <v>1778</v>
      </c>
      <c r="B1784" t="s">
        <v>1779</v>
      </c>
      <c r="C1784" t="s">
        <v>8220</v>
      </c>
      <c r="D1784" t="s">
        <v>8283</v>
      </c>
      <c r="E1784" t="s">
        <v>8310</v>
      </c>
    </row>
    <row r="1785" spans="1:5" x14ac:dyDescent="0.3">
      <c r="A1785">
        <v>1779</v>
      </c>
      <c r="B1785" t="s">
        <v>1780</v>
      </c>
      <c r="C1785" t="s">
        <v>8220</v>
      </c>
      <c r="D1785" t="s">
        <v>8283</v>
      </c>
      <c r="E1785" t="s">
        <v>8312</v>
      </c>
    </row>
    <row r="1786" spans="1:5" x14ac:dyDescent="0.3">
      <c r="A1786">
        <v>1780</v>
      </c>
      <c r="B1786" t="s">
        <v>1781</v>
      </c>
      <c r="C1786" t="s">
        <v>8220</v>
      </c>
      <c r="D1786" t="s">
        <v>8283</v>
      </c>
      <c r="E1786" t="s">
        <v>8316</v>
      </c>
    </row>
    <row r="1787" spans="1:5" x14ac:dyDescent="0.3">
      <c r="A1787">
        <v>1781</v>
      </c>
      <c r="B1787" t="s">
        <v>1782</v>
      </c>
      <c r="C1787" t="s">
        <v>8220</v>
      </c>
      <c r="D1787" t="s">
        <v>8283</v>
      </c>
      <c r="E1787" t="s">
        <v>8311</v>
      </c>
    </row>
    <row r="1788" spans="1:5" x14ac:dyDescent="0.3">
      <c r="A1788">
        <v>1782</v>
      </c>
      <c r="B1788" t="s">
        <v>1783</v>
      </c>
      <c r="C1788" t="s">
        <v>8220</v>
      </c>
      <c r="D1788" t="s">
        <v>8283</v>
      </c>
      <c r="E1788" t="s">
        <v>8317</v>
      </c>
    </row>
    <row r="1789" spans="1:5" x14ac:dyDescent="0.3">
      <c r="A1789">
        <v>1783</v>
      </c>
      <c r="B1789" t="s">
        <v>1784</v>
      </c>
      <c r="C1789" t="s">
        <v>8220</v>
      </c>
      <c r="D1789" t="s">
        <v>8283</v>
      </c>
      <c r="E1789" t="s">
        <v>8318</v>
      </c>
    </row>
    <row r="1790" spans="1:5" x14ac:dyDescent="0.3">
      <c r="A1790">
        <v>1784</v>
      </c>
      <c r="B1790" t="s">
        <v>1785</v>
      </c>
      <c r="C1790" t="s">
        <v>8220</v>
      </c>
      <c r="D1790" t="s">
        <v>8283</v>
      </c>
      <c r="E1790" t="s">
        <v>8311</v>
      </c>
    </row>
    <row r="1791" spans="1:5" x14ac:dyDescent="0.3">
      <c r="A1791">
        <v>1785</v>
      </c>
      <c r="B1791" t="s">
        <v>1786</v>
      </c>
      <c r="C1791" t="s">
        <v>8220</v>
      </c>
      <c r="D1791" t="s">
        <v>8283</v>
      </c>
      <c r="E1791" t="s">
        <v>8314</v>
      </c>
    </row>
    <row r="1792" spans="1:5" x14ac:dyDescent="0.3">
      <c r="A1792">
        <v>1786</v>
      </c>
      <c r="B1792" t="s">
        <v>1787</v>
      </c>
      <c r="C1792" t="s">
        <v>8220</v>
      </c>
      <c r="D1792" t="s">
        <v>8283</v>
      </c>
      <c r="E1792" t="s">
        <v>8309</v>
      </c>
    </row>
    <row r="1793" spans="1:5" x14ac:dyDescent="0.3">
      <c r="A1793">
        <v>1787</v>
      </c>
      <c r="B1793" t="s">
        <v>1788</v>
      </c>
      <c r="C1793" t="s">
        <v>8220</v>
      </c>
      <c r="D1793" t="s">
        <v>8283</v>
      </c>
      <c r="E1793" t="s">
        <v>8312</v>
      </c>
    </row>
    <row r="1794" spans="1:5" x14ac:dyDescent="0.3">
      <c r="A1794">
        <v>1788</v>
      </c>
      <c r="B1794" t="s">
        <v>1789</v>
      </c>
      <c r="C1794" t="s">
        <v>8220</v>
      </c>
      <c r="D1794" t="s">
        <v>8283</v>
      </c>
      <c r="E1794" t="s">
        <v>8311</v>
      </c>
    </row>
    <row r="1795" spans="1:5" x14ac:dyDescent="0.3">
      <c r="A1795">
        <v>1789</v>
      </c>
      <c r="B1795" t="s">
        <v>1790</v>
      </c>
      <c r="C1795" t="s">
        <v>8220</v>
      </c>
      <c r="D1795" t="s">
        <v>8283</v>
      </c>
      <c r="E1795" t="s">
        <v>8311</v>
      </c>
    </row>
    <row r="1796" spans="1:5" x14ac:dyDescent="0.3">
      <c r="A1796">
        <v>1790</v>
      </c>
      <c r="B1796" t="s">
        <v>1791</v>
      </c>
      <c r="C1796" t="s">
        <v>8220</v>
      </c>
      <c r="D1796" t="s">
        <v>8283</v>
      </c>
      <c r="E1796" t="s">
        <v>8316</v>
      </c>
    </row>
    <row r="1797" spans="1:5" x14ac:dyDescent="0.3">
      <c r="A1797">
        <v>1791</v>
      </c>
      <c r="B1797" t="s">
        <v>1792</v>
      </c>
      <c r="C1797" t="s">
        <v>8220</v>
      </c>
      <c r="D1797" t="s">
        <v>8283</v>
      </c>
      <c r="E1797" t="s">
        <v>8309</v>
      </c>
    </row>
    <row r="1798" spans="1:5" x14ac:dyDescent="0.3">
      <c r="A1798">
        <v>1792</v>
      </c>
      <c r="B1798" t="s">
        <v>1793</v>
      </c>
      <c r="C1798" t="s">
        <v>8220</v>
      </c>
      <c r="D1798" t="s">
        <v>8283</v>
      </c>
      <c r="E1798" t="s">
        <v>8315</v>
      </c>
    </row>
    <row r="1799" spans="1:5" x14ac:dyDescent="0.3">
      <c r="A1799">
        <v>1793</v>
      </c>
      <c r="B1799" t="s">
        <v>1794</v>
      </c>
      <c r="C1799" t="s">
        <v>8220</v>
      </c>
      <c r="D1799" t="s">
        <v>8283</v>
      </c>
      <c r="E1799" t="s">
        <v>8309</v>
      </c>
    </row>
    <row r="1800" spans="1:5" x14ac:dyDescent="0.3">
      <c r="A1800">
        <v>1794</v>
      </c>
      <c r="B1800" t="s">
        <v>1795</v>
      </c>
      <c r="C1800" t="s">
        <v>8220</v>
      </c>
      <c r="D1800" t="s">
        <v>8283</v>
      </c>
      <c r="E1800" t="s">
        <v>8311</v>
      </c>
    </row>
    <row r="1801" spans="1:5" x14ac:dyDescent="0.3">
      <c r="A1801">
        <v>1795</v>
      </c>
      <c r="B1801" t="s">
        <v>1796</v>
      </c>
      <c r="C1801" t="s">
        <v>8220</v>
      </c>
      <c r="D1801" t="s">
        <v>8283</v>
      </c>
      <c r="E1801" t="s">
        <v>8315</v>
      </c>
    </row>
    <row r="1802" spans="1:5" x14ac:dyDescent="0.3">
      <c r="A1802">
        <v>1796</v>
      </c>
      <c r="B1802" t="s">
        <v>1797</v>
      </c>
      <c r="C1802" t="s">
        <v>8220</v>
      </c>
      <c r="D1802" t="s">
        <v>8283</v>
      </c>
      <c r="E1802" t="s">
        <v>8313</v>
      </c>
    </row>
    <row r="1803" spans="1:5" x14ac:dyDescent="0.3">
      <c r="A1803">
        <v>1797</v>
      </c>
      <c r="B1803" t="s">
        <v>1798</v>
      </c>
      <c r="C1803" t="s">
        <v>8220</v>
      </c>
      <c r="D1803" t="s">
        <v>8283</v>
      </c>
      <c r="E1803" t="s">
        <v>8312</v>
      </c>
    </row>
    <row r="1804" spans="1:5" x14ac:dyDescent="0.3">
      <c r="A1804">
        <v>1798</v>
      </c>
      <c r="B1804" t="s">
        <v>1799</v>
      </c>
      <c r="C1804" t="s">
        <v>8220</v>
      </c>
      <c r="D1804" t="s">
        <v>8283</v>
      </c>
      <c r="E1804" t="s">
        <v>8313</v>
      </c>
    </row>
    <row r="1805" spans="1:5" x14ac:dyDescent="0.3">
      <c r="A1805">
        <v>1799</v>
      </c>
      <c r="B1805" t="s">
        <v>1800</v>
      </c>
      <c r="C1805" t="s">
        <v>8220</v>
      </c>
      <c r="D1805" t="s">
        <v>8283</v>
      </c>
      <c r="E1805" t="s">
        <v>8309</v>
      </c>
    </row>
    <row r="1806" spans="1:5" x14ac:dyDescent="0.3">
      <c r="A1806">
        <v>1800</v>
      </c>
      <c r="B1806" t="s">
        <v>1801</v>
      </c>
      <c r="C1806" t="s">
        <v>8220</v>
      </c>
      <c r="D1806" t="s">
        <v>8283</v>
      </c>
      <c r="E1806" t="s">
        <v>8319</v>
      </c>
    </row>
    <row r="1807" spans="1:5" x14ac:dyDescent="0.3">
      <c r="A1807">
        <v>1801</v>
      </c>
      <c r="B1807" t="s">
        <v>1802</v>
      </c>
      <c r="C1807" t="s">
        <v>8220</v>
      </c>
      <c r="D1807" t="s">
        <v>8283</v>
      </c>
      <c r="E1807" t="s">
        <v>8313</v>
      </c>
    </row>
    <row r="1808" spans="1:5" x14ac:dyDescent="0.3">
      <c r="A1808">
        <v>1802</v>
      </c>
      <c r="B1808" t="s">
        <v>1803</v>
      </c>
      <c r="C1808" t="s">
        <v>8220</v>
      </c>
      <c r="D1808" t="s">
        <v>8283</v>
      </c>
      <c r="E1808" t="s">
        <v>8309</v>
      </c>
    </row>
    <row r="1809" spans="1:5" x14ac:dyDescent="0.3">
      <c r="A1809">
        <v>1803</v>
      </c>
      <c r="B1809" t="s">
        <v>1804</v>
      </c>
      <c r="C1809" t="s">
        <v>8220</v>
      </c>
      <c r="D1809" t="s">
        <v>8283</v>
      </c>
      <c r="E1809" t="s">
        <v>8313</v>
      </c>
    </row>
    <row r="1810" spans="1:5" x14ac:dyDescent="0.3">
      <c r="A1810">
        <v>1804</v>
      </c>
      <c r="B1810" t="s">
        <v>1805</v>
      </c>
      <c r="C1810" t="s">
        <v>8220</v>
      </c>
      <c r="D1810" t="s">
        <v>8283</v>
      </c>
      <c r="E1810" t="s">
        <v>8313</v>
      </c>
    </row>
    <row r="1811" spans="1:5" x14ac:dyDescent="0.3">
      <c r="A1811">
        <v>1805</v>
      </c>
      <c r="B1811" t="s">
        <v>1806</v>
      </c>
      <c r="C1811" t="s">
        <v>8220</v>
      </c>
      <c r="D1811" t="s">
        <v>8283</v>
      </c>
      <c r="E1811" t="s">
        <v>8314</v>
      </c>
    </row>
    <row r="1812" spans="1:5" x14ac:dyDescent="0.3">
      <c r="A1812">
        <v>1806</v>
      </c>
      <c r="B1812" t="s">
        <v>1807</v>
      </c>
      <c r="C1812" t="s">
        <v>8220</v>
      </c>
      <c r="D1812" t="s">
        <v>8283</v>
      </c>
      <c r="E1812" t="s">
        <v>8314</v>
      </c>
    </row>
    <row r="1813" spans="1:5" x14ac:dyDescent="0.3">
      <c r="A1813">
        <v>1807</v>
      </c>
      <c r="B1813" t="s">
        <v>1808</v>
      </c>
      <c r="C1813" t="s">
        <v>8220</v>
      </c>
      <c r="D1813" t="s">
        <v>8283</v>
      </c>
      <c r="E1813" t="s">
        <v>8311</v>
      </c>
    </row>
    <row r="1814" spans="1:5" x14ac:dyDescent="0.3">
      <c r="A1814">
        <v>1808</v>
      </c>
      <c r="B1814" t="s">
        <v>1809</v>
      </c>
      <c r="C1814" t="s">
        <v>8220</v>
      </c>
      <c r="D1814" t="s">
        <v>8283</v>
      </c>
      <c r="E1814" t="s">
        <v>8315</v>
      </c>
    </row>
    <row r="1815" spans="1:5" x14ac:dyDescent="0.3">
      <c r="A1815">
        <v>1809</v>
      </c>
      <c r="B1815" t="s">
        <v>1810</v>
      </c>
      <c r="C1815" t="s">
        <v>8220</v>
      </c>
      <c r="D1815" t="s">
        <v>8283</v>
      </c>
      <c r="E1815" t="s">
        <v>8309</v>
      </c>
    </row>
    <row r="1816" spans="1:5" x14ac:dyDescent="0.3">
      <c r="A1816">
        <v>1810</v>
      </c>
      <c r="B1816" t="s">
        <v>1811</v>
      </c>
      <c r="C1816" t="s">
        <v>8220</v>
      </c>
      <c r="D1816" t="s">
        <v>8283</v>
      </c>
      <c r="E1816" t="s">
        <v>8321</v>
      </c>
    </row>
    <row r="1817" spans="1:5" x14ac:dyDescent="0.3">
      <c r="A1817">
        <v>1811</v>
      </c>
      <c r="B1817" t="s">
        <v>1812</v>
      </c>
      <c r="C1817" t="s">
        <v>8220</v>
      </c>
      <c r="D1817" t="s">
        <v>8283</v>
      </c>
      <c r="E1817" t="s">
        <v>8310</v>
      </c>
    </row>
    <row r="1818" spans="1:5" x14ac:dyDescent="0.3">
      <c r="A1818">
        <v>1812</v>
      </c>
      <c r="B1818" t="s">
        <v>1813</v>
      </c>
      <c r="C1818" t="s">
        <v>8220</v>
      </c>
      <c r="D1818" t="s">
        <v>8283</v>
      </c>
      <c r="E1818" t="s">
        <v>8311</v>
      </c>
    </row>
    <row r="1819" spans="1:5" x14ac:dyDescent="0.3">
      <c r="A1819">
        <v>1813</v>
      </c>
      <c r="B1819" t="s">
        <v>1814</v>
      </c>
      <c r="C1819" t="s">
        <v>8220</v>
      </c>
      <c r="D1819" t="s">
        <v>8283</v>
      </c>
      <c r="E1819" t="s">
        <v>8311</v>
      </c>
    </row>
    <row r="1820" spans="1:5" x14ac:dyDescent="0.3">
      <c r="A1820">
        <v>1814</v>
      </c>
      <c r="B1820" t="s">
        <v>1815</v>
      </c>
      <c r="C1820" t="s">
        <v>8220</v>
      </c>
      <c r="D1820" t="s">
        <v>8283</v>
      </c>
      <c r="E1820" t="s">
        <v>8312</v>
      </c>
    </row>
    <row r="1821" spans="1:5" x14ac:dyDescent="0.3">
      <c r="A1821">
        <v>1815</v>
      </c>
      <c r="B1821" t="s">
        <v>1816</v>
      </c>
      <c r="C1821" t="s">
        <v>8220</v>
      </c>
      <c r="D1821" t="s">
        <v>8283</v>
      </c>
      <c r="E1821" t="s">
        <v>8309</v>
      </c>
    </row>
    <row r="1822" spans="1:5" x14ac:dyDescent="0.3">
      <c r="A1822">
        <v>1816</v>
      </c>
      <c r="B1822" t="s">
        <v>1817</v>
      </c>
      <c r="C1822" t="s">
        <v>8220</v>
      </c>
      <c r="D1822" t="s">
        <v>8283</v>
      </c>
      <c r="E1822" t="s">
        <v>8315</v>
      </c>
    </row>
    <row r="1823" spans="1:5" x14ac:dyDescent="0.3">
      <c r="A1823">
        <v>1817</v>
      </c>
      <c r="B1823" t="s">
        <v>1818</v>
      </c>
      <c r="C1823" t="s">
        <v>8220</v>
      </c>
      <c r="D1823" t="s">
        <v>8283</v>
      </c>
      <c r="E1823" t="s">
        <v>8313</v>
      </c>
    </row>
    <row r="1824" spans="1:5" x14ac:dyDescent="0.3">
      <c r="A1824">
        <v>1818</v>
      </c>
      <c r="B1824" t="s">
        <v>1819</v>
      </c>
      <c r="C1824" t="s">
        <v>8220</v>
      </c>
      <c r="D1824" t="s">
        <v>8283</v>
      </c>
      <c r="E1824" t="s">
        <v>8313</v>
      </c>
    </row>
    <row r="1825" spans="1:5" x14ac:dyDescent="0.3">
      <c r="A1825">
        <v>1819</v>
      </c>
      <c r="B1825" t="s">
        <v>1820</v>
      </c>
      <c r="C1825" t="s">
        <v>8220</v>
      </c>
      <c r="D1825" t="s">
        <v>8283</v>
      </c>
      <c r="E1825" t="s">
        <v>8309</v>
      </c>
    </row>
    <row r="1826" spans="1:5" x14ac:dyDescent="0.3">
      <c r="A1826">
        <v>1820</v>
      </c>
      <c r="B1826" t="s">
        <v>1821</v>
      </c>
      <c r="C1826" t="s">
        <v>8220</v>
      </c>
      <c r="D1826" t="s">
        <v>8283</v>
      </c>
      <c r="E1826" t="s">
        <v>8315</v>
      </c>
    </row>
    <row r="1827" spans="1:5" x14ac:dyDescent="0.3">
      <c r="A1827">
        <v>1821</v>
      </c>
      <c r="B1827" t="s">
        <v>1822</v>
      </c>
      <c r="C1827" t="s">
        <v>8218</v>
      </c>
      <c r="D1827" t="s">
        <v>8274</v>
      </c>
      <c r="E1827" t="s">
        <v>8309</v>
      </c>
    </row>
    <row r="1828" spans="1:5" x14ac:dyDescent="0.3">
      <c r="A1828">
        <v>1822</v>
      </c>
      <c r="B1828" t="s">
        <v>1823</v>
      </c>
      <c r="C1828" t="s">
        <v>8218</v>
      </c>
      <c r="D1828" t="s">
        <v>8274</v>
      </c>
      <c r="E1828" t="s">
        <v>8321</v>
      </c>
    </row>
    <row r="1829" spans="1:5" x14ac:dyDescent="0.3">
      <c r="A1829">
        <v>1823</v>
      </c>
      <c r="B1829" t="s">
        <v>1824</v>
      </c>
      <c r="C1829" t="s">
        <v>8218</v>
      </c>
      <c r="D1829" t="s">
        <v>8274</v>
      </c>
      <c r="E1829" t="s">
        <v>8321</v>
      </c>
    </row>
    <row r="1830" spans="1:5" x14ac:dyDescent="0.3">
      <c r="A1830">
        <v>1824</v>
      </c>
      <c r="B1830" t="s">
        <v>1825</v>
      </c>
      <c r="C1830" t="s">
        <v>8218</v>
      </c>
      <c r="D1830" t="s">
        <v>8274</v>
      </c>
      <c r="E1830" t="s">
        <v>8309</v>
      </c>
    </row>
    <row r="1831" spans="1:5" x14ac:dyDescent="0.3">
      <c r="A1831">
        <v>1825</v>
      </c>
      <c r="B1831" t="s">
        <v>1826</v>
      </c>
      <c r="C1831" t="s">
        <v>8218</v>
      </c>
      <c r="D1831" t="s">
        <v>8274</v>
      </c>
      <c r="E1831" t="s">
        <v>8309</v>
      </c>
    </row>
    <row r="1832" spans="1:5" x14ac:dyDescent="0.3">
      <c r="A1832">
        <v>1826</v>
      </c>
      <c r="B1832" t="s">
        <v>1827</v>
      </c>
      <c r="C1832" t="s">
        <v>8218</v>
      </c>
      <c r="D1832" t="s">
        <v>8274</v>
      </c>
      <c r="E1832" t="s">
        <v>8309</v>
      </c>
    </row>
    <row r="1833" spans="1:5" x14ac:dyDescent="0.3">
      <c r="A1833">
        <v>1827</v>
      </c>
      <c r="B1833" t="s">
        <v>1828</v>
      </c>
      <c r="C1833" t="s">
        <v>8218</v>
      </c>
      <c r="D1833" t="s">
        <v>8274</v>
      </c>
      <c r="E1833" t="s">
        <v>8311</v>
      </c>
    </row>
    <row r="1834" spans="1:5" x14ac:dyDescent="0.3">
      <c r="A1834">
        <v>1828</v>
      </c>
      <c r="B1834" t="s">
        <v>1829</v>
      </c>
      <c r="C1834" t="s">
        <v>8218</v>
      </c>
      <c r="D1834" t="s">
        <v>8274</v>
      </c>
      <c r="E1834" t="s">
        <v>8314</v>
      </c>
    </row>
    <row r="1835" spans="1:5" x14ac:dyDescent="0.3">
      <c r="A1835">
        <v>1829</v>
      </c>
      <c r="B1835" t="s">
        <v>1830</v>
      </c>
      <c r="C1835" t="s">
        <v>8218</v>
      </c>
      <c r="D1835" t="s">
        <v>8274</v>
      </c>
      <c r="E1835" t="s">
        <v>8309</v>
      </c>
    </row>
    <row r="1836" spans="1:5" x14ac:dyDescent="0.3">
      <c r="A1836">
        <v>1830</v>
      </c>
      <c r="B1836" t="s">
        <v>1831</v>
      </c>
      <c r="C1836" t="s">
        <v>8218</v>
      </c>
      <c r="D1836" t="s">
        <v>8274</v>
      </c>
      <c r="E1836" t="s">
        <v>8313</v>
      </c>
    </row>
    <row r="1837" spans="1:5" x14ac:dyDescent="0.3">
      <c r="A1837">
        <v>1831</v>
      </c>
      <c r="B1837" t="s">
        <v>1832</v>
      </c>
      <c r="C1837" t="s">
        <v>8218</v>
      </c>
      <c r="D1837" t="s">
        <v>8274</v>
      </c>
      <c r="E1837" t="s">
        <v>8309</v>
      </c>
    </row>
    <row r="1838" spans="1:5" x14ac:dyDescent="0.3">
      <c r="A1838">
        <v>1832</v>
      </c>
      <c r="B1838" t="s">
        <v>1833</v>
      </c>
      <c r="C1838" t="s">
        <v>8218</v>
      </c>
      <c r="D1838" t="s">
        <v>8274</v>
      </c>
      <c r="E1838" t="s">
        <v>8321</v>
      </c>
    </row>
    <row r="1839" spans="1:5" x14ac:dyDescent="0.3">
      <c r="A1839">
        <v>1833</v>
      </c>
      <c r="B1839" t="s">
        <v>1834</v>
      </c>
      <c r="C1839" t="s">
        <v>8218</v>
      </c>
      <c r="D1839" t="s">
        <v>8274</v>
      </c>
      <c r="E1839" t="s">
        <v>8321</v>
      </c>
    </row>
    <row r="1840" spans="1:5" x14ac:dyDescent="0.3">
      <c r="A1840">
        <v>1834</v>
      </c>
      <c r="B1840" t="s">
        <v>1835</v>
      </c>
      <c r="C1840" t="s">
        <v>8218</v>
      </c>
      <c r="D1840" t="s">
        <v>8274</v>
      </c>
      <c r="E1840" t="s">
        <v>8312</v>
      </c>
    </row>
    <row r="1841" spans="1:5" x14ac:dyDescent="0.3">
      <c r="A1841">
        <v>1835</v>
      </c>
      <c r="B1841" t="s">
        <v>1836</v>
      </c>
      <c r="C1841" t="s">
        <v>8218</v>
      </c>
      <c r="D1841" t="s">
        <v>8274</v>
      </c>
      <c r="E1841" t="s">
        <v>8321</v>
      </c>
    </row>
    <row r="1842" spans="1:5" x14ac:dyDescent="0.3">
      <c r="A1842">
        <v>1836</v>
      </c>
      <c r="B1842" t="s">
        <v>1837</v>
      </c>
      <c r="C1842" t="s">
        <v>8218</v>
      </c>
      <c r="D1842" t="s">
        <v>8274</v>
      </c>
      <c r="E1842" t="s">
        <v>8311</v>
      </c>
    </row>
    <row r="1843" spans="1:5" x14ac:dyDescent="0.3">
      <c r="A1843">
        <v>1837</v>
      </c>
      <c r="B1843" t="s">
        <v>1838</v>
      </c>
      <c r="C1843" t="s">
        <v>8218</v>
      </c>
      <c r="D1843" t="s">
        <v>8274</v>
      </c>
      <c r="E1843" t="s">
        <v>8321</v>
      </c>
    </row>
    <row r="1844" spans="1:5" x14ac:dyDescent="0.3">
      <c r="A1844">
        <v>1838</v>
      </c>
      <c r="B1844" t="s">
        <v>1839</v>
      </c>
      <c r="C1844" t="s">
        <v>8218</v>
      </c>
      <c r="D1844" t="s">
        <v>8274</v>
      </c>
      <c r="E1844" t="s">
        <v>8309</v>
      </c>
    </row>
    <row r="1845" spans="1:5" x14ac:dyDescent="0.3">
      <c r="A1845">
        <v>1839</v>
      </c>
      <c r="B1845" t="s">
        <v>1840</v>
      </c>
      <c r="C1845" t="s">
        <v>8218</v>
      </c>
      <c r="D1845" t="s">
        <v>8274</v>
      </c>
      <c r="E1845" t="s">
        <v>8309</v>
      </c>
    </row>
    <row r="1846" spans="1:5" x14ac:dyDescent="0.3">
      <c r="A1846">
        <v>1840</v>
      </c>
      <c r="B1846" t="s">
        <v>1841</v>
      </c>
      <c r="C1846" t="s">
        <v>8218</v>
      </c>
      <c r="D1846" t="s">
        <v>8274</v>
      </c>
      <c r="E1846" t="s">
        <v>8321</v>
      </c>
    </row>
    <row r="1847" spans="1:5" x14ac:dyDescent="0.3">
      <c r="A1847">
        <v>1841</v>
      </c>
      <c r="B1847" t="s">
        <v>1842</v>
      </c>
      <c r="C1847" t="s">
        <v>8218</v>
      </c>
      <c r="D1847" t="s">
        <v>8274</v>
      </c>
      <c r="E1847" t="s">
        <v>8309</v>
      </c>
    </row>
    <row r="1848" spans="1:5" x14ac:dyDescent="0.3">
      <c r="A1848">
        <v>1842</v>
      </c>
      <c r="B1848" t="s">
        <v>1843</v>
      </c>
      <c r="C1848" t="s">
        <v>8218</v>
      </c>
      <c r="D1848" t="s">
        <v>8274</v>
      </c>
      <c r="E1848" t="s">
        <v>8309</v>
      </c>
    </row>
    <row r="1849" spans="1:5" x14ac:dyDescent="0.3">
      <c r="A1849">
        <v>1843</v>
      </c>
      <c r="B1849" t="s">
        <v>1844</v>
      </c>
      <c r="C1849" t="s">
        <v>8218</v>
      </c>
      <c r="D1849" t="s">
        <v>8274</v>
      </c>
      <c r="E1849" t="s">
        <v>8312</v>
      </c>
    </row>
    <row r="1850" spans="1:5" x14ac:dyDescent="0.3">
      <c r="A1850">
        <v>1844</v>
      </c>
      <c r="B1850" t="s">
        <v>1845</v>
      </c>
      <c r="C1850" t="s">
        <v>8218</v>
      </c>
      <c r="D1850" t="s">
        <v>8274</v>
      </c>
      <c r="E1850" t="s">
        <v>8309</v>
      </c>
    </row>
    <row r="1851" spans="1:5" x14ac:dyDescent="0.3">
      <c r="A1851">
        <v>1845</v>
      </c>
      <c r="B1851" t="s">
        <v>1846</v>
      </c>
      <c r="C1851" t="s">
        <v>8218</v>
      </c>
      <c r="D1851" t="s">
        <v>8274</v>
      </c>
      <c r="E1851" t="s">
        <v>8309</v>
      </c>
    </row>
    <row r="1852" spans="1:5" x14ac:dyDescent="0.3">
      <c r="A1852">
        <v>1846</v>
      </c>
      <c r="B1852" t="s">
        <v>1847</v>
      </c>
      <c r="C1852" t="s">
        <v>8218</v>
      </c>
      <c r="D1852" t="s">
        <v>8274</v>
      </c>
      <c r="E1852" t="s">
        <v>8313</v>
      </c>
    </row>
    <row r="1853" spans="1:5" x14ac:dyDescent="0.3">
      <c r="A1853">
        <v>1847</v>
      </c>
      <c r="B1853" t="s">
        <v>1848</v>
      </c>
      <c r="C1853" t="s">
        <v>8218</v>
      </c>
      <c r="D1853" t="s">
        <v>8274</v>
      </c>
      <c r="E1853" t="s">
        <v>8309</v>
      </c>
    </row>
    <row r="1854" spans="1:5" x14ac:dyDescent="0.3">
      <c r="A1854">
        <v>1848</v>
      </c>
      <c r="B1854" t="s">
        <v>1849</v>
      </c>
      <c r="C1854" t="s">
        <v>8218</v>
      </c>
      <c r="D1854" t="s">
        <v>8274</v>
      </c>
      <c r="E1854" t="s">
        <v>8309</v>
      </c>
    </row>
    <row r="1855" spans="1:5" x14ac:dyDescent="0.3">
      <c r="A1855">
        <v>1849</v>
      </c>
      <c r="B1855" t="s">
        <v>1850</v>
      </c>
      <c r="C1855" t="s">
        <v>8218</v>
      </c>
      <c r="D1855" t="s">
        <v>8274</v>
      </c>
      <c r="E1855" t="s">
        <v>8321</v>
      </c>
    </row>
    <row r="1856" spans="1:5" x14ac:dyDescent="0.3">
      <c r="A1856">
        <v>1850</v>
      </c>
      <c r="B1856" t="s">
        <v>1851</v>
      </c>
      <c r="C1856" t="s">
        <v>8218</v>
      </c>
      <c r="D1856" t="s">
        <v>8274</v>
      </c>
      <c r="E1856" t="s">
        <v>8311</v>
      </c>
    </row>
    <row r="1857" spans="1:5" x14ac:dyDescent="0.3">
      <c r="A1857">
        <v>1851</v>
      </c>
      <c r="B1857" t="s">
        <v>1852</v>
      </c>
      <c r="C1857" t="s">
        <v>8218</v>
      </c>
      <c r="D1857" t="s">
        <v>8274</v>
      </c>
      <c r="E1857" t="s">
        <v>8309</v>
      </c>
    </row>
    <row r="1858" spans="1:5" x14ac:dyDescent="0.3">
      <c r="A1858">
        <v>1852</v>
      </c>
      <c r="B1858" t="s">
        <v>1853</v>
      </c>
      <c r="C1858" t="s">
        <v>8218</v>
      </c>
      <c r="D1858" t="s">
        <v>8274</v>
      </c>
      <c r="E1858" t="s">
        <v>8313</v>
      </c>
    </row>
    <row r="1859" spans="1:5" x14ac:dyDescent="0.3">
      <c r="A1859">
        <v>1853</v>
      </c>
      <c r="B1859" t="s">
        <v>1854</v>
      </c>
      <c r="C1859" t="s">
        <v>8218</v>
      </c>
      <c r="D1859" t="s">
        <v>8274</v>
      </c>
      <c r="E1859" t="s">
        <v>8321</v>
      </c>
    </row>
    <row r="1860" spans="1:5" x14ac:dyDescent="0.3">
      <c r="A1860">
        <v>1854</v>
      </c>
      <c r="B1860" t="s">
        <v>1855</v>
      </c>
      <c r="C1860" t="s">
        <v>8218</v>
      </c>
      <c r="D1860" t="s">
        <v>8274</v>
      </c>
      <c r="E1860" t="s">
        <v>8313</v>
      </c>
    </row>
    <row r="1861" spans="1:5" x14ac:dyDescent="0.3">
      <c r="A1861">
        <v>1855</v>
      </c>
      <c r="B1861" t="s">
        <v>1856</v>
      </c>
      <c r="C1861" t="s">
        <v>8218</v>
      </c>
      <c r="D1861" t="s">
        <v>8274</v>
      </c>
      <c r="E1861" t="s">
        <v>8311</v>
      </c>
    </row>
    <row r="1862" spans="1:5" x14ac:dyDescent="0.3">
      <c r="A1862">
        <v>1856</v>
      </c>
      <c r="B1862" t="s">
        <v>1857</v>
      </c>
      <c r="C1862" t="s">
        <v>8218</v>
      </c>
      <c r="D1862" t="s">
        <v>8274</v>
      </c>
      <c r="E1862" t="s">
        <v>8309</v>
      </c>
    </row>
    <row r="1863" spans="1:5" x14ac:dyDescent="0.3">
      <c r="A1863">
        <v>1857</v>
      </c>
      <c r="B1863" t="s">
        <v>1858</v>
      </c>
      <c r="C1863" t="s">
        <v>8218</v>
      </c>
      <c r="D1863" t="s">
        <v>8274</v>
      </c>
      <c r="E1863" t="s">
        <v>8309</v>
      </c>
    </row>
    <row r="1864" spans="1:5" x14ac:dyDescent="0.3">
      <c r="A1864">
        <v>1858</v>
      </c>
      <c r="B1864" t="s">
        <v>1859</v>
      </c>
      <c r="C1864" t="s">
        <v>8218</v>
      </c>
      <c r="D1864" t="s">
        <v>8274</v>
      </c>
      <c r="E1864" t="s">
        <v>8311</v>
      </c>
    </row>
    <row r="1865" spans="1:5" x14ac:dyDescent="0.3">
      <c r="A1865">
        <v>1859</v>
      </c>
      <c r="B1865" t="s">
        <v>1860</v>
      </c>
      <c r="C1865" t="s">
        <v>8218</v>
      </c>
      <c r="D1865" t="s">
        <v>8274</v>
      </c>
      <c r="E1865" t="s">
        <v>8309</v>
      </c>
    </row>
    <row r="1866" spans="1:5" x14ac:dyDescent="0.3">
      <c r="A1866">
        <v>1860</v>
      </c>
      <c r="B1866" t="s">
        <v>1861</v>
      </c>
      <c r="C1866" t="s">
        <v>8218</v>
      </c>
      <c r="D1866" t="s">
        <v>8274</v>
      </c>
      <c r="E1866" t="s">
        <v>8321</v>
      </c>
    </row>
    <row r="1867" spans="1:5" x14ac:dyDescent="0.3">
      <c r="A1867">
        <v>1861</v>
      </c>
      <c r="B1867" t="s">
        <v>1862</v>
      </c>
      <c r="C1867" t="s">
        <v>8220</v>
      </c>
      <c r="D1867" t="s">
        <v>8281</v>
      </c>
      <c r="E1867" t="s">
        <v>8310</v>
      </c>
    </row>
    <row r="1868" spans="1:5" x14ac:dyDescent="0.3">
      <c r="A1868">
        <v>1862</v>
      </c>
      <c r="B1868" t="s">
        <v>1863</v>
      </c>
      <c r="C1868" t="s">
        <v>8220</v>
      </c>
      <c r="D1868" t="s">
        <v>8281</v>
      </c>
      <c r="E1868" t="s">
        <v>8313</v>
      </c>
    </row>
    <row r="1869" spans="1:5" x14ac:dyDescent="0.3">
      <c r="A1869">
        <v>1863</v>
      </c>
      <c r="B1869" t="s">
        <v>1864</v>
      </c>
      <c r="C1869" t="s">
        <v>8220</v>
      </c>
      <c r="D1869" t="s">
        <v>8281</v>
      </c>
      <c r="E1869" t="s">
        <v>8309</v>
      </c>
    </row>
    <row r="1870" spans="1:5" x14ac:dyDescent="0.3">
      <c r="A1870">
        <v>1864</v>
      </c>
      <c r="B1870" t="s">
        <v>1865</v>
      </c>
      <c r="C1870" t="s">
        <v>8220</v>
      </c>
      <c r="D1870" t="s">
        <v>8281</v>
      </c>
      <c r="E1870" t="s">
        <v>8311</v>
      </c>
    </row>
    <row r="1871" spans="1:5" x14ac:dyDescent="0.3">
      <c r="A1871">
        <v>1865</v>
      </c>
      <c r="B1871" t="s">
        <v>1866</v>
      </c>
      <c r="C1871" t="s">
        <v>8220</v>
      </c>
      <c r="D1871" t="s">
        <v>8281</v>
      </c>
      <c r="E1871" t="s">
        <v>8310</v>
      </c>
    </row>
    <row r="1872" spans="1:5" x14ac:dyDescent="0.3">
      <c r="A1872">
        <v>1866</v>
      </c>
      <c r="B1872" t="s">
        <v>1867</v>
      </c>
      <c r="C1872" t="s">
        <v>8220</v>
      </c>
      <c r="D1872" t="s">
        <v>8281</v>
      </c>
      <c r="E1872" t="s">
        <v>8315</v>
      </c>
    </row>
    <row r="1873" spans="1:5" x14ac:dyDescent="0.3">
      <c r="A1873">
        <v>1867</v>
      </c>
      <c r="B1873" t="s">
        <v>1868</v>
      </c>
      <c r="C1873" t="s">
        <v>8220</v>
      </c>
      <c r="D1873" t="s">
        <v>8281</v>
      </c>
      <c r="E1873" t="s">
        <v>8314</v>
      </c>
    </row>
    <row r="1874" spans="1:5" x14ac:dyDescent="0.3">
      <c r="A1874">
        <v>1868</v>
      </c>
      <c r="B1874" t="s">
        <v>1869</v>
      </c>
      <c r="C1874" t="s">
        <v>8220</v>
      </c>
      <c r="D1874" t="s">
        <v>8281</v>
      </c>
      <c r="E1874" t="s">
        <v>8315</v>
      </c>
    </row>
    <row r="1875" spans="1:5" x14ac:dyDescent="0.3">
      <c r="A1875">
        <v>1869</v>
      </c>
      <c r="B1875" t="s">
        <v>1870</v>
      </c>
      <c r="C1875" t="s">
        <v>8220</v>
      </c>
      <c r="D1875" t="s">
        <v>8281</v>
      </c>
      <c r="E1875" t="s">
        <v>8312</v>
      </c>
    </row>
    <row r="1876" spans="1:5" x14ac:dyDescent="0.3">
      <c r="A1876">
        <v>1870</v>
      </c>
      <c r="B1876" t="s">
        <v>1871</v>
      </c>
      <c r="C1876" t="s">
        <v>8220</v>
      </c>
      <c r="D1876" t="s">
        <v>8281</v>
      </c>
      <c r="E1876" t="s">
        <v>8309</v>
      </c>
    </row>
    <row r="1877" spans="1:5" x14ac:dyDescent="0.3">
      <c r="A1877">
        <v>1871</v>
      </c>
      <c r="B1877" t="s">
        <v>1872</v>
      </c>
      <c r="C1877" t="s">
        <v>8220</v>
      </c>
      <c r="D1877" t="s">
        <v>8281</v>
      </c>
      <c r="E1877" t="s">
        <v>8311</v>
      </c>
    </row>
    <row r="1878" spans="1:5" x14ac:dyDescent="0.3">
      <c r="A1878">
        <v>1872</v>
      </c>
      <c r="B1878" t="s">
        <v>1873</v>
      </c>
      <c r="C1878" t="s">
        <v>8220</v>
      </c>
      <c r="D1878" t="s">
        <v>8281</v>
      </c>
      <c r="E1878" t="s">
        <v>8314</v>
      </c>
    </row>
    <row r="1879" spans="1:5" x14ac:dyDescent="0.3">
      <c r="A1879">
        <v>1873</v>
      </c>
      <c r="B1879" t="s">
        <v>1874</v>
      </c>
      <c r="C1879" t="s">
        <v>8220</v>
      </c>
      <c r="D1879" t="s">
        <v>8281</v>
      </c>
      <c r="E1879" t="s">
        <v>8311</v>
      </c>
    </row>
    <row r="1880" spans="1:5" x14ac:dyDescent="0.3">
      <c r="A1880">
        <v>1874</v>
      </c>
      <c r="B1880" t="s">
        <v>1875</v>
      </c>
      <c r="C1880" t="s">
        <v>8220</v>
      </c>
      <c r="D1880" t="s">
        <v>8281</v>
      </c>
      <c r="E1880" t="s">
        <v>8310</v>
      </c>
    </row>
    <row r="1881" spans="1:5" x14ac:dyDescent="0.3">
      <c r="A1881">
        <v>1875</v>
      </c>
      <c r="B1881" t="s">
        <v>1876</v>
      </c>
      <c r="C1881" t="s">
        <v>8220</v>
      </c>
      <c r="D1881" t="s">
        <v>8281</v>
      </c>
      <c r="E1881" t="s">
        <v>8312</v>
      </c>
    </row>
    <row r="1882" spans="1:5" x14ac:dyDescent="0.3">
      <c r="A1882">
        <v>1876</v>
      </c>
      <c r="B1882" t="s">
        <v>1877</v>
      </c>
      <c r="C1882" t="s">
        <v>8220</v>
      </c>
      <c r="D1882" t="s">
        <v>8281</v>
      </c>
      <c r="E1882" t="s">
        <v>8321</v>
      </c>
    </row>
    <row r="1883" spans="1:5" x14ac:dyDescent="0.3">
      <c r="A1883">
        <v>1877</v>
      </c>
      <c r="B1883" t="s">
        <v>1878</v>
      </c>
      <c r="C1883" t="s">
        <v>8220</v>
      </c>
      <c r="D1883" t="s">
        <v>8281</v>
      </c>
      <c r="E1883" t="s">
        <v>8321</v>
      </c>
    </row>
    <row r="1884" spans="1:5" x14ac:dyDescent="0.3">
      <c r="A1884">
        <v>1878</v>
      </c>
      <c r="B1884" t="s">
        <v>1879</v>
      </c>
      <c r="C1884" t="s">
        <v>8220</v>
      </c>
      <c r="D1884" t="s">
        <v>8281</v>
      </c>
      <c r="E1884" t="s">
        <v>8311</v>
      </c>
    </row>
    <row r="1885" spans="1:5" x14ac:dyDescent="0.3">
      <c r="A1885">
        <v>1879</v>
      </c>
      <c r="B1885" t="s">
        <v>1880</v>
      </c>
      <c r="C1885" t="s">
        <v>8220</v>
      </c>
      <c r="D1885" t="s">
        <v>8281</v>
      </c>
      <c r="E1885" t="s">
        <v>8311</v>
      </c>
    </row>
    <row r="1886" spans="1:5" x14ac:dyDescent="0.3">
      <c r="A1886">
        <v>1880</v>
      </c>
      <c r="B1886" t="s">
        <v>1881</v>
      </c>
      <c r="C1886" t="s">
        <v>8220</v>
      </c>
      <c r="D1886" t="s">
        <v>8281</v>
      </c>
      <c r="E1886" t="s">
        <v>8311</v>
      </c>
    </row>
    <row r="1887" spans="1:5" x14ac:dyDescent="0.3">
      <c r="A1887">
        <v>1881</v>
      </c>
      <c r="B1887" t="s">
        <v>1882</v>
      </c>
      <c r="C1887" t="s">
        <v>8218</v>
      </c>
      <c r="D1887" t="s">
        <v>8277</v>
      </c>
      <c r="E1887" t="s">
        <v>8309</v>
      </c>
    </row>
    <row r="1888" spans="1:5" x14ac:dyDescent="0.3">
      <c r="A1888">
        <v>1882</v>
      </c>
      <c r="B1888" t="s">
        <v>1883</v>
      </c>
      <c r="C1888" t="s">
        <v>8218</v>
      </c>
      <c r="D1888" t="s">
        <v>8277</v>
      </c>
      <c r="E1888" t="s">
        <v>8309</v>
      </c>
    </row>
    <row r="1889" spans="1:5" x14ac:dyDescent="0.3">
      <c r="A1889">
        <v>1883</v>
      </c>
      <c r="B1889" t="s">
        <v>1884</v>
      </c>
      <c r="C1889" t="s">
        <v>8218</v>
      </c>
      <c r="D1889" t="s">
        <v>8277</v>
      </c>
      <c r="E1889" t="s">
        <v>8321</v>
      </c>
    </row>
    <row r="1890" spans="1:5" x14ac:dyDescent="0.3">
      <c r="A1890">
        <v>1884</v>
      </c>
      <c r="B1890" t="s">
        <v>1885</v>
      </c>
      <c r="C1890" t="s">
        <v>8218</v>
      </c>
      <c r="D1890" t="s">
        <v>8277</v>
      </c>
      <c r="E1890" t="s">
        <v>8309</v>
      </c>
    </row>
    <row r="1891" spans="1:5" x14ac:dyDescent="0.3">
      <c r="A1891">
        <v>1885</v>
      </c>
      <c r="B1891" t="s">
        <v>1886</v>
      </c>
      <c r="C1891" t="s">
        <v>8218</v>
      </c>
      <c r="D1891" t="s">
        <v>8277</v>
      </c>
      <c r="E1891" t="s">
        <v>8309</v>
      </c>
    </row>
    <row r="1892" spans="1:5" x14ac:dyDescent="0.3">
      <c r="A1892">
        <v>1886</v>
      </c>
      <c r="B1892" t="s">
        <v>1887</v>
      </c>
      <c r="C1892" t="s">
        <v>8218</v>
      </c>
      <c r="D1892" t="s">
        <v>8277</v>
      </c>
      <c r="E1892" t="s">
        <v>8309</v>
      </c>
    </row>
    <row r="1893" spans="1:5" x14ac:dyDescent="0.3">
      <c r="A1893">
        <v>1887</v>
      </c>
      <c r="B1893" t="s">
        <v>1888</v>
      </c>
      <c r="C1893" t="s">
        <v>8218</v>
      </c>
      <c r="D1893" t="s">
        <v>8277</v>
      </c>
      <c r="E1893" t="s">
        <v>8309</v>
      </c>
    </row>
    <row r="1894" spans="1:5" x14ac:dyDescent="0.3">
      <c r="A1894">
        <v>1888</v>
      </c>
      <c r="B1894" t="s">
        <v>1889</v>
      </c>
      <c r="C1894" t="s">
        <v>8218</v>
      </c>
      <c r="D1894" t="s">
        <v>8277</v>
      </c>
      <c r="E1894" t="s">
        <v>8309</v>
      </c>
    </row>
    <row r="1895" spans="1:5" x14ac:dyDescent="0.3">
      <c r="A1895">
        <v>1889</v>
      </c>
      <c r="B1895" t="s">
        <v>1890</v>
      </c>
      <c r="C1895" t="s">
        <v>8218</v>
      </c>
      <c r="D1895" t="s">
        <v>8277</v>
      </c>
      <c r="E1895" t="s">
        <v>8309</v>
      </c>
    </row>
    <row r="1896" spans="1:5" x14ac:dyDescent="0.3">
      <c r="A1896">
        <v>1890</v>
      </c>
      <c r="B1896" t="s">
        <v>1891</v>
      </c>
      <c r="C1896" t="s">
        <v>8218</v>
      </c>
      <c r="D1896" t="s">
        <v>8277</v>
      </c>
      <c r="E1896" t="s">
        <v>8312</v>
      </c>
    </row>
    <row r="1897" spans="1:5" x14ac:dyDescent="0.3">
      <c r="A1897">
        <v>1891</v>
      </c>
      <c r="B1897" t="s">
        <v>1892</v>
      </c>
      <c r="C1897" t="s">
        <v>8218</v>
      </c>
      <c r="D1897" t="s">
        <v>8277</v>
      </c>
      <c r="E1897" t="s">
        <v>8312</v>
      </c>
    </row>
    <row r="1898" spans="1:5" x14ac:dyDescent="0.3">
      <c r="A1898">
        <v>1892</v>
      </c>
      <c r="B1898" t="s">
        <v>1893</v>
      </c>
      <c r="C1898" t="s">
        <v>8218</v>
      </c>
      <c r="D1898" t="s">
        <v>8277</v>
      </c>
      <c r="E1898" t="s">
        <v>8321</v>
      </c>
    </row>
    <row r="1899" spans="1:5" x14ac:dyDescent="0.3">
      <c r="A1899">
        <v>1893</v>
      </c>
      <c r="B1899" t="s">
        <v>1894</v>
      </c>
      <c r="C1899" t="s">
        <v>8218</v>
      </c>
      <c r="D1899" t="s">
        <v>8277</v>
      </c>
      <c r="E1899" t="s">
        <v>8309</v>
      </c>
    </row>
    <row r="1900" spans="1:5" x14ac:dyDescent="0.3">
      <c r="A1900">
        <v>1894</v>
      </c>
      <c r="B1900" t="s">
        <v>1895</v>
      </c>
      <c r="C1900" t="s">
        <v>8218</v>
      </c>
      <c r="D1900" t="s">
        <v>8277</v>
      </c>
      <c r="E1900" t="s">
        <v>8309</v>
      </c>
    </row>
    <row r="1901" spans="1:5" x14ac:dyDescent="0.3">
      <c r="A1901">
        <v>1895</v>
      </c>
      <c r="B1901" t="s">
        <v>1896</v>
      </c>
      <c r="C1901" t="s">
        <v>8218</v>
      </c>
      <c r="D1901" t="s">
        <v>8277</v>
      </c>
      <c r="E1901" t="s">
        <v>8311</v>
      </c>
    </row>
    <row r="1902" spans="1:5" x14ac:dyDescent="0.3">
      <c r="A1902">
        <v>1896</v>
      </c>
      <c r="B1902" t="s">
        <v>1897</v>
      </c>
      <c r="C1902" t="s">
        <v>8218</v>
      </c>
      <c r="D1902" t="s">
        <v>8277</v>
      </c>
      <c r="E1902" t="s">
        <v>8321</v>
      </c>
    </row>
    <row r="1903" spans="1:5" x14ac:dyDescent="0.3">
      <c r="A1903">
        <v>1897</v>
      </c>
      <c r="B1903" t="s">
        <v>1898</v>
      </c>
      <c r="C1903" t="s">
        <v>8218</v>
      </c>
      <c r="D1903" t="s">
        <v>8277</v>
      </c>
      <c r="E1903" t="s">
        <v>8311</v>
      </c>
    </row>
    <row r="1904" spans="1:5" x14ac:dyDescent="0.3">
      <c r="A1904">
        <v>1898</v>
      </c>
      <c r="B1904" t="s">
        <v>1899</v>
      </c>
      <c r="C1904" t="s">
        <v>8218</v>
      </c>
      <c r="D1904" t="s">
        <v>8277</v>
      </c>
      <c r="E1904" t="s">
        <v>8309</v>
      </c>
    </row>
    <row r="1905" spans="1:5" x14ac:dyDescent="0.3">
      <c r="A1905">
        <v>1899</v>
      </c>
      <c r="B1905" t="s">
        <v>1900</v>
      </c>
      <c r="C1905" t="s">
        <v>8218</v>
      </c>
      <c r="D1905" t="s">
        <v>8277</v>
      </c>
      <c r="E1905" t="s">
        <v>8321</v>
      </c>
    </row>
    <row r="1906" spans="1:5" x14ac:dyDescent="0.3">
      <c r="A1906">
        <v>1900</v>
      </c>
      <c r="B1906" t="s">
        <v>1901</v>
      </c>
      <c r="C1906" t="s">
        <v>8218</v>
      </c>
      <c r="D1906" t="s">
        <v>8277</v>
      </c>
      <c r="E1906" t="s">
        <v>8309</v>
      </c>
    </row>
    <row r="1907" spans="1:5" x14ac:dyDescent="0.3">
      <c r="A1907">
        <v>1901</v>
      </c>
      <c r="B1907" t="s">
        <v>1902</v>
      </c>
      <c r="C1907" t="s">
        <v>8220</v>
      </c>
      <c r="D1907" t="s">
        <v>8292</v>
      </c>
      <c r="E1907" t="s">
        <v>8310</v>
      </c>
    </row>
    <row r="1908" spans="1:5" x14ac:dyDescent="0.3">
      <c r="A1908">
        <v>1902</v>
      </c>
      <c r="B1908" t="s">
        <v>1903</v>
      </c>
      <c r="C1908" t="s">
        <v>8220</v>
      </c>
      <c r="D1908" t="s">
        <v>8292</v>
      </c>
      <c r="E1908" t="s">
        <v>8309</v>
      </c>
    </row>
    <row r="1909" spans="1:5" x14ac:dyDescent="0.3">
      <c r="A1909">
        <v>1903</v>
      </c>
      <c r="B1909" t="s">
        <v>1904</v>
      </c>
      <c r="C1909" t="s">
        <v>8220</v>
      </c>
      <c r="D1909" t="s">
        <v>8292</v>
      </c>
      <c r="E1909" t="s">
        <v>8309</v>
      </c>
    </row>
    <row r="1910" spans="1:5" x14ac:dyDescent="0.3">
      <c r="A1910">
        <v>1904</v>
      </c>
      <c r="B1910" t="s">
        <v>1905</v>
      </c>
      <c r="C1910" t="s">
        <v>8220</v>
      </c>
      <c r="D1910" t="s">
        <v>8292</v>
      </c>
      <c r="E1910" t="s">
        <v>8310</v>
      </c>
    </row>
    <row r="1911" spans="1:5" x14ac:dyDescent="0.3">
      <c r="A1911">
        <v>1905</v>
      </c>
      <c r="B1911" t="s">
        <v>1906</v>
      </c>
      <c r="C1911" t="s">
        <v>8220</v>
      </c>
      <c r="D1911" t="s">
        <v>8292</v>
      </c>
      <c r="E1911" t="s">
        <v>8315</v>
      </c>
    </row>
    <row r="1912" spans="1:5" x14ac:dyDescent="0.3">
      <c r="A1912">
        <v>1906</v>
      </c>
      <c r="B1912" t="s">
        <v>1907</v>
      </c>
      <c r="C1912" t="s">
        <v>8220</v>
      </c>
      <c r="D1912" t="s">
        <v>8292</v>
      </c>
      <c r="E1912" t="s">
        <v>8310</v>
      </c>
    </row>
    <row r="1913" spans="1:5" x14ac:dyDescent="0.3">
      <c r="A1913">
        <v>1907</v>
      </c>
      <c r="B1913" t="s">
        <v>1908</v>
      </c>
      <c r="C1913" t="s">
        <v>8220</v>
      </c>
      <c r="D1913" t="s">
        <v>8292</v>
      </c>
      <c r="E1913" t="s">
        <v>8316</v>
      </c>
    </row>
    <row r="1914" spans="1:5" x14ac:dyDescent="0.3">
      <c r="A1914">
        <v>1908</v>
      </c>
      <c r="B1914" t="s">
        <v>1909</v>
      </c>
      <c r="C1914" t="s">
        <v>8220</v>
      </c>
      <c r="D1914" t="s">
        <v>8292</v>
      </c>
      <c r="E1914" t="s">
        <v>8315</v>
      </c>
    </row>
    <row r="1915" spans="1:5" x14ac:dyDescent="0.3">
      <c r="A1915">
        <v>1909</v>
      </c>
      <c r="B1915" t="s">
        <v>1910</v>
      </c>
      <c r="C1915" t="s">
        <v>8220</v>
      </c>
      <c r="D1915" t="s">
        <v>8292</v>
      </c>
      <c r="E1915" t="s">
        <v>8317</v>
      </c>
    </row>
    <row r="1916" spans="1:5" x14ac:dyDescent="0.3">
      <c r="A1916">
        <v>1910</v>
      </c>
      <c r="B1916" t="s">
        <v>1911</v>
      </c>
      <c r="C1916" t="s">
        <v>8220</v>
      </c>
      <c r="D1916" t="s">
        <v>8292</v>
      </c>
      <c r="E1916" t="s">
        <v>8310</v>
      </c>
    </row>
    <row r="1917" spans="1:5" x14ac:dyDescent="0.3">
      <c r="A1917">
        <v>1911</v>
      </c>
      <c r="B1917" t="s">
        <v>1912</v>
      </c>
      <c r="C1917" t="s">
        <v>8220</v>
      </c>
      <c r="D1917" t="s">
        <v>8292</v>
      </c>
      <c r="E1917" t="s">
        <v>8318</v>
      </c>
    </row>
    <row r="1918" spans="1:5" x14ac:dyDescent="0.3">
      <c r="A1918">
        <v>1912</v>
      </c>
      <c r="B1918" t="s">
        <v>1913</v>
      </c>
      <c r="C1918" t="s">
        <v>8220</v>
      </c>
      <c r="D1918" t="s">
        <v>8292</v>
      </c>
      <c r="E1918" t="s">
        <v>8311</v>
      </c>
    </row>
    <row r="1919" spans="1:5" x14ac:dyDescent="0.3">
      <c r="A1919">
        <v>1913</v>
      </c>
      <c r="B1919" t="s">
        <v>1914</v>
      </c>
      <c r="C1919" t="s">
        <v>8220</v>
      </c>
      <c r="D1919" t="s">
        <v>8292</v>
      </c>
      <c r="E1919" t="s">
        <v>8319</v>
      </c>
    </row>
    <row r="1920" spans="1:5" x14ac:dyDescent="0.3">
      <c r="A1920">
        <v>1914</v>
      </c>
      <c r="B1920" t="s">
        <v>1915</v>
      </c>
      <c r="C1920" t="s">
        <v>8220</v>
      </c>
      <c r="D1920" t="s">
        <v>8292</v>
      </c>
      <c r="E1920" t="s">
        <v>8321</v>
      </c>
    </row>
    <row r="1921" spans="1:5" x14ac:dyDescent="0.3">
      <c r="A1921">
        <v>1915</v>
      </c>
      <c r="B1921" t="s">
        <v>1916</v>
      </c>
      <c r="C1921" t="s">
        <v>8220</v>
      </c>
      <c r="D1921" t="s">
        <v>8292</v>
      </c>
      <c r="E1921" t="s">
        <v>8321</v>
      </c>
    </row>
    <row r="1922" spans="1:5" x14ac:dyDescent="0.3">
      <c r="A1922">
        <v>1916</v>
      </c>
      <c r="B1922" t="s">
        <v>1917</v>
      </c>
      <c r="C1922" t="s">
        <v>8220</v>
      </c>
      <c r="D1922" t="s">
        <v>8292</v>
      </c>
      <c r="E1922" t="s">
        <v>8314</v>
      </c>
    </row>
    <row r="1923" spans="1:5" x14ac:dyDescent="0.3">
      <c r="A1923">
        <v>1917</v>
      </c>
      <c r="B1923" t="s">
        <v>1918</v>
      </c>
      <c r="C1923" t="s">
        <v>8220</v>
      </c>
      <c r="D1923" t="s">
        <v>8292</v>
      </c>
      <c r="E1923" t="s">
        <v>8310</v>
      </c>
    </row>
    <row r="1924" spans="1:5" x14ac:dyDescent="0.3">
      <c r="A1924">
        <v>1918</v>
      </c>
      <c r="B1924" t="s">
        <v>1919</v>
      </c>
      <c r="C1924" t="s">
        <v>8220</v>
      </c>
      <c r="D1924" t="s">
        <v>8292</v>
      </c>
      <c r="E1924" t="s">
        <v>8315</v>
      </c>
    </row>
    <row r="1925" spans="1:5" x14ac:dyDescent="0.3">
      <c r="A1925">
        <v>1919</v>
      </c>
      <c r="B1925" t="s">
        <v>1920</v>
      </c>
      <c r="C1925" t="s">
        <v>8220</v>
      </c>
      <c r="D1925" t="s">
        <v>8292</v>
      </c>
      <c r="E1925" t="s">
        <v>8321</v>
      </c>
    </row>
    <row r="1926" spans="1:5" x14ac:dyDescent="0.3">
      <c r="A1926">
        <v>1920</v>
      </c>
      <c r="B1926" t="s">
        <v>1921</v>
      </c>
      <c r="C1926" t="s">
        <v>8220</v>
      </c>
      <c r="D1926" t="s">
        <v>8292</v>
      </c>
      <c r="E1926" t="s">
        <v>8312</v>
      </c>
    </row>
    <row r="1927" spans="1:5" x14ac:dyDescent="0.3">
      <c r="A1927">
        <v>1921</v>
      </c>
      <c r="B1927" t="s">
        <v>1922</v>
      </c>
      <c r="C1927" t="s">
        <v>8218</v>
      </c>
      <c r="D1927" t="s">
        <v>8277</v>
      </c>
      <c r="E1927" t="s">
        <v>8309</v>
      </c>
    </row>
    <row r="1928" spans="1:5" x14ac:dyDescent="0.3">
      <c r="A1928">
        <v>1922</v>
      </c>
      <c r="B1928" t="s">
        <v>1923</v>
      </c>
      <c r="C1928" t="s">
        <v>8218</v>
      </c>
      <c r="D1928" t="s">
        <v>8277</v>
      </c>
      <c r="E1928" t="s">
        <v>8309</v>
      </c>
    </row>
    <row r="1929" spans="1:5" x14ac:dyDescent="0.3">
      <c r="A1929">
        <v>1923</v>
      </c>
      <c r="B1929" t="s">
        <v>1924</v>
      </c>
      <c r="C1929" t="s">
        <v>8218</v>
      </c>
      <c r="D1929" t="s">
        <v>8277</v>
      </c>
      <c r="E1929" t="s">
        <v>8321</v>
      </c>
    </row>
    <row r="1930" spans="1:5" x14ac:dyDescent="0.3">
      <c r="A1930">
        <v>1924</v>
      </c>
      <c r="B1930" t="s">
        <v>1925</v>
      </c>
      <c r="C1930" t="s">
        <v>8218</v>
      </c>
      <c r="D1930" t="s">
        <v>8277</v>
      </c>
      <c r="E1930" t="s">
        <v>8309</v>
      </c>
    </row>
    <row r="1931" spans="1:5" x14ac:dyDescent="0.3">
      <c r="A1931">
        <v>1925</v>
      </c>
      <c r="B1931" t="s">
        <v>1926</v>
      </c>
      <c r="C1931" t="s">
        <v>8218</v>
      </c>
      <c r="D1931" t="s">
        <v>8277</v>
      </c>
      <c r="E1931" t="s">
        <v>8309</v>
      </c>
    </row>
    <row r="1932" spans="1:5" x14ac:dyDescent="0.3">
      <c r="A1932">
        <v>1926</v>
      </c>
      <c r="B1932" t="s">
        <v>1927</v>
      </c>
      <c r="C1932" t="s">
        <v>8218</v>
      </c>
      <c r="D1932" t="s">
        <v>8277</v>
      </c>
      <c r="E1932" t="s">
        <v>8309</v>
      </c>
    </row>
    <row r="1933" spans="1:5" x14ac:dyDescent="0.3">
      <c r="A1933">
        <v>1927</v>
      </c>
      <c r="B1933" t="s">
        <v>1928</v>
      </c>
      <c r="C1933" t="s">
        <v>8218</v>
      </c>
      <c r="D1933" t="s">
        <v>8277</v>
      </c>
      <c r="E1933" t="s">
        <v>8321</v>
      </c>
    </row>
    <row r="1934" spans="1:5" x14ac:dyDescent="0.3">
      <c r="A1934">
        <v>1928</v>
      </c>
      <c r="B1934" t="s">
        <v>1929</v>
      </c>
      <c r="C1934" t="s">
        <v>8218</v>
      </c>
      <c r="D1934" t="s">
        <v>8277</v>
      </c>
      <c r="E1934" t="s">
        <v>8309</v>
      </c>
    </row>
    <row r="1935" spans="1:5" x14ac:dyDescent="0.3">
      <c r="A1935">
        <v>1929</v>
      </c>
      <c r="B1935" t="s">
        <v>1930</v>
      </c>
      <c r="C1935" t="s">
        <v>8218</v>
      </c>
      <c r="D1935" t="s">
        <v>8277</v>
      </c>
      <c r="E1935" t="s">
        <v>8309</v>
      </c>
    </row>
    <row r="1936" spans="1:5" x14ac:dyDescent="0.3">
      <c r="A1936">
        <v>1930</v>
      </c>
      <c r="B1936" t="s">
        <v>1931</v>
      </c>
      <c r="C1936" t="s">
        <v>8218</v>
      </c>
      <c r="D1936" t="s">
        <v>8277</v>
      </c>
      <c r="E1936" t="s">
        <v>8309</v>
      </c>
    </row>
    <row r="1937" spans="1:5" x14ac:dyDescent="0.3">
      <c r="A1937">
        <v>1931</v>
      </c>
      <c r="B1937" t="s">
        <v>1932</v>
      </c>
      <c r="C1937" t="s">
        <v>8218</v>
      </c>
      <c r="D1937" t="s">
        <v>8277</v>
      </c>
      <c r="E1937" t="s">
        <v>8309</v>
      </c>
    </row>
    <row r="1938" spans="1:5" x14ac:dyDescent="0.3">
      <c r="A1938">
        <v>1932</v>
      </c>
      <c r="B1938" t="s">
        <v>1933</v>
      </c>
      <c r="C1938" t="s">
        <v>8218</v>
      </c>
      <c r="D1938" t="s">
        <v>8277</v>
      </c>
      <c r="E1938" t="s">
        <v>8311</v>
      </c>
    </row>
    <row r="1939" spans="1:5" x14ac:dyDescent="0.3">
      <c r="A1939">
        <v>1933</v>
      </c>
      <c r="B1939" t="s">
        <v>1934</v>
      </c>
      <c r="C1939" t="s">
        <v>8218</v>
      </c>
      <c r="D1939" t="s">
        <v>8277</v>
      </c>
      <c r="E1939" t="s">
        <v>8311</v>
      </c>
    </row>
    <row r="1940" spans="1:5" x14ac:dyDescent="0.3">
      <c r="A1940">
        <v>1934</v>
      </c>
      <c r="B1940" t="s">
        <v>1935</v>
      </c>
      <c r="C1940" t="s">
        <v>8218</v>
      </c>
      <c r="D1940" t="s">
        <v>8277</v>
      </c>
      <c r="E1940" t="s">
        <v>8311</v>
      </c>
    </row>
    <row r="1941" spans="1:5" x14ac:dyDescent="0.3">
      <c r="A1941">
        <v>1935</v>
      </c>
      <c r="B1941" t="s">
        <v>1936</v>
      </c>
      <c r="C1941" t="s">
        <v>8218</v>
      </c>
      <c r="D1941" t="s">
        <v>8277</v>
      </c>
      <c r="E1941" t="s">
        <v>8309</v>
      </c>
    </row>
    <row r="1942" spans="1:5" x14ac:dyDescent="0.3">
      <c r="A1942">
        <v>1936</v>
      </c>
      <c r="B1942" t="s">
        <v>1937</v>
      </c>
      <c r="C1942" t="s">
        <v>8218</v>
      </c>
      <c r="D1942" t="s">
        <v>8277</v>
      </c>
      <c r="E1942" t="s">
        <v>8311</v>
      </c>
    </row>
    <row r="1943" spans="1:5" x14ac:dyDescent="0.3">
      <c r="A1943">
        <v>1937</v>
      </c>
      <c r="B1943" t="s">
        <v>1938</v>
      </c>
      <c r="C1943" t="s">
        <v>8218</v>
      </c>
      <c r="D1943" t="s">
        <v>8277</v>
      </c>
      <c r="E1943" t="s">
        <v>8321</v>
      </c>
    </row>
    <row r="1944" spans="1:5" x14ac:dyDescent="0.3">
      <c r="A1944">
        <v>1938</v>
      </c>
      <c r="B1944" t="s">
        <v>1939</v>
      </c>
      <c r="C1944" t="s">
        <v>8218</v>
      </c>
      <c r="D1944" t="s">
        <v>8277</v>
      </c>
      <c r="E1944" t="s">
        <v>8313</v>
      </c>
    </row>
    <row r="1945" spans="1:5" x14ac:dyDescent="0.3">
      <c r="A1945">
        <v>1939</v>
      </c>
      <c r="B1945" t="s">
        <v>1940</v>
      </c>
      <c r="C1945" t="s">
        <v>8218</v>
      </c>
      <c r="D1945" t="s">
        <v>8277</v>
      </c>
      <c r="E1945" t="s">
        <v>8312</v>
      </c>
    </row>
    <row r="1946" spans="1:5" x14ac:dyDescent="0.3">
      <c r="A1946">
        <v>1940</v>
      </c>
      <c r="B1946" t="s">
        <v>1941</v>
      </c>
      <c r="C1946" t="s">
        <v>8218</v>
      </c>
      <c r="D1946" t="s">
        <v>8277</v>
      </c>
      <c r="E1946" t="s">
        <v>8321</v>
      </c>
    </row>
    <row r="1947" spans="1:5" x14ac:dyDescent="0.3">
      <c r="A1947">
        <v>1941</v>
      </c>
      <c r="B1947" t="s">
        <v>1942</v>
      </c>
      <c r="C1947" t="s">
        <v>8218</v>
      </c>
      <c r="D1947" t="s">
        <v>8293</v>
      </c>
      <c r="E1947" t="s">
        <v>8310</v>
      </c>
    </row>
    <row r="1948" spans="1:5" x14ac:dyDescent="0.3">
      <c r="A1948">
        <v>1942</v>
      </c>
      <c r="B1948" t="s">
        <v>1943</v>
      </c>
      <c r="C1948" t="s">
        <v>8218</v>
      </c>
      <c r="D1948" t="s">
        <v>8293</v>
      </c>
      <c r="E1948" t="s">
        <v>8311</v>
      </c>
    </row>
    <row r="1949" spans="1:5" x14ac:dyDescent="0.3">
      <c r="A1949">
        <v>1943</v>
      </c>
      <c r="B1949" t="s">
        <v>1944</v>
      </c>
      <c r="C1949" t="s">
        <v>8218</v>
      </c>
      <c r="D1949" t="s">
        <v>8293</v>
      </c>
      <c r="E1949" t="s">
        <v>8312</v>
      </c>
    </row>
    <row r="1950" spans="1:5" x14ac:dyDescent="0.3">
      <c r="A1950">
        <v>1944</v>
      </c>
      <c r="B1950" t="s">
        <v>1945</v>
      </c>
      <c r="C1950" t="s">
        <v>8218</v>
      </c>
      <c r="D1950" t="s">
        <v>8293</v>
      </c>
      <c r="E1950" t="s">
        <v>8318</v>
      </c>
    </row>
    <row r="1951" spans="1:5" x14ac:dyDescent="0.3">
      <c r="A1951">
        <v>1945</v>
      </c>
      <c r="B1951" t="s">
        <v>1946</v>
      </c>
      <c r="C1951" t="s">
        <v>8218</v>
      </c>
      <c r="D1951" t="s">
        <v>8293</v>
      </c>
      <c r="E1951" t="s">
        <v>8310</v>
      </c>
    </row>
    <row r="1952" spans="1:5" x14ac:dyDescent="0.3">
      <c r="A1952">
        <v>1946</v>
      </c>
      <c r="B1952" t="s">
        <v>1947</v>
      </c>
      <c r="C1952" t="s">
        <v>8218</v>
      </c>
      <c r="D1952" t="s">
        <v>8293</v>
      </c>
      <c r="E1952" t="s">
        <v>8311</v>
      </c>
    </row>
    <row r="1953" spans="1:5" x14ac:dyDescent="0.3">
      <c r="A1953">
        <v>1947</v>
      </c>
      <c r="B1953" t="s">
        <v>1948</v>
      </c>
      <c r="C1953" t="s">
        <v>8218</v>
      </c>
      <c r="D1953" t="s">
        <v>8293</v>
      </c>
      <c r="E1953" t="s">
        <v>8321</v>
      </c>
    </row>
    <row r="1954" spans="1:5" x14ac:dyDescent="0.3">
      <c r="A1954">
        <v>1948</v>
      </c>
      <c r="B1954" t="s">
        <v>1949</v>
      </c>
      <c r="C1954" t="s">
        <v>8218</v>
      </c>
      <c r="D1954" t="s">
        <v>8293</v>
      </c>
      <c r="E1954" t="s">
        <v>8310</v>
      </c>
    </row>
    <row r="1955" spans="1:5" x14ac:dyDescent="0.3">
      <c r="A1955">
        <v>1949</v>
      </c>
      <c r="B1955" t="s">
        <v>1950</v>
      </c>
      <c r="C1955" t="s">
        <v>8218</v>
      </c>
      <c r="D1955" t="s">
        <v>8293</v>
      </c>
      <c r="E1955" t="s">
        <v>8310</v>
      </c>
    </row>
    <row r="1956" spans="1:5" x14ac:dyDescent="0.3">
      <c r="A1956">
        <v>1950</v>
      </c>
      <c r="B1956" t="s">
        <v>1951</v>
      </c>
      <c r="C1956" t="s">
        <v>8218</v>
      </c>
      <c r="D1956" t="s">
        <v>8293</v>
      </c>
      <c r="E1956" t="s">
        <v>8319</v>
      </c>
    </row>
    <row r="1957" spans="1:5" x14ac:dyDescent="0.3">
      <c r="A1957">
        <v>1951</v>
      </c>
      <c r="B1957" t="s">
        <v>1952</v>
      </c>
      <c r="C1957" t="s">
        <v>8218</v>
      </c>
      <c r="D1957" t="s">
        <v>8293</v>
      </c>
      <c r="E1957" t="s">
        <v>8310</v>
      </c>
    </row>
    <row r="1958" spans="1:5" x14ac:dyDescent="0.3">
      <c r="A1958">
        <v>1952</v>
      </c>
      <c r="B1958" t="s">
        <v>1953</v>
      </c>
      <c r="C1958" t="s">
        <v>8218</v>
      </c>
      <c r="D1958" t="s">
        <v>8293</v>
      </c>
      <c r="E1958" t="s">
        <v>8317</v>
      </c>
    </row>
    <row r="1959" spans="1:5" x14ac:dyDescent="0.3">
      <c r="A1959">
        <v>1953</v>
      </c>
      <c r="B1959" t="s">
        <v>1954</v>
      </c>
      <c r="C1959" t="s">
        <v>8218</v>
      </c>
      <c r="D1959" t="s">
        <v>8293</v>
      </c>
      <c r="E1959" t="s">
        <v>8313</v>
      </c>
    </row>
    <row r="1960" spans="1:5" x14ac:dyDescent="0.3">
      <c r="A1960">
        <v>1954</v>
      </c>
      <c r="B1960" t="s">
        <v>1955</v>
      </c>
      <c r="C1960" t="s">
        <v>8218</v>
      </c>
      <c r="D1960" t="s">
        <v>8293</v>
      </c>
      <c r="E1960" t="s">
        <v>8310</v>
      </c>
    </row>
    <row r="1961" spans="1:5" x14ac:dyDescent="0.3">
      <c r="A1961">
        <v>1955</v>
      </c>
      <c r="B1961" t="s">
        <v>1956</v>
      </c>
      <c r="C1961" t="s">
        <v>8218</v>
      </c>
      <c r="D1961" t="s">
        <v>8293</v>
      </c>
      <c r="E1961" t="s">
        <v>8318</v>
      </c>
    </row>
    <row r="1962" spans="1:5" x14ac:dyDescent="0.3">
      <c r="A1962">
        <v>1956</v>
      </c>
      <c r="B1962" t="s">
        <v>1957</v>
      </c>
      <c r="C1962" t="s">
        <v>8218</v>
      </c>
      <c r="D1962" t="s">
        <v>8293</v>
      </c>
      <c r="E1962" t="s">
        <v>8310</v>
      </c>
    </row>
    <row r="1963" spans="1:5" x14ac:dyDescent="0.3">
      <c r="A1963">
        <v>1957</v>
      </c>
      <c r="B1963" t="s">
        <v>1958</v>
      </c>
      <c r="C1963" t="s">
        <v>8218</v>
      </c>
      <c r="D1963" t="s">
        <v>8293</v>
      </c>
      <c r="E1963" t="s">
        <v>8316</v>
      </c>
    </row>
    <row r="1964" spans="1:5" x14ac:dyDescent="0.3">
      <c r="A1964">
        <v>1958</v>
      </c>
      <c r="B1964" t="s">
        <v>1959</v>
      </c>
      <c r="C1964" t="s">
        <v>8218</v>
      </c>
      <c r="D1964" t="s">
        <v>8293</v>
      </c>
      <c r="E1964" t="s">
        <v>8311</v>
      </c>
    </row>
    <row r="1965" spans="1:5" x14ac:dyDescent="0.3">
      <c r="A1965">
        <v>1959</v>
      </c>
      <c r="B1965" t="s">
        <v>1960</v>
      </c>
      <c r="C1965" t="s">
        <v>8218</v>
      </c>
      <c r="D1965" t="s">
        <v>8293</v>
      </c>
      <c r="E1965" t="s">
        <v>8312</v>
      </c>
    </row>
    <row r="1966" spans="1:5" x14ac:dyDescent="0.3">
      <c r="A1966">
        <v>1960</v>
      </c>
      <c r="B1966" t="s">
        <v>1961</v>
      </c>
      <c r="C1966" t="s">
        <v>8218</v>
      </c>
      <c r="D1966" t="s">
        <v>8293</v>
      </c>
      <c r="E1966" t="s">
        <v>8310</v>
      </c>
    </row>
    <row r="1967" spans="1:5" x14ac:dyDescent="0.3">
      <c r="A1967">
        <v>1961</v>
      </c>
      <c r="B1967" t="s">
        <v>1962</v>
      </c>
      <c r="C1967" t="s">
        <v>8218</v>
      </c>
      <c r="D1967" t="s">
        <v>8293</v>
      </c>
      <c r="E1967" t="s">
        <v>8312</v>
      </c>
    </row>
    <row r="1968" spans="1:5" x14ac:dyDescent="0.3">
      <c r="A1968">
        <v>1962</v>
      </c>
      <c r="B1968" t="s">
        <v>1963</v>
      </c>
      <c r="C1968" t="s">
        <v>8218</v>
      </c>
      <c r="D1968" t="s">
        <v>8293</v>
      </c>
      <c r="E1968" t="s">
        <v>8312</v>
      </c>
    </row>
    <row r="1969" spans="1:5" x14ac:dyDescent="0.3">
      <c r="A1969">
        <v>1963</v>
      </c>
      <c r="B1969" t="s">
        <v>1964</v>
      </c>
      <c r="C1969" t="s">
        <v>8218</v>
      </c>
      <c r="D1969" t="s">
        <v>8293</v>
      </c>
      <c r="E1969" t="s">
        <v>8313</v>
      </c>
    </row>
    <row r="1970" spans="1:5" x14ac:dyDescent="0.3">
      <c r="A1970">
        <v>1964</v>
      </c>
      <c r="B1970" t="s">
        <v>1965</v>
      </c>
      <c r="C1970" t="s">
        <v>8218</v>
      </c>
      <c r="D1970" t="s">
        <v>8293</v>
      </c>
      <c r="E1970" t="s">
        <v>8310</v>
      </c>
    </row>
    <row r="1971" spans="1:5" x14ac:dyDescent="0.3">
      <c r="A1971">
        <v>1965</v>
      </c>
      <c r="B1971" t="s">
        <v>1966</v>
      </c>
      <c r="C1971" t="s">
        <v>8218</v>
      </c>
      <c r="D1971" t="s">
        <v>8293</v>
      </c>
      <c r="E1971" t="s">
        <v>8311</v>
      </c>
    </row>
    <row r="1972" spans="1:5" x14ac:dyDescent="0.3">
      <c r="A1972">
        <v>1966</v>
      </c>
      <c r="B1972" t="s">
        <v>1967</v>
      </c>
      <c r="C1972" t="s">
        <v>8218</v>
      </c>
      <c r="D1972" t="s">
        <v>8293</v>
      </c>
      <c r="E1972" t="s">
        <v>8310</v>
      </c>
    </row>
    <row r="1973" spans="1:5" x14ac:dyDescent="0.3">
      <c r="A1973">
        <v>1967</v>
      </c>
      <c r="B1973" t="s">
        <v>1968</v>
      </c>
      <c r="C1973" t="s">
        <v>8218</v>
      </c>
      <c r="D1973" t="s">
        <v>8293</v>
      </c>
      <c r="E1973" t="s">
        <v>8314</v>
      </c>
    </row>
    <row r="1974" spans="1:5" x14ac:dyDescent="0.3">
      <c r="A1974">
        <v>1968</v>
      </c>
      <c r="B1974" t="s">
        <v>1969</v>
      </c>
      <c r="C1974" t="s">
        <v>8218</v>
      </c>
      <c r="D1974" t="s">
        <v>8293</v>
      </c>
      <c r="E1974" t="s">
        <v>8310</v>
      </c>
    </row>
    <row r="1975" spans="1:5" x14ac:dyDescent="0.3">
      <c r="A1975">
        <v>1969</v>
      </c>
      <c r="B1975" t="s">
        <v>1970</v>
      </c>
      <c r="C1975" t="s">
        <v>8218</v>
      </c>
      <c r="D1975" t="s">
        <v>8293</v>
      </c>
      <c r="E1975" t="s">
        <v>8314</v>
      </c>
    </row>
    <row r="1976" spans="1:5" x14ac:dyDescent="0.3">
      <c r="A1976">
        <v>1970</v>
      </c>
      <c r="B1976" t="s">
        <v>1971</v>
      </c>
      <c r="C1976" t="s">
        <v>8218</v>
      </c>
      <c r="D1976" t="s">
        <v>8293</v>
      </c>
      <c r="E1976" t="s">
        <v>8311</v>
      </c>
    </row>
    <row r="1977" spans="1:5" x14ac:dyDescent="0.3">
      <c r="A1977">
        <v>1971</v>
      </c>
      <c r="B1977" t="s">
        <v>1972</v>
      </c>
      <c r="C1977" t="s">
        <v>8218</v>
      </c>
      <c r="D1977" t="s">
        <v>8293</v>
      </c>
      <c r="E1977" t="s">
        <v>8310</v>
      </c>
    </row>
    <row r="1978" spans="1:5" x14ac:dyDescent="0.3">
      <c r="A1978">
        <v>1972</v>
      </c>
      <c r="B1978" t="s">
        <v>1973</v>
      </c>
      <c r="C1978" t="s">
        <v>8218</v>
      </c>
      <c r="D1978" t="s">
        <v>8293</v>
      </c>
      <c r="E1978" t="s">
        <v>8309</v>
      </c>
    </row>
    <row r="1979" spans="1:5" x14ac:dyDescent="0.3">
      <c r="A1979">
        <v>1973</v>
      </c>
      <c r="B1979" t="s">
        <v>1974</v>
      </c>
      <c r="C1979" t="s">
        <v>8218</v>
      </c>
      <c r="D1979" t="s">
        <v>8293</v>
      </c>
      <c r="E1979" t="s">
        <v>8310</v>
      </c>
    </row>
    <row r="1980" spans="1:5" x14ac:dyDescent="0.3">
      <c r="A1980">
        <v>1974</v>
      </c>
      <c r="B1980" t="s">
        <v>1975</v>
      </c>
      <c r="C1980" t="s">
        <v>8218</v>
      </c>
      <c r="D1980" t="s">
        <v>8293</v>
      </c>
      <c r="E1980" t="s">
        <v>8314</v>
      </c>
    </row>
    <row r="1981" spans="1:5" x14ac:dyDescent="0.3">
      <c r="A1981">
        <v>1975</v>
      </c>
      <c r="B1981" t="s">
        <v>1976</v>
      </c>
      <c r="C1981" t="s">
        <v>8218</v>
      </c>
      <c r="D1981" t="s">
        <v>8293</v>
      </c>
      <c r="E1981" t="s">
        <v>8313</v>
      </c>
    </row>
    <row r="1982" spans="1:5" x14ac:dyDescent="0.3">
      <c r="A1982">
        <v>1976</v>
      </c>
      <c r="B1982" t="s">
        <v>1977</v>
      </c>
      <c r="C1982" t="s">
        <v>8218</v>
      </c>
      <c r="D1982" t="s">
        <v>8293</v>
      </c>
      <c r="E1982" t="s">
        <v>8309</v>
      </c>
    </row>
    <row r="1983" spans="1:5" x14ac:dyDescent="0.3">
      <c r="A1983">
        <v>1977</v>
      </c>
      <c r="B1983" t="s">
        <v>1978</v>
      </c>
      <c r="C1983" t="s">
        <v>8218</v>
      </c>
      <c r="D1983" t="s">
        <v>8293</v>
      </c>
      <c r="E1983" t="s">
        <v>8310</v>
      </c>
    </row>
    <row r="1984" spans="1:5" x14ac:dyDescent="0.3">
      <c r="A1984">
        <v>1978</v>
      </c>
      <c r="B1984" t="s">
        <v>1979</v>
      </c>
      <c r="C1984" t="s">
        <v>8218</v>
      </c>
      <c r="D1984" t="s">
        <v>8293</v>
      </c>
      <c r="E1984" t="s">
        <v>8310</v>
      </c>
    </row>
    <row r="1985" spans="1:5" x14ac:dyDescent="0.3">
      <c r="A1985">
        <v>1979</v>
      </c>
      <c r="B1985" t="s">
        <v>1980</v>
      </c>
      <c r="C1985" t="s">
        <v>8218</v>
      </c>
      <c r="D1985" t="s">
        <v>8293</v>
      </c>
      <c r="E1985" t="s">
        <v>8310</v>
      </c>
    </row>
    <row r="1986" spans="1:5" x14ac:dyDescent="0.3">
      <c r="A1986">
        <v>1980</v>
      </c>
      <c r="B1986" t="s">
        <v>1981</v>
      </c>
      <c r="C1986" t="s">
        <v>8218</v>
      </c>
      <c r="D1986" t="s">
        <v>8293</v>
      </c>
      <c r="E1986" t="s">
        <v>8310</v>
      </c>
    </row>
    <row r="1987" spans="1:5" x14ac:dyDescent="0.3">
      <c r="A1987">
        <v>1981</v>
      </c>
      <c r="B1987" t="s">
        <v>1982</v>
      </c>
      <c r="C1987" t="s">
        <v>8220</v>
      </c>
      <c r="D1987" t="s">
        <v>8294</v>
      </c>
      <c r="E1987" t="s">
        <v>8311</v>
      </c>
    </row>
    <row r="1988" spans="1:5" x14ac:dyDescent="0.3">
      <c r="A1988">
        <v>1982</v>
      </c>
      <c r="B1988" t="s">
        <v>1983</v>
      </c>
      <c r="C1988" t="s">
        <v>8220</v>
      </c>
      <c r="D1988" t="s">
        <v>8294</v>
      </c>
      <c r="E1988" t="s">
        <v>8310</v>
      </c>
    </row>
    <row r="1989" spans="1:5" x14ac:dyDescent="0.3">
      <c r="A1989">
        <v>1983</v>
      </c>
      <c r="B1989" t="s">
        <v>1984</v>
      </c>
      <c r="C1989" t="s">
        <v>8220</v>
      </c>
      <c r="D1989" t="s">
        <v>8294</v>
      </c>
      <c r="E1989" t="s">
        <v>8316</v>
      </c>
    </row>
    <row r="1990" spans="1:5" x14ac:dyDescent="0.3">
      <c r="A1990">
        <v>1984</v>
      </c>
      <c r="B1990" t="s">
        <v>1985</v>
      </c>
      <c r="C1990" t="s">
        <v>8220</v>
      </c>
      <c r="D1990" t="s">
        <v>8294</v>
      </c>
      <c r="E1990" t="s">
        <v>8313</v>
      </c>
    </row>
    <row r="1991" spans="1:5" x14ac:dyDescent="0.3">
      <c r="A1991">
        <v>1985</v>
      </c>
      <c r="B1991" t="s">
        <v>1986</v>
      </c>
      <c r="C1991" t="s">
        <v>8220</v>
      </c>
      <c r="D1991" t="s">
        <v>8294</v>
      </c>
      <c r="E1991" t="s">
        <v>8309</v>
      </c>
    </row>
    <row r="1992" spans="1:5" x14ac:dyDescent="0.3">
      <c r="A1992">
        <v>1986</v>
      </c>
      <c r="B1992" t="s">
        <v>1987</v>
      </c>
      <c r="C1992" t="s">
        <v>8220</v>
      </c>
      <c r="D1992" t="s">
        <v>8294</v>
      </c>
      <c r="E1992" t="s">
        <v>8309</v>
      </c>
    </row>
    <row r="1993" spans="1:5" x14ac:dyDescent="0.3">
      <c r="A1993">
        <v>1987</v>
      </c>
      <c r="B1993" t="s">
        <v>1988</v>
      </c>
      <c r="C1993" t="s">
        <v>8220</v>
      </c>
      <c r="D1993" t="s">
        <v>8294</v>
      </c>
      <c r="E1993" t="s">
        <v>8311</v>
      </c>
    </row>
    <row r="1994" spans="1:5" x14ac:dyDescent="0.3">
      <c r="A1994">
        <v>1988</v>
      </c>
      <c r="B1994" t="s">
        <v>1989</v>
      </c>
      <c r="C1994" t="s">
        <v>8220</v>
      </c>
      <c r="D1994" t="s">
        <v>8294</v>
      </c>
      <c r="E1994" t="s">
        <v>8311</v>
      </c>
    </row>
    <row r="1995" spans="1:5" x14ac:dyDescent="0.3">
      <c r="A1995">
        <v>1989</v>
      </c>
      <c r="B1995" t="s">
        <v>1990</v>
      </c>
      <c r="C1995" t="s">
        <v>8220</v>
      </c>
      <c r="D1995" t="s">
        <v>8294</v>
      </c>
      <c r="E1995" t="s">
        <v>8311</v>
      </c>
    </row>
    <row r="1996" spans="1:5" x14ac:dyDescent="0.3">
      <c r="A1996">
        <v>1990</v>
      </c>
      <c r="B1996" t="s">
        <v>1991</v>
      </c>
      <c r="C1996" t="s">
        <v>8220</v>
      </c>
      <c r="D1996" t="s">
        <v>8294</v>
      </c>
      <c r="E1996" t="s">
        <v>8309</v>
      </c>
    </row>
    <row r="1997" spans="1:5" x14ac:dyDescent="0.3">
      <c r="A1997">
        <v>1991</v>
      </c>
      <c r="B1997" t="s">
        <v>1992</v>
      </c>
      <c r="C1997" t="s">
        <v>8220</v>
      </c>
      <c r="D1997" t="s">
        <v>8294</v>
      </c>
      <c r="E1997" t="s">
        <v>8309</v>
      </c>
    </row>
    <row r="1998" spans="1:5" x14ac:dyDescent="0.3">
      <c r="A1998">
        <v>1992</v>
      </c>
      <c r="B1998" t="s">
        <v>1993</v>
      </c>
      <c r="C1998" t="s">
        <v>8220</v>
      </c>
      <c r="D1998" t="s">
        <v>8294</v>
      </c>
      <c r="E1998" t="s">
        <v>8309</v>
      </c>
    </row>
    <row r="1999" spans="1:5" x14ac:dyDescent="0.3">
      <c r="A1999">
        <v>1993</v>
      </c>
      <c r="B1999" t="s">
        <v>1994</v>
      </c>
      <c r="C1999" t="s">
        <v>8220</v>
      </c>
      <c r="D1999" t="s">
        <v>8294</v>
      </c>
      <c r="E1999" t="s">
        <v>8309</v>
      </c>
    </row>
    <row r="2000" spans="1:5" x14ac:dyDescent="0.3">
      <c r="A2000">
        <v>1994</v>
      </c>
      <c r="B2000" t="s">
        <v>1995</v>
      </c>
      <c r="C2000" t="s">
        <v>8220</v>
      </c>
      <c r="D2000" t="s">
        <v>8294</v>
      </c>
      <c r="E2000" t="s">
        <v>8309</v>
      </c>
    </row>
    <row r="2001" spans="1:5" x14ac:dyDescent="0.3">
      <c r="A2001">
        <v>1995</v>
      </c>
      <c r="B2001" t="s">
        <v>1996</v>
      </c>
      <c r="C2001" t="s">
        <v>8220</v>
      </c>
      <c r="D2001" t="s">
        <v>8294</v>
      </c>
      <c r="E2001" t="s">
        <v>8309</v>
      </c>
    </row>
    <row r="2002" spans="1:5" x14ac:dyDescent="0.3">
      <c r="A2002">
        <v>1996</v>
      </c>
      <c r="B2002" t="s">
        <v>1997</v>
      </c>
      <c r="C2002" t="s">
        <v>8220</v>
      </c>
      <c r="D2002" t="s">
        <v>8294</v>
      </c>
      <c r="E2002" t="s">
        <v>8310</v>
      </c>
    </row>
    <row r="2003" spans="1:5" x14ac:dyDescent="0.3">
      <c r="A2003">
        <v>1997</v>
      </c>
      <c r="B2003" t="s">
        <v>1998</v>
      </c>
      <c r="C2003" t="s">
        <v>8220</v>
      </c>
      <c r="D2003" t="s">
        <v>8294</v>
      </c>
      <c r="E2003" t="s">
        <v>8311</v>
      </c>
    </row>
    <row r="2004" spans="1:5" x14ac:dyDescent="0.3">
      <c r="A2004">
        <v>1998</v>
      </c>
      <c r="B2004" t="s">
        <v>1999</v>
      </c>
      <c r="C2004" t="s">
        <v>8220</v>
      </c>
      <c r="D2004" t="s">
        <v>8294</v>
      </c>
      <c r="E2004" t="s">
        <v>8309</v>
      </c>
    </row>
    <row r="2005" spans="1:5" x14ac:dyDescent="0.3">
      <c r="A2005">
        <v>1999</v>
      </c>
      <c r="B2005" t="s">
        <v>2000</v>
      </c>
      <c r="C2005" t="s">
        <v>8220</v>
      </c>
      <c r="D2005" t="s">
        <v>8294</v>
      </c>
      <c r="E2005" t="s">
        <v>8316</v>
      </c>
    </row>
    <row r="2006" spans="1:5" x14ac:dyDescent="0.3">
      <c r="A2006">
        <v>2000</v>
      </c>
      <c r="B2006" t="s">
        <v>2001</v>
      </c>
      <c r="C2006" t="s">
        <v>8220</v>
      </c>
      <c r="D2006" t="s">
        <v>8294</v>
      </c>
      <c r="E2006" t="s">
        <v>8311</v>
      </c>
    </row>
    <row r="2007" spans="1:5" x14ac:dyDescent="0.3">
      <c r="A2007">
        <v>2001</v>
      </c>
      <c r="B2007" t="s">
        <v>2002</v>
      </c>
      <c r="C2007" t="s">
        <v>8218</v>
      </c>
      <c r="D2007" t="s">
        <v>8293</v>
      </c>
      <c r="E2007" t="s">
        <v>8310</v>
      </c>
    </row>
    <row r="2008" spans="1:5" x14ac:dyDescent="0.3">
      <c r="A2008">
        <v>2002</v>
      </c>
      <c r="B2008" t="s">
        <v>2003</v>
      </c>
      <c r="C2008" t="s">
        <v>8218</v>
      </c>
      <c r="D2008" t="s">
        <v>8293</v>
      </c>
      <c r="E2008" t="s">
        <v>8310</v>
      </c>
    </row>
    <row r="2009" spans="1:5" x14ac:dyDescent="0.3">
      <c r="A2009">
        <v>2003</v>
      </c>
      <c r="B2009" t="s">
        <v>2004</v>
      </c>
      <c r="C2009" t="s">
        <v>8218</v>
      </c>
      <c r="D2009" t="s">
        <v>8293</v>
      </c>
      <c r="E2009" t="s">
        <v>8321</v>
      </c>
    </row>
    <row r="2010" spans="1:5" x14ac:dyDescent="0.3">
      <c r="A2010">
        <v>2004</v>
      </c>
      <c r="B2010" t="s">
        <v>2005</v>
      </c>
      <c r="C2010" t="s">
        <v>8218</v>
      </c>
      <c r="D2010" t="s">
        <v>8293</v>
      </c>
      <c r="E2010" t="s">
        <v>8310</v>
      </c>
    </row>
    <row r="2011" spans="1:5" x14ac:dyDescent="0.3">
      <c r="A2011">
        <v>2005</v>
      </c>
      <c r="B2011" t="s">
        <v>2006</v>
      </c>
      <c r="C2011" t="s">
        <v>8218</v>
      </c>
      <c r="D2011" t="s">
        <v>8293</v>
      </c>
      <c r="E2011" t="s">
        <v>8316</v>
      </c>
    </row>
    <row r="2012" spans="1:5" x14ac:dyDescent="0.3">
      <c r="A2012">
        <v>2006</v>
      </c>
      <c r="B2012" t="s">
        <v>2007</v>
      </c>
      <c r="C2012" t="s">
        <v>8218</v>
      </c>
      <c r="D2012" t="s">
        <v>8293</v>
      </c>
      <c r="E2012" t="s">
        <v>8310</v>
      </c>
    </row>
    <row r="2013" spans="1:5" x14ac:dyDescent="0.3">
      <c r="A2013">
        <v>2007</v>
      </c>
      <c r="B2013" t="s">
        <v>2008</v>
      </c>
      <c r="C2013" t="s">
        <v>8218</v>
      </c>
      <c r="D2013" t="s">
        <v>8293</v>
      </c>
      <c r="E2013" t="s">
        <v>8312</v>
      </c>
    </row>
    <row r="2014" spans="1:5" x14ac:dyDescent="0.3">
      <c r="A2014">
        <v>2008</v>
      </c>
      <c r="B2014" t="s">
        <v>2009</v>
      </c>
      <c r="C2014" t="s">
        <v>8218</v>
      </c>
      <c r="D2014" t="s">
        <v>8293</v>
      </c>
      <c r="E2014" t="s">
        <v>8309</v>
      </c>
    </row>
    <row r="2015" spans="1:5" x14ac:dyDescent="0.3">
      <c r="A2015">
        <v>2009</v>
      </c>
      <c r="B2015" t="s">
        <v>2010</v>
      </c>
      <c r="C2015" t="s">
        <v>8218</v>
      </c>
      <c r="D2015" t="s">
        <v>8293</v>
      </c>
      <c r="E2015" t="s">
        <v>8310</v>
      </c>
    </row>
    <row r="2016" spans="1:5" x14ac:dyDescent="0.3">
      <c r="A2016">
        <v>2010</v>
      </c>
      <c r="B2016" t="s">
        <v>2011</v>
      </c>
      <c r="C2016" t="s">
        <v>8218</v>
      </c>
      <c r="D2016" t="s">
        <v>8293</v>
      </c>
      <c r="E2016" t="s">
        <v>8316</v>
      </c>
    </row>
    <row r="2017" spans="1:5" x14ac:dyDescent="0.3">
      <c r="A2017">
        <v>2011</v>
      </c>
      <c r="B2017" t="s">
        <v>2012</v>
      </c>
      <c r="C2017" t="s">
        <v>8218</v>
      </c>
      <c r="D2017" t="s">
        <v>8293</v>
      </c>
      <c r="E2017" t="s">
        <v>8310</v>
      </c>
    </row>
    <row r="2018" spans="1:5" x14ac:dyDescent="0.3">
      <c r="A2018">
        <v>2012</v>
      </c>
      <c r="B2018" t="s">
        <v>2013</v>
      </c>
      <c r="C2018" t="s">
        <v>8218</v>
      </c>
      <c r="D2018" t="s">
        <v>8293</v>
      </c>
      <c r="E2018" t="s">
        <v>8311</v>
      </c>
    </row>
    <row r="2019" spans="1:5" x14ac:dyDescent="0.3">
      <c r="A2019">
        <v>2013</v>
      </c>
      <c r="B2019" t="s">
        <v>2014</v>
      </c>
      <c r="C2019" t="s">
        <v>8218</v>
      </c>
      <c r="D2019" t="s">
        <v>8293</v>
      </c>
      <c r="E2019" t="s">
        <v>8310</v>
      </c>
    </row>
    <row r="2020" spans="1:5" x14ac:dyDescent="0.3">
      <c r="A2020">
        <v>2014</v>
      </c>
      <c r="B2020" t="s">
        <v>2015</v>
      </c>
      <c r="C2020" t="s">
        <v>8218</v>
      </c>
      <c r="D2020" t="s">
        <v>8293</v>
      </c>
      <c r="E2020" t="s">
        <v>8316</v>
      </c>
    </row>
    <row r="2021" spans="1:5" x14ac:dyDescent="0.3">
      <c r="A2021">
        <v>2015</v>
      </c>
      <c r="B2021" t="s">
        <v>2016</v>
      </c>
      <c r="C2021" t="s">
        <v>8218</v>
      </c>
      <c r="D2021" t="s">
        <v>8293</v>
      </c>
      <c r="E2021" t="s">
        <v>8311</v>
      </c>
    </row>
    <row r="2022" spans="1:5" x14ac:dyDescent="0.3">
      <c r="A2022">
        <v>2016</v>
      </c>
      <c r="B2022" t="s">
        <v>2017</v>
      </c>
      <c r="C2022" t="s">
        <v>8218</v>
      </c>
      <c r="D2022" t="s">
        <v>8293</v>
      </c>
      <c r="E2022" t="s">
        <v>8312</v>
      </c>
    </row>
    <row r="2023" spans="1:5" x14ac:dyDescent="0.3">
      <c r="A2023">
        <v>2017</v>
      </c>
      <c r="B2023" t="s">
        <v>2018</v>
      </c>
      <c r="C2023" t="s">
        <v>8218</v>
      </c>
      <c r="D2023" t="s">
        <v>8293</v>
      </c>
      <c r="E2023" t="s">
        <v>8315</v>
      </c>
    </row>
    <row r="2024" spans="1:5" x14ac:dyDescent="0.3">
      <c r="A2024">
        <v>2018</v>
      </c>
      <c r="B2024" t="s">
        <v>2019</v>
      </c>
      <c r="C2024" t="s">
        <v>8218</v>
      </c>
      <c r="D2024" t="s">
        <v>8293</v>
      </c>
      <c r="E2024" t="s">
        <v>8310</v>
      </c>
    </row>
    <row r="2025" spans="1:5" x14ac:dyDescent="0.3">
      <c r="A2025">
        <v>2019</v>
      </c>
      <c r="B2025" t="s">
        <v>2020</v>
      </c>
      <c r="C2025" t="s">
        <v>8218</v>
      </c>
      <c r="D2025" t="s">
        <v>8293</v>
      </c>
      <c r="E2025" t="s">
        <v>8318</v>
      </c>
    </row>
    <row r="2026" spans="1:5" x14ac:dyDescent="0.3">
      <c r="A2026">
        <v>2020</v>
      </c>
      <c r="B2026" t="s">
        <v>2021</v>
      </c>
      <c r="C2026" t="s">
        <v>8218</v>
      </c>
      <c r="D2026" t="s">
        <v>8293</v>
      </c>
      <c r="E2026" t="s">
        <v>8309</v>
      </c>
    </row>
    <row r="2027" spans="1:5" x14ac:dyDescent="0.3">
      <c r="A2027">
        <v>2021</v>
      </c>
      <c r="B2027" t="s">
        <v>2022</v>
      </c>
      <c r="C2027" t="s">
        <v>8218</v>
      </c>
      <c r="D2027" t="s">
        <v>8293</v>
      </c>
      <c r="E2027" t="s">
        <v>8311</v>
      </c>
    </row>
    <row r="2028" spans="1:5" x14ac:dyDescent="0.3">
      <c r="A2028">
        <v>2022</v>
      </c>
      <c r="B2028" t="s">
        <v>2023</v>
      </c>
      <c r="C2028" t="s">
        <v>8218</v>
      </c>
      <c r="D2028" t="s">
        <v>8293</v>
      </c>
      <c r="E2028" t="s">
        <v>8310</v>
      </c>
    </row>
    <row r="2029" spans="1:5" x14ac:dyDescent="0.3">
      <c r="A2029">
        <v>2023</v>
      </c>
      <c r="B2029" t="s">
        <v>2024</v>
      </c>
      <c r="C2029" t="s">
        <v>8218</v>
      </c>
      <c r="D2029" t="s">
        <v>8293</v>
      </c>
      <c r="E2029" t="s">
        <v>8310</v>
      </c>
    </row>
    <row r="2030" spans="1:5" x14ac:dyDescent="0.3">
      <c r="A2030">
        <v>2024</v>
      </c>
      <c r="B2030" t="s">
        <v>2025</v>
      </c>
      <c r="C2030" t="s">
        <v>8218</v>
      </c>
      <c r="D2030" t="s">
        <v>8293</v>
      </c>
      <c r="E2030" t="s">
        <v>8309</v>
      </c>
    </row>
    <row r="2031" spans="1:5" x14ac:dyDescent="0.3">
      <c r="A2031">
        <v>2025</v>
      </c>
      <c r="B2031" t="s">
        <v>2026</v>
      </c>
      <c r="C2031" t="s">
        <v>8218</v>
      </c>
      <c r="D2031" t="s">
        <v>8293</v>
      </c>
      <c r="E2031" t="s">
        <v>8310</v>
      </c>
    </row>
    <row r="2032" spans="1:5" x14ac:dyDescent="0.3">
      <c r="A2032">
        <v>2026</v>
      </c>
      <c r="B2032" t="s">
        <v>2027</v>
      </c>
      <c r="C2032" t="s">
        <v>8218</v>
      </c>
      <c r="D2032" t="s">
        <v>8293</v>
      </c>
      <c r="E2032" t="s">
        <v>8315</v>
      </c>
    </row>
    <row r="2033" spans="1:5" x14ac:dyDescent="0.3">
      <c r="A2033">
        <v>2027</v>
      </c>
      <c r="B2033" t="s">
        <v>2028</v>
      </c>
      <c r="C2033" t="s">
        <v>8218</v>
      </c>
      <c r="D2033" t="s">
        <v>8293</v>
      </c>
      <c r="E2033" t="s">
        <v>8310</v>
      </c>
    </row>
    <row r="2034" spans="1:5" x14ac:dyDescent="0.3">
      <c r="A2034">
        <v>2028</v>
      </c>
      <c r="B2034" t="s">
        <v>2029</v>
      </c>
      <c r="C2034" t="s">
        <v>8218</v>
      </c>
      <c r="D2034" t="s">
        <v>8293</v>
      </c>
      <c r="E2034" t="s">
        <v>8309</v>
      </c>
    </row>
    <row r="2035" spans="1:5" x14ac:dyDescent="0.3">
      <c r="A2035">
        <v>2029</v>
      </c>
      <c r="B2035" t="s">
        <v>2030</v>
      </c>
      <c r="C2035" t="s">
        <v>8218</v>
      </c>
      <c r="D2035" t="s">
        <v>8293</v>
      </c>
      <c r="E2035" t="s">
        <v>8309</v>
      </c>
    </row>
    <row r="2036" spans="1:5" x14ac:dyDescent="0.3">
      <c r="A2036">
        <v>2030</v>
      </c>
      <c r="B2036" t="s">
        <v>2031</v>
      </c>
      <c r="C2036" t="s">
        <v>8218</v>
      </c>
      <c r="D2036" t="s">
        <v>8293</v>
      </c>
      <c r="E2036" t="s">
        <v>8316</v>
      </c>
    </row>
    <row r="2037" spans="1:5" x14ac:dyDescent="0.3">
      <c r="A2037">
        <v>2031</v>
      </c>
      <c r="B2037" t="s">
        <v>2032</v>
      </c>
      <c r="C2037" t="s">
        <v>8218</v>
      </c>
      <c r="D2037" t="s">
        <v>8293</v>
      </c>
      <c r="E2037" t="s">
        <v>8310</v>
      </c>
    </row>
    <row r="2038" spans="1:5" x14ac:dyDescent="0.3">
      <c r="A2038">
        <v>2032</v>
      </c>
      <c r="B2038" t="s">
        <v>2033</v>
      </c>
      <c r="C2038" t="s">
        <v>8218</v>
      </c>
      <c r="D2038" t="s">
        <v>8293</v>
      </c>
      <c r="E2038" t="s">
        <v>8315</v>
      </c>
    </row>
    <row r="2039" spans="1:5" x14ac:dyDescent="0.3">
      <c r="A2039">
        <v>2033</v>
      </c>
      <c r="B2039" t="s">
        <v>2034</v>
      </c>
      <c r="C2039" t="s">
        <v>8218</v>
      </c>
      <c r="D2039" t="s">
        <v>8293</v>
      </c>
      <c r="E2039" t="s">
        <v>8315</v>
      </c>
    </row>
    <row r="2040" spans="1:5" x14ac:dyDescent="0.3">
      <c r="A2040">
        <v>2034</v>
      </c>
      <c r="B2040" t="s">
        <v>2035</v>
      </c>
      <c r="C2040" t="s">
        <v>8218</v>
      </c>
      <c r="D2040" t="s">
        <v>8293</v>
      </c>
      <c r="E2040" t="s">
        <v>8310</v>
      </c>
    </row>
    <row r="2041" spans="1:5" x14ac:dyDescent="0.3">
      <c r="A2041">
        <v>2035</v>
      </c>
      <c r="B2041" t="s">
        <v>2036</v>
      </c>
      <c r="C2041" t="s">
        <v>8218</v>
      </c>
      <c r="D2041" t="s">
        <v>8293</v>
      </c>
      <c r="E2041" t="s">
        <v>8310</v>
      </c>
    </row>
    <row r="2042" spans="1:5" x14ac:dyDescent="0.3">
      <c r="A2042">
        <v>2036</v>
      </c>
      <c r="B2042" t="s">
        <v>2037</v>
      </c>
      <c r="C2042" t="s">
        <v>8218</v>
      </c>
      <c r="D2042" t="s">
        <v>8293</v>
      </c>
      <c r="E2042" t="s">
        <v>8316</v>
      </c>
    </row>
    <row r="2043" spans="1:5" x14ac:dyDescent="0.3">
      <c r="A2043">
        <v>2037</v>
      </c>
      <c r="B2043" t="s">
        <v>2038</v>
      </c>
      <c r="C2043" t="s">
        <v>8218</v>
      </c>
      <c r="D2043" t="s">
        <v>8293</v>
      </c>
      <c r="E2043" t="s">
        <v>8312</v>
      </c>
    </row>
    <row r="2044" spans="1:5" x14ac:dyDescent="0.3">
      <c r="A2044">
        <v>2038</v>
      </c>
      <c r="B2044" t="s">
        <v>2039</v>
      </c>
      <c r="C2044" t="s">
        <v>8218</v>
      </c>
      <c r="D2044" t="s">
        <v>8293</v>
      </c>
      <c r="E2044" t="s">
        <v>8311</v>
      </c>
    </row>
    <row r="2045" spans="1:5" x14ac:dyDescent="0.3">
      <c r="A2045">
        <v>2039</v>
      </c>
      <c r="B2045" t="s">
        <v>2040</v>
      </c>
      <c r="C2045" t="s">
        <v>8218</v>
      </c>
      <c r="D2045" t="s">
        <v>8293</v>
      </c>
      <c r="E2045" t="s">
        <v>8310</v>
      </c>
    </row>
    <row r="2046" spans="1:5" x14ac:dyDescent="0.3">
      <c r="A2046">
        <v>2040</v>
      </c>
      <c r="B2046" t="s">
        <v>2041</v>
      </c>
      <c r="C2046" t="s">
        <v>8218</v>
      </c>
      <c r="D2046" t="s">
        <v>8293</v>
      </c>
      <c r="E2046" t="s">
        <v>8309</v>
      </c>
    </row>
    <row r="2047" spans="1:5" x14ac:dyDescent="0.3">
      <c r="A2047">
        <v>2041</v>
      </c>
      <c r="B2047" t="s">
        <v>2042</v>
      </c>
      <c r="C2047" t="s">
        <v>8218</v>
      </c>
      <c r="D2047" t="s">
        <v>8293</v>
      </c>
      <c r="E2047" t="s">
        <v>8311</v>
      </c>
    </row>
    <row r="2048" spans="1:5" x14ac:dyDescent="0.3">
      <c r="A2048">
        <v>2042</v>
      </c>
      <c r="B2048" t="s">
        <v>2043</v>
      </c>
      <c r="C2048" t="s">
        <v>8218</v>
      </c>
      <c r="D2048" t="s">
        <v>8293</v>
      </c>
      <c r="E2048" t="s">
        <v>8312</v>
      </c>
    </row>
    <row r="2049" spans="1:5" x14ac:dyDescent="0.3">
      <c r="A2049">
        <v>2043</v>
      </c>
      <c r="B2049" t="s">
        <v>2044</v>
      </c>
      <c r="C2049" t="s">
        <v>8218</v>
      </c>
      <c r="D2049" t="s">
        <v>8293</v>
      </c>
      <c r="E2049" t="s">
        <v>8309</v>
      </c>
    </row>
    <row r="2050" spans="1:5" x14ac:dyDescent="0.3">
      <c r="A2050">
        <v>2044</v>
      </c>
      <c r="B2050" t="s">
        <v>2045</v>
      </c>
      <c r="C2050" t="s">
        <v>8218</v>
      </c>
      <c r="D2050" t="s">
        <v>8293</v>
      </c>
      <c r="E2050" t="s">
        <v>8313</v>
      </c>
    </row>
    <row r="2051" spans="1:5" x14ac:dyDescent="0.3">
      <c r="A2051">
        <v>2045</v>
      </c>
      <c r="B2051" t="s">
        <v>2046</v>
      </c>
      <c r="C2051" t="s">
        <v>8218</v>
      </c>
      <c r="D2051" t="s">
        <v>8293</v>
      </c>
      <c r="E2051" t="s">
        <v>8309</v>
      </c>
    </row>
    <row r="2052" spans="1:5" x14ac:dyDescent="0.3">
      <c r="A2052">
        <v>2046</v>
      </c>
      <c r="B2052" t="s">
        <v>2047</v>
      </c>
      <c r="C2052" t="s">
        <v>8218</v>
      </c>
      <c r="D2052" t="s">
        <v>8293</v>
      </c>
      <c r="E2052" t="s">
        <v>8312</v>
      </c>
    </row>
    <row r="2053" spans="1:5" x14ac:dyDescent="0.3">
      <c r="A2053">
        <v>2047</v>
      </c>
      <c r="B2053" t="s">
        <v>2048</v>
      </c>
      <c r="C2053" t="s">
        <v>8218</v>
      </c>
      <c r="D2053" t="s">
        <v>8293</v>
      </c>
      <c r="E2053" t="s">
        <v>8310</v>
      </c>
    </row>
    <row r="2054" spans="1:5" x14ac:dyDescent="0.3">
      <c r="A2054">
        <v>2048</v>
      </c>
      <c r="B2054" t="s">
        <v>2049</v>
      </c>
      <c r="C2054" t="s">
        <v>8218</v>
      </c>
      <c r="D2054" t="s">
        <v>8293</v>
      </c>
      <c r="E2054" t="s">
        <v>8310</v>
      </c>
    </row>
    <row r="2055" spans="1:5" x14ac:dyDescent="0.3">
      <c r="A2055">
        <v>2049</v>
      </c>
      <c r="B2055" t="s">
        <v>2050</v>
      </c>
      <c r="C2055" t="s">
        <v>8218</v>
      </c>
      <c r="D2055" t="s">
        <v>8293</v>
      </c>
      <c r="E2055" t="s">
        <v>8310</v>
      </c>
    </row>
    <row r="2056" spans="1:5" x14ac:dyDescent="0.3">
      <c r="A2056">
        <v>2050</v>
      </c>
      <c r="B2056" t="s">
        <v>2051</v>
      </c>
      <c r="C2056" t="s">
        <v>8218</v>
      </c>
      <c r="D2056" t="s">
        <v>8293</v>
      </c>
      <c r="E2056" t="s">
        <v>8312</v>
      </c>
    </row>
    <row r="2057" spans="1:5" x14ac:dyDescent="0.3">
      <c r="A2057">
        <v>2051</v>
      </c>
      <c r="B2057" t="s">
        <v>2052</v>
      </c>
      <c r="C2057" t="s">
        <v>8218</v>
      </c>
      <c r="D2057" t="s">
        <v>8293</v>
      </c>
      <c r="E2057" t="s">
        <v>8311</v>
      </c>
    </row>
    <row r="2058" spans="1:5" x14ac:dyDescent="0.3">
      <c r="A2058">
        <v>2052</v>
      </c>
      <c r="B2058" t="s">
        <v>2053</v>
      </c>
      <c r="C2058" t="s">
        <v>8218</v>
      </c>
      <c r="D2058" t="s">
        <v>8293</v>
      </c>
      <c r="E2058" t="s">
        <v>8310</v>
      </c>
    </row>
    <row r="2059" spans="1:5" x14ac:dyDescent="0.3">
      <c r="A2059">
        <v>2053</v>
      </c>
      <c r="B2059" t="s">
        <v>2054</v>
      </c>
      <c r="C2059" t="s">
        <v>8218</v>
      </c>
      <c r="D2059" t="s">
        <v>8293</v>
      </c>
      <c r="E2059" t="s">
        <v>8311</v>
      </c>
    </row>
    <row r="2060" spans="1:5" x14ac:dyDescent="0.3">
      <c r="A2060">
        <v>2054</v>
      </c>
      <c r="B2060" t="s">
        <v>2055</v>
      </c>
      <c r="C2060" t="s">
        <v>8218</v>
      </c>
      <c r="D2060" t="s">
        <v>8293</v>
      </c>
      <c r="E2060" t="s">
        <v>8317</v>
      </c>
    </row>
    <row r="2061" spans="1:5" x14ac:dyDescent="0.3">
      <c r="A2061">
        <v>2055</v>
      </c>
      <c r="B2061" t="s">
        <v>2056</v>
      </c>
      <c r="C2061" t="s">
        <v>8218</v>
      </c>
      <c r="D2061" t="s">
        <v>8293</v>
      </c>
      <c r="E2061" t="s">
        <v>8311</v>
      </c>
    </row>
    <row r="2062" spans="1:5" x14ac:dyDescent="0.3">
      <c r="A2062">
        <v>2056</v>
      </c>
      <c r="B2062" t="s">
        <v>2057</v>
      </c>
      <c r="C2062" t="s">
        <v>8218</v>
      </c>
      <c r="D2062" t="s">
        <v>8293</v>
      </c>
      <c r="E2062" t="s">
        <v>8310</v>
      </c>
    </row>
    <row r="2063" spans="1:5" x14ac:dyDescent="0.3">
      <c r="A2063">
        <v>2057</v>
      </c>
      <c r="B2063" t="s">
        <v>2058</v>
      </c>
      <c r="C2063" t="s">
        <v>8218</v>
      </c>
      <c r="D2063" t="s">
        <v>8293</v>
      </c>
      <c r="E2063" t="s">
        <v>8313</v>
      </c>
    </row>
    <row r="2064" spans="1:5" x14ac:dyDescent="0.3">
      <c r="A2064">
        <v>2058</v>
      </c>
      <c r="B2064" t="s">
        <v>2059</v>
      </c>
      <c r="C2064" t="s">
        <v>8218</v>
      </c>
      <c r="D2064" t="s">
        <v>8293</v>
      </c>
      <c r="E2064" t="s">
        <v>8309</v>
      </c>
    </row>
    <row r="2065" spans="1:5" x14ac:dyDescent="0.3">
      <c r="A2065">
        <v>2059</v>
      </c>
      <c r="B2065" t="s">
        <v>2060</v>
      </c>
      <c r="C2065" t="s">
        <v>8218</v>
      </c>
      <c r="D2065" t="s">
        <v>8293</v>
      </c>
      <c r="E2065" t="s">
        <v>8316</v>
      </c>
    </row>
    <row r="2066" spans="1:5" x14ac:dyDescent="0.3">
      <c r="A2066">
        <v>2060</v>
      </c>
      <c r="B2066" t="s">
        <v>2061</v>
      </c>
      <c r="C2066" t="s">
        <v>8218</v>
      </c>
      <c r="D2066" t="s">
        <v>8293</v>
      </c>
      <c r="E2066" t="s">
        <v>8315</v>
      </c>
    </row>
    <row r="2067" spans="1:5" x14ac:dyDescent="0.3">
      <c r="A2067">
        <v>2061</v>
      </c>
      <c r="B2067" t="s">
        <v>2062</v>
      </c>
      <c r="C2067" t="s">
        <v>8218</v>
      </c>
      <c r="D2067" t="s">
        <v>8293</v>
      </c>
      <c r="E2067" t="s">
        <v>8311</v>
      </c>
    </row>
    <row r="2068" spans="1:5" x14ac:dyDescent="0.3">
      <c r="A2068">
        <v>2062</v>
      </c>
      <c r="B2068" t="s">
        <v>2063</v>
      </c>
      <c r="C2068" t="s">
        <v>8218</v>
      </c>
      <c r="D2068" t="s">
        <v>8293</v>
      </c>
      <c r="E2068" t="s">
        <v>8310</v>
      </c>
    </row>
    <row r="2069" spans="1:5" x14ac:dyDescent="0.3">
      <c r="A2069">
        <v>2063</v>
      </c>
      <c r="B2069" t="s">
        <v>2064</v>
      </c>
      <c r="C2069" t="s">
        <v>8218</v>
      </c>
      <c r="D2069" t="s">
        <v>8293</v>
      </c>
      <c r="E2069" t="s">
        <v>8309</v>
      </c>
    </row>
    <row r="2070" spans="1:5" x14ac:dyDescent="0.3">
      <c r="A2070">
        <v>2064</v>
      </c>
      <c r="B2070" t="s">
        <v>2065</v>
      </c>
      <c r="C2070" t="s">
        <v>8218</v>
      </c>
      <c r="D2070" t="s">
        <v>8293</v>
      </c>
      <c r="E2070" t="s">
        <v>8310</v>
      </c>
    </row>
    <row r="2071" spans="1:5" x14ac:dyDescent="0.3">
      <c r="A2071">
        <v>2065</v>
      </c>
      <c r="B2071" t="s">
        <v>2066</v>
      </c>
      <c r="C2071" t="s">
        <v>8218</v>
      </c>
      <c r="D2071" t="s">
        <v>8293</v>
      </c>
      <c r="E2071" t="s">
        <v>8318</v>
      </c>
    </row>
    <row r="2072" spans="1:5" x14ac:dyDescent="0.3">
      <c r="A2072">
        <v>2066</v>
      </c>
      <c r="B2072" t="s">
        <v>2067</v>
      </c>
      <c r="C2072" t="s">
        <v>8218</v>
      </c>
      <c r="D2072" t="s">
        <v>8293</v>
      </c>
      <c r="E2072" t="s">
        <v>8309</v>
      </c>
    </row>
    <row r="2073" spans="1:5" x14ac:dyDescent="0.3">
      <c r="A2073">
        <v>2067</v>
      </c>
      <c r="B2073" t="s">
        <v>2068</v>
      </c>
      <c r="C2073" t="s">
        <v>8218</v>
      </c>
      <c r="D2073" t="s">
        <v>8293</v>
      </c>
      <c r="E2073" t="s">
        <v>8321</v>
      </c>
    </row>
    <row r="2074" spans="1:5" x14ac:dyDescent="0.3">
      <c r="A2074">
        <v>2068</v>
      </c>
      <c r="B2074" t="s">
        <v>2069</v>
      </c>
      <c r="C2074" t="s">
        <v>8218</v>
      </c>
      <c r="D2074" t="s">
        <v>8293</v>
      </c>
      <c r="E2074" t="s">
        <v>8315</v>
      </c>
    </row>
    <row r="2075" spans="1:5" x14ac:dyDescent="0.3">
      <c r="A2075">
        <v>2069</v>
      </c>
      <c r="B2075" t="s">
        <v>2070</v>
      </c>
      <c r="C2075" t="s">
        <v>8218</v>
      </c>
      <c r="D2075" t="s">
        <v>8293</v>
      </c>
      <c r="E2075" t="s">
        <v>8310</v>
      </c>
    </row>
    <row r="2076" spans="1:5" x14ac:dyDescent="0.3">
      <c r="A2076">
        <v>2070</v>
      </c>
      <c r="B2076" t="s">
        <v>2071</v>
      </c>
      <c r="C2076" t="s">
        <v>8218</v>
      </c>
      <c r="D2076" t="s">
        <v>8293</v>
      </c>
      <c r="E2076" t="s">
        <v>8310</v>
      </c>
    </row>
    <row r="2077" spans="1:5" x14ac:dyDescent="0.3">
      <c r="A2077">
        <v>2071</v>
      </c>
      <c r="B2077" t="s">
        <v>2072</v>
      </c>
      <c r="C2077" t="s">
        <v>8218</v>
      </c>
      <c r="D2077" t="s">
        <v>8293</v>
      </c>
      <c r="E2077" t="s">
        <v>8314</v>
      </c>
    </row>
    <row r="2078" spans="1:5" x14ac:dyDescent="0.3">
      <c r="A2078">
        <v>2072</v>
      </c>
      <c r="B2078" t="s">
        <v>2073</v>
      </c>
      <c r="C2078" t="s">
        <v>8218</v>
      </c>
      <c r="D2078" t="s">
        <v>8293</v>
      </c>
      <c r="E2078" t="s">
        <v>8310</v>
      </c>
    </row>
    <row r="2079" spans="1:5" x14ac:dyDescent="0.3">
      <c r="A2079">
        <v>2073</v>
      </c>
      <c r="B2079" t="s">
        <v>2074</v>
      </c>
      <c r="C2079" t="s">
        <v>8218</v>
      </c>
      <c r="D2079" t="s">
        <v>8293</v>
      </c>
      <c r="E2079" t="s">
        <v>8310</v>
      </c>
    </row>
    <row r="2080" spans="1:5" x14ac:dyDescent="0.3">
      <c r="A2080">
        <v>2074</v>
      </c>
      <c r="B2080" t="s">
        <v>2075</v>
      </c>
      <c r="C2080" t="s">
        <v>8218</v>
      </c>
      <c r="D2080" t="s">
        <v>8293</v>
      </c>
      <c r="E2080" t="s">
        <v>8321</v>
      </c>
    </row>
    <row r="2081" spans="1:5" x14ac:dyDescent="0.3">
      <c r="A2081">
        <v>2075</v>
      </c>
      <c r="B2081" t="s">
        <v>2076</v>
      </c>
      <c r="C2081" t="s">
        <v>8218</v>
      </c>
      <c r="D2081" t="s">
        <v>8293</v>
      </c>
      <c r="E2081" t="s">
        <v>8311</v>
      </c>
    </row>
    <row r="2082" spans="1:5" x14ac:dyDescent="0.3">
      <c r="A2082">
        <v>2076</v>
      </c>
      <c r="B2082" t="s">
        <v>2077</v>
      </c>
      <c r="C2082" t="s">
        <v>8218</v>
      </c>
      <c r="D2082" t="s">
        <v>8293</v>
      </c>
      <c r="E2082" t="s">
        <v>8310</v>
      </c>
    </row>
    <row r="2083" spans="1:5" x14ac:dyDescent="0.3">
      <c r="A2083">
        <v>2077</v>
      </c>
      <c r="B2083" t="s">
        <v>2078</v>
      </c>
      <c r="C2083" t="s">
        <v>8218</v>
      </c>
      <c r="D2083" t="s">
        <v>8293</v>
      </c>
      <c r="E2083" t="s">
        <v>8310</v>
      </c>
    </row>
    <row r="2084" spans="1:5" x14ac:dyDescent="0.3">
      <c r="A2084">
        <v>2078</v>
      </c>
      <c r="B2084" t="s">
        <v>2079</v>
      </c>
      <c r="C2084" t="s">
        <v>8218</v>
      </c>
      <c r="D2084" t="s">
        <v>8293</v>
      </c>
      <c r="E2084" t="s">
        <v>8314</v>
      </c>
    </row>
    <row r="2085" spans="1:5" x14ac:dyDescent="0.3">
      <c r="A2085">
        <v>2079</v>
      </c>
      <c r="B2085" t="s">
        <v>2080</v>
      </c>
      <c r="C2085" t="s">
        <v>8218</v>
      </c>
      <c r="D2085" t="s">
        <v>8293</v>
      </c>
      <c r="E2085" t="s">
        <v>8312</v>
      </c>
    </row>
    <row r="2086" spans="1:5" x14ac:dyDescent="0.3">
      <c r="A2086">
        <v>2080</v>
      </c>
      <c r="B2086" t="s">
        <v>2081</v>
      </c>
      <c r="C2086" t="s">
        <v>8218</v>
      </c>
      <c r="D2086" t="s">
        <v>8293</v>
      </c>
      <c r="E2086" t="s">
        <v>8309</v>
      </c>
    </row>
    <row r="2087" spans="1:5" x14ac:dyDescent="0.3">
      <c r="A2087">
        <v>2081</v>
      </c>
      <c r="B2087" t="s">
        <v>2082</v>
      </c>
      <c r="C2087" t="s">
        <v>8218</v>
      </c>
      <c r="D2087" t="s">
        <v>8277</v>
      </c>
      <c r="E2087" t="s">
        <v>8309</v>
      </c>
    </row>
    <row r="2088" spans="1:5" x14ac:dyDescent="0.3">
      <c r="A2088">
        <v>2082</v>
      </c>
      <c r="B2088" t="s">
        <v>2083</v>
      </c>
      <c r="C2088" t="s">
        <v>8218</v>
      </c>
      <c r="D2088" t="s">
        <v>8277</v>
      </c>
      <c r="E2088" t="s">
        <v>8309</v>
      </c>
    </row>
    <row r="2089" spans="1:5" x14ac:dyDescent="0.3">
      <c r="A2089">
        <v>2083</v>
      </c>
      <c r="B2089" t="s">
        <v>2084</v>
      </c>
      <c r="C2089" t="s">
        <v>8218</v>
      </c>
      <c r="D2089" t="s">
        <v>8277</v>
      </c>
      <c r="E2089" t="s">
        <v>8321</v>
      </c>
    </row>
    <row r="2090" spans="1:5" x14ac:dyDescent="0.3">
      <c r="A2090">
        <v>2084</v>
      </c>
      <c r="B2090" t="s">
        <v>2085</v>
      </c>
      <c r="C2090" t="s">
        <v>8218</v>
      </c>
      <c r="D2090" t="s">
        <v>8277</v>
      </c>
      <c r="E2090" t="s">
        <v>8309</v>
      </c>
    </row>
    <row r="2091" spans="1:5" x14ac:dyDescent="0.3">
      <c r="A2091">
        <v>2085</v>
      </c>
      <c r="B2091" t="s">
        <v>2086</v>
      </c>
      <c r="C2091" t="s">
        <v>8218</v>
      </c>
      <c r="D2091" t="s">
        <v>8277</v>
      </c>
      <c r="E2091" t="s">
        <v>8311</v>
      </c>
    </row>
    <row r="2092" spans="1:5" x14ac:dyDescent="0.3">
      <c r="A2092">
        <v>2086</v>
      </c>
      <c r="B2092" t="s">
        <v>2087</v>
      </c>
      <c r="C2092" t="s">
        <v>8218</v>
      </c>
      <c r="D2092" t="s">
        <v>8277</v>
      </c>
      <c r="E2092" t="s">
        <v>8309</v>
      </c>
    </row>
    <row r="2093" spans="1:5" x14ac:dyDescent="0.3">
      <c r="A2093">
        <v>2087</v>
      </c>
      <c r="B2093" t="s">
        <v>2088</v>
      </c>
      <c r="C2093" t="s">
        <v>8218</v>
      </c>
      <c r="D2093" t="s">
        <v>8277</v>
      </c>
      <c r="E2093" t="s">
        <v>8309</v>
      </c>
    </row>
    <row r="2094" spans="1:5" x14ac:dyDescent="0.3">
      <c r="A2094">
        <v>2088</v>
      </c>
      <c r="B2094" t="s">
        <v>2089</v>
      </c>
      <c r="C2094" t="s">
        <v>8218</v>
      </c>
      <c r="D2094" t="s">
        <v>8277</v>
      </c>
      <c r="E2094" t="s">
        <v>8309</v>
      </c>
    </row>
    <row r="2095" spans="1:5" x14ac:dyDescent="0.3">
      <c r="A2095">
        <v>2089</v>
      </c>
      <c r="B2095" t="s">
        <v>2090</v>
      </c>
      <c r="C2095" t="s">
        <v>8218</v>
      </c>
      <c r="D2095" t="s">
        <v>8277</v>
      </c>
      <c r="E2095" t="s">
        <v>8309</v>
      </c>
    </row>
    <row r="2096" spans="1:5" x14ac:dyDescent="0.3">
      <c r="A2096">
        <v>2090</v>
      </c>
      <c r="B2096" t="s">
        <v>2091</v>
      </c>
      <c r="C2096" t="s">
        <v>8218</v>
      </c>
      <c r="D2096" t="s">
        <v>8277</v>
      </c>
      <c r="E2096" t="s">
        <v>8311</v>
      </c>
    </row>
    <row r="2097" spans="1:5" x14ac:dyDescent="0.3">
      <c r="A2097">
        <v>2091</v>
      </c>
      <c r="B2097" t="s">
        <v>2092</v>
      </c>
      <c r="C2097" t="s">
        <v>8218</v>
      </c>
      <c r="D2097" t="s">
        <v>8277</v>
      </c>
      <c r="E2097" t="s">
        <v>8313</v>
      </c>
    </row>
    <row r="2098" spans="1:5" x14ac:dyDescent="0.3">
      <c r="A2098">
        <v>2092</v>
      </c>
      <c r="B2098" t="s">
        <v>2093</v>
      </c>
      <c r="C2098" t="s">
        <v>8218</v>
      </c>
      <c r="D2098" t="s">
        <v>8277</v>
      </c>
      <c r="E2098" t="s">
        <v>8311</v>
      </c>
    </row>
    <row r="2099" spans="1:5" x14ac:dyDescent="0.3">
      <c r="A2099">
        <v>2093</v>
      </c>
      <c r="B2099" t="s">
        <v>2094</v>
      </c>
      <c r="C2099" t="s">
        <v>8218</v>
      </c>
      <c r="D2099" t="s">
        <v>8277</v>
      </c>
      <c r="E2099" t="s">
        <v>8309</v>
      </c>
    </row>
    <row r="2100" spans="1:5" x14ac:dyDescent="0.3">
      <c r="A2100">
        <v>2094</v>
      </c>
      <c r="B2100" t="s">
        <v>2095</v>
      </c>
      <c r="C2100" t="s">
        <v>8218</v>
      </c>
      <c r="D2100" t="s">
        <v>8277</v>
      </c>
      <c r="E2100" t="s">
        <v>8309</v>
      </c>
    </row>
    <row r="2101" spans="1:5" x14ac:dyDescent="0.3">
      <c r="A2101">
        <v>2095</v>
      </c>
      <c r="B2101" t="s">
        <v>2096</v>
      </c>
      <c r="C2101" t="s">
        <v>8218</v>
      </c>
      <c r="D2101" t="s">
        <v>8277</v>
      </c>
      <c r="E2101" t="s">
        <v>8309</v>
      </c>
    </row>
    <row r="2102" spans="1:5" x14ac:dyDescent="0.3">
      <c r="A2102">
        <v>2096</v>
      </c>
      <c r="B2102" t="s">
        <v>2097</v>
      </c>
      <c r="C2102" t="s">
        <v>8218</v>
      </c>
      <c r="D2102" t="s">
        <v>8277</v>
      </c>
      <c r="E2102" t="s">
        <v>8321</v>
      </c>
    </row>
    <row r="2103" spans="1:5" x14ac:dyDescent="0.3">
      <c r="A2103">
        <v>2097</v>
      </c>
      <c r="B2103" t="s">
        <v>2098</v>
      </c>
      <c r="C2103" t="s">
        <v>8218</v>
      </c>
      <c r="D2103" t="s">
        <v>8277</v>
      </c>
      <c r="E2103" t="s">
        <v>8309</v>
      </c>
    </row>
    <row r="2104" spans="1:5" x14ac:dyDescent="0.3">
      <c r="A2104">
        <v>2098</v>
      </c>
      <c r="B2104" t="s">
        <v>2099</v>
      </c>
      <c r="C2104" t="s">
        <v>8218</v>
      </c>
      <c r="D2104" t="s">
        <v>8277</v>
      </c>
      <c r="E2104" t="s">
        <v>8311</v>
      </c>
    </row>
    <row r="2105" spans="1:5" x14ac:dyDescent="0.3">
      <c r="A2105">
        <v>2099</v>
      </c>
      <c r="B2105" t="s">
        <v>2100</v>
      </c>
      <c r="C2105" t="s">
        <v>8218</v>
      </c>
      <c r="D2105" t="s">
        <v>8277</v>
      </c>
      <c r="E2105" t="s">
        <v>8309</v>
      </c>
    </row>
    <row r="2106" spans="1:5" x14ac:dyDescent="0.3">
      <c r="A2106">
        <v>2100</v>
      </c>
      <c r="B2106" t="s">
        <v>2101</v>
      </c>
      <c r="C2106" t="s">
        <v>8218</v>
      </c>
      <c r="D2106" t="s">
        <v>8277</v>
      </c>
      <c r="E2106" t="s">
        <v>8321</v>
      </c>
    </row>
    <row r="2107" spans="1:5" x14ac:dyDescent="0.3">
      <c r="A2107">
        <v>2101</v>
      </c>
      <c r="B2107" t="s">
        <v>2102</v>
      </c>
      <c r="C2107" t="s">
        <v>8218</v>
      </c>
      <c r="D2107" t="s">
        <v>8277</v>
      </c>
      <c r="E2107" t="s">
        <v>8309</v>
      </c>
    </row>
    <row r="2108" spans="1:5" x14ac:dyDescent="0.3">
      <c r="A2108">
        <v>2102</v>
      </c>
      <c r="B2108" t="s">
        <v>2103</v>
      </c>
      <c r="C2108" t="s">
        <v>8218</v>
      </c>
      <c r="D2108" t="s">
        <v>8277</v>
      </c>
      <c r="E2108" t="s">
        <v>8309</v>
      </c>
    </row>
    <row r="2109" spans="1:5" x14ac:dyDescent="0.3">
      <c r="A2109">
        <v>2103</v>
      </c>
      <c r="B2109" t="s">
        <v>2104</v>
      </c>
      <c r="C2109" t="s">
        <v>8218</v>
      </c>
      <c r="D2109" t="s">
        <v>8277</v>
      </c>
      <c r="E2109" t="s">
        <v>8311</v>
      </c>
    </row>
    <row r="2110" spans="1:5" x14ac:dyDescent="0.3">
      <c r="A2110">
        <v>2104</v>
      </c>
      <c r="B2110" t="s">
        <v>2105</v>
      </c>
      <c r="C2110" t="s">
        <v>8218</v>
      </c>
      <c r="D2110" t="s">
        <v>8277</v>
      </c>
      <c r="E2110" t="s">
        <v>8321</v>
      </c>
    </row>
    <row r="2111" spans="1:5" x14ac:dyDescent="0.3">
      <c r="A2111">
        <v>2105</v>
      </c>
      <c r="B2111" t="s">
        <v>2106</v>
      </c>
      <c r="C2111" t="s">
        <v>8218</v>
      </c>
      <c r="D2111" t="s">
        <v>8277</v>
      </c>
      <c r="E2111" t="s">
        <v>8309</v>
      </c>
    </row>
    <row r="2112" spans="1:5" x14ac:dyDescent="0.3">
      <c r="A2112">
        <v>2106</v>
      </c>
      <c r="B2112" t="s">
        <v>2107</v>
      </c>
      <c r="C2112" t="s">
        <v>8218</v>
      </c>
      <c r="D2112" t="s">
        <v>8277</v>
      </c>
      <c r="E2112" t="s">
        <v>8309</v>
      </c>
    </row>
    <row r="2113" spans="1:5" x14ac:dyDescent="0.3">
      <c r="A2113">
        <v>2107</v>
      </c>
      <c r="B2113" t="s">
        <v>2108</v>
      </c>
      <c r="C2113" t="s">
        <v>8218</v>
      </c>
      <c r="D2113" t="s">
        <v>8277</v>
      </c>
      <c r="E2113" t="s">
        <v>8309</v>
      </c>
    </row>
    <row r="2114" spans="1:5" x14ac:dyDescent="0.3">
      <c r="A2114">
        <v>2108</v>
      </c>
      <c r="B2114" t="s">
        <v>2109</v>
      </c>
      <c r="C2114" t="s">
        <v>8218</v>
      </c>
      <c r="D2114" t="s">
        <v>8277</v>
      </c>
      <c r="E2114" t="s">
        <v>8313</v>
      </c>
    </row>
    <row r="2115" spans="1:5" x14ac:dyDescent="0.3">
      <c r="A2115">
        <v>2109</v>
      </c>
      <c r="B2115" t="s">
        <v>2110</v>
      </c>
      <c r="C2115" t="s">
        <v>8218</v>
      </c>
      <c r="D2115" t="s">
        <v>8277</v>
      </c>
      <c r="E2115" t="s">
        <v>8309</v>
      </c>
    </row>
    <row r="2116" spans="1:5" x14ac:dyDescent="0.3">
      <c r="A2116">
        <v>2110</v>
      </c>
      <c r="B2116" t="s">
        <v>2111</v>
      </c>
      <c r="C2116" t="s">
        <v>8218</v>
      </c>
      <c r="D2116" t="s">
        <v>8277</v>
      </c>
      <c r="E2116" t="s">
        <v>8309</v>
      </c>
    </row>
    <row r="2117" spans="1:5" x14ac:dyDescent="0.3">
      <c r="A2117">
        <v>2111</v>
      </c>
      <c r="B2117" t="s">
        <v>2112</v>
      </c>
      <c r="C2117" t="s">
        <v>8218</v>
      </c>
      <c r="D2117" t="s">
        <v>8277</v>
      </c>
      <c r="E2117" t="s">
        <v>8309</v>
      </c>
    </row>
    <row r="2118" spans="1:5" x14ac:dyDescent="0.3">
      <c r="A2118">
        <v>2112</v>
      </c>
      <c r="B2118" t="s">
        <v>2113</v>
      </c>
      <c r="C2118" t="s">
        <v>8218</v>
      </c>
      <c r="D2118" t="s">
        <v>8277</v>
      </c>
      <c r="E2118" t="s">
        <v>8321</v>
      </c>
    </row>
    <row r="2119" spans="1:5" x14ac:dyDescent="0.3">
      <c r="A2119">
        <v>2113</v>
      </c>
      <c r="B2119" t="s">
        <v>2114</v>
      </c>
      <c r="C2119" t="s">
        <v>8218</v>
      </c>
      <c r="D2119" t="s">
        <v>8277</v>
      </c>
      <c r="E2119" t="s">
        <v>8311</v>
      </c>
    </row>
    <row r="2120" spans="1:5" x14ac:dyDescent="0.3">
      <c r="A2120">
        <v>2114</v>
      </c>
      <c r="B2120" t="s">
        <v>2115</v>
      </c>
      <c r="C2120" t="s">
        <v>8218</v>
      </c>
      <c r="D2120" t="s">
        <v>8277</v>
      </c>
      <c r="E2120" t="s">
        <v>8311</v>
      </c>
    </row>
    <row r="2121" spans="1:5" x14ac:dyDescent="0.3">
      <c r="A2121">
        <v>2115</v>
      </c>
      <c r="B2121" t="s">
        <v>2116</v>
      </c>
      <c r="C2121" t="s">
        <v>8218</v>
      </c>
      <c r="D2121" t="s">
        <v>8277</v>
      </c>
      <c r="E2121" t="s">
        <v>8309</v>
      </c>
    </row>
    <row r="2122" spans="1:5" x14ac:dyDescent="0.3">
      <c r="A2122">
        <v>2116</v>
      </c>
      <c r="B2122" t="s">
        <v>2117</v>
      </c>
      <c r="C2122" t="s">
        <v>8218</v>
      </c>
      <c r="D2122" t="s">
        <v>8277</v>
      </c>
      <c r="E2122" t="s">
        <v>8319</v>
      </c>
    </row>
    <row r="2123" spans="1:5" x14ac:dyDescent="0.3">
      <c r="A2123">
        <v>2117</v>
      </c>
      <c r="B2123" t="s">
        <v>2118</v>
      </c>
      <c r="C2123" t="s">
        <v>8218</v>
      </c>
      <c r="D2123" t="s">
        <v>8277</v>
      </c>
      <c r="E2123" t="s">
        <v>8309</v>
      </c>
    </row>
    <row r="2124" spans="1:5" x14ac:dyDescent="0.3">
      <c r="A2124">
        <v>2118</v>
      </c>
      <c r="B2124" t="s">
        <v>2119</v>
      </c>
      <c r="C2124" t="s">
        <v>8218</v>
      </c>
      <c r="D2124" t="s">
        <v>8277</v>
      </c>
      <c r="E2124" t="s">
        <v>8309</v>
      </c>
    </row>
    <row r="2125" spans="1:5" x14ac:dyDescent="0.3">
      <c r="A2125">
        <v>2119</v>
      </c>
      <c r="B2125" t="s">
        <v>2120</v>
      </c>
      <c r="C2125" t="s">
        <v>8218</v>
      </c>
      <c r="D2125" t="s">
        <v>8277</v>
      </c>
      <c r="E2125" t="s">
        <v>8309</v>
      </c>
    </row>
    <row r="2126" spans="1:5" x14ac:dyDescent="0.3">
      <c r="A2126">
        <v>2120</v>
      </c>
      <c r="B2126" t="s">
        <v>2121</v>
      </c>
      <c r="C2126" t="s">
        <v>8218</v>
      </c>
      <c r="D2126" t="s">
        <v>8277</v>
      </c>
      <c r="E2126" t="s">
        <v>8311</v>
      </c>
    </row>
    <row r="2127" spans="1:5" x14ac:dyDescent="0.3">
      <c r="A2127">
        <v>2121</v>
      </c>
      <c r="B2127" t="s">
        <v>2122</v>
      </c>
      <c r="C2127" t="s">
        <v>8220</v>
      </c>
      <c r="D2127" t="s">
        <v>8280</v>
      </c>
      <c r="E2127" t="s">
        <v>8310</v>
      </c>
    </row>
    <row r="2128" spans="1:5" x14ac:dyDescent="0.3">
      <c r="A2128">
        <v>2122</v>
      </c>
      <c r="B2128" t="s">
        <v>2123</v>
      </c>
      <c r="C2128" t="s">
        <v>8220</v>
      </c>
      <c r="D2128" t="s">
        <v>8280</v>
      </c>
      <c r="E2128" t="s">
        <v>8310</v>
      </c>
    </row>
    <row r="2129" spans="1:5" x14ac:dyDescent="0.3">
      <c r="A2129">
        <v>2123</v>
      </c>
      <c r="B2129" t="s">
        <v>2124</v>
      </c>
      <c r="C2129" t="s">
        <v>8220</v>
      </c>
      <c r="D2129" t="s">
        <v>8280</v>
      </c>
      <c r="E2129" t="s">
        <v>8321</v>
      </c>
    </row>
    <row r="2130" spans="1:5" x14ac:dyDescent="0.3">
      <c r="A2130">
        <v>2124</v>
      </c>
      <c r="B2130" t="s">
        <v>2125</v>
      </c>
      <c r="C2130" t="s">
        <v>8220</v>
      </c>
      <c r="D2130" t="s">
        <v>8280</v>
      </c>
      <c r="E2130" t="s">
        <v>8309</v>
      </c>
    </row>
    <row r="2131" spans="1:5" x14ac:dyDescent="0.3">
      <c r="A2131">
        <v>2125</v>
      </c>
      <c r="B2131" t="s">
        <v>2126</v>
      </c>
      <c r="C2131" t="s">
        <v>8220</v>
      </c>
      <c r="D2131" t="s">
        <v>8280</v>
      </c>
      <c r="E2131" t="s">
        <v>8310</v>
      </c>
    </row>
    <row r="2132" spans="1:5" x14ac:dyDescent="0.3">
      <c r="A2132">
        <v>2126</v>
      </c>
      <c r="B2132" t="s">
        <v>2127</v>
      </c>
      <c r="C2132" t="s">
        <v>8220</v>
      </c>
      <c r="D2132" t="s">
        <v>8280</v>
      </c>
      <c r="E2132" t="s">
        <v>8314</v>
      </c>
    </row>
    <row r="2133" spans="1:5" x14ac:dyDescent="0.3">
      <c r="A2133">
        <v>2127</v>
      </c>
      <c r="B2133" t="s">
        <v>2128</v>
      </c>
      <c r="C2133" t="s">
        <v>8220</v>
      </c>
      <c r="D2133" t="s">
        <v>8280</v>
      </c>
      <c r="E2133" t="s">
        <v>8315</v>
      </c>
    </row>
    <row r="2134" spans="1:5" x14ac:dyDescent="0.3">
      <c r="A2134">
        <v>2128</v>
      </c>
      <c r="B2134" t="s">
        <v>2129</v>
      </c>
      <c r="C2134" t="s">
        <v>8220</v>
      </c>
      <c r="D2134" t="s">
        <v>8280</v>
      </c>
      <c r="E2134" t="s">
        <v>8313</v>
      </c>
    </row>
    <row r="2135" spans="1:5" x14ac:dyDescent="0.3">
      <c r="A2135">
        <v>2129</v>
      </c>
      <c r="B2135" t="s">
        <v>2130</v>
      </c>
      <c r="C2135" t="s">
        <v>8220</v>
      </c>
      <c r="D2135" t="s">
        <v>8280</v>
      </c>
      <c r="E2135" t="s">
        <v>8309</v>
      </c>
    </row>
    <row r="2136" spans="1:5" x14ac:dyDescent="0.3">
      <c r="A2136">
        <v>2130</v>
      </c>
      <c r="B2136" t="s">
        <v>2131</v>
      </c>
      <c r="C2136" t="s">
        <v>8220</v>
      </c>
      <c r="D2136" t="s">
        <v>8280</v>
      </c>
      <c r="E2136" t="s">
        <v>8318</v>
      </c>
    </row>
    <row r="2137" spans="1:5" x14ac:dyDescent="0.3">
      <c r="A2137">
        <v>2131</v>
      </c>
      <c r="B2137" t="s">
        <v>2132</v>
      </c>
      <c r="C2137" t="s">
        <v>8220</v>
      </c>
      <c r="D2137" t="s">
        <v>8280</v>
      </c>
      <c r="E2137" t="s">
        <v>8321</v>
      </c>
    </row>
    <row r="2138" spans="1:5" x14ac:dyDescent="0.3">
      <c r="A2138">
        <v>2132</v>
      </c>
      <c r="B2138" t="s">
        <v>2133</v>
      </c>
      <c r="C2138" t="s">
        <v>8220</v>
      </c>
      <c r="D2138" t="s">
        <v>8280</v>
      </c>
      <c r="E2138" t="s">
        <v>8310</v>
      </c>
    </row>
    <row r="2139" spans="1:5" x14ac:dyDescent="0.3">
      <c r="A2139">
        <v>2133</v>
      </c>
      <c r="B2139" t="s">
        <v>2134</v>
      </c>
      <c r="C2139" t="s">
        <v>8220</v>
      </c>
      <c r="D2139" t="s">
        <v>8280</v>
      </c>
      <c r="E2139" t="s">
        <v>8309</v>
      </c>
    </row>
    <row r="2140" spans="1:5" x14ac:dyDescent="0.3">
      <c r="A2140">
        <v>2134</v>
      </c>
      <c r="B2140" t="s">
        <v>2135</v>
      </c>
      <c r="C2140" t="s">
        <v>8220</v>
      </c>
      <c r="D2140" t="s">
        <v>8280</v>
      </c>
      <c r="E2140" t="s">
        <v>8311</v>
      </c>
    </row>
    <row r="2141" spans="1:5" x14ac:dyDescent="0.3">
      <c r="A2141">
        <v>2135</v>
      </c>
      <c r="B2141" t="s">
        <v>2136</v>
      </c>
      <c r="C2141" t="s">
        <v>8220</v>
      </c>
      <c r="D2141" t="s">
        <v>8280</v>
      </c>
      <c r="E2141" t="s">
        <v>8311</v>
      </c>
    </row>
    <row r="2142" spans="1:5" x14ac:dyDescent="0.3">
      <c r="A2142">
        <v>2136</v>
      </c>
      <c r="B2142" t="s">
        <v>2137</v>
      </c>
      <c r="C2142" t="s">
        <v>8220</v>
      </c>
      <c r="D2142" t="s">
        <v>8280</v>
      </c>
      <c r="E2142" t="s">
        <v>8310</v>
      </c>
    </row>
    <row r="2143" spans="1:5" x14ac:dyDescent="0.3">
      <c r="A2143">
        <v>2137</v>
      </c>
      <c r="B2143" t="s">
        <v>2138</v>
      </c>
      <c r="C2143" t="s">
        <v>8220</v>
      </c>
      <c r="D2143" t="s">
        <v>8280</v>
      </c>
      <c r="E2143" t="s">
        <v>8310</v>
      </c>
    </row>
    <row r="2144" spans="1:5" x14ac:dyDescent="0.3">
      <c r="A2144">
        <v>2138</v>
      </c>
      <c r="B2144" t="s">
        <v>2139</v>
      </c>
      <c r="C2144" t="s">
        <v>8220</v>
      </c>
      <c r="D2144" t="s">
        <v>8280</v>
      </c>
      <c r="E2144" t="s">
        <v>8309</v>
      </c>
    </row>
    <row r="2145" spans="1:5" x14ac:dyDescent="0.3">
      <c r="A2145">
        <v>2139</v>
      </c>
      <c r="B2145" t="s">
        <v>2140</v>
      </c>
      <c r="C2145" t="s">
        <v>8220</v>
      </c>
      <c r="D2145" t="s">
        <v>8280</v>
      </c>
      <c r="E2145" t="s">
        <v>8316</v>
      </c>
    </row>
    <row r="2146" spans="1:5" x14ac:dyDescent="0.3">
      <c r="A2146">
        <v>2140</v>
      </c>
      <c r="B2146" t="s">
        <v>2141</v>
      </c>
      <c r="C2146" t="s">
        <v>8220</v>
      </c>
      <c r="D2146" t="s">
        <v>8280</v>
      </c>
      <c r="E2146" t="s">
        <v>8310</v>
      </c>
    </row>
    <row r="2147" spans="1:5" x14ac:dyDescent="0.3">
      <c r="A2147">
        <v>2141</v>
      </c>
      <c r="B2147" t="s">
        <v>2142</v>
      </c>
      <c r="C2147" t="s">
        <v>8220</v>
      </c>
      <c r="D2147" t="s">
        <v>8280</v>
      </c>
      <c r="E2147" t="s">
        <v>8313</v>
      </c>
    </row>
    <row r="2148" spans="1:5" x14ac:dyDescent="0.3">
      <c r="A2148">
        <v>2142</v>
      </c>
      <c r="B2148" t="s">
        <v>2143</v>
      </c>
      <c r="C2148" t="s">
        <v>8220</v>
      </c>
      <c r="D2148" t="s">
        <v>8280</v>
      </c>
      <c r="E2148" t="s">
        <v>8312</v>
      </c>
    </row>
    <row r="2149" spans="1:5" x14ac:dyDescent="0.3">
      <c r="A2149">
        <v>2143</v>
      </c>
      <c r="B2149" t="s">
        <v>2144</v>
      </c>
      <c r="C2149" t="s">
        <v>8220</v>
      </c>
      <c r="D2149" t="s">
        <v>8280</v>
      </c>
      <c r="E2149" t="s">
        <v>8309</v>
      </c>
    </row>
    <row r="2150" spans="1:5" x14ac:dyDescent="0.3">
      <c r="A2150">
        <v>2144</v>
      </c>
      <c r="B2150" t="s">
        <v>2145</v>
      </c>
      <c r="C2150" t="s">
        <v>8220</v>
      </c>
      <c r="D2150" t="s">
        <v>8280</v>
      </c>
      <c r="E2150" t="s">
        <v>8317</v>
      </c>
    </row>
    <row r="2151" spans="1:5" x14ac:dyDescent="0.3">
      <c r="A2151">
        <v>2145</v>
      </c>
      <c r="B2151" t="s">
        <v>2146</v>
      </c>
      <c r="C2151" t="s">
        <v>8220</v>
      </c>
      <c r="D2151" t="s">
        <v>8280</v>
      </c>
      <c r="E2151" t="s">
        <v>8313</v>
      </c>
    </row>
    <row r="2152" spans="1:5" x14ac:dyDescent="0.3">
      <c r="A2152">
        <v>2146</v>
      </c>
      <c r="B2152" t="s">
        <v>2147</v>
      </c>
      <c r="C2152" t="s">
        <v>8220</v>
      </c>
      <c r="D2152" t="s">
        <v>8280</v>
      </c>
      <c r="E2152" t="s">
        <v>8311</v>
      </c>
    </row>
    <row r="2153" spans="1:5" x14ac:dyDescent="0.3">
      <c r="A2153">
        <v>2147</v>
      </c>
      <c r="B2153" t="s">
        <v>2148</v>
      </c>
      <c r="C2153" t="s">
        <v>8220</v>
      </c>
      <c r="D2153" t="s">
        <v>8280</v>
      </c>
      <c r="E2153" t="s">
        <v>8310</v>
      </c>
    </row>
    <row r="2154" spans="1:5" x14ac:dyDescent="0.3">
      <c r="A2154">
        <v>2148</v>
      </c>
      <c r="B2154" t="s">
        <v>2149</v>
      </c>
      <c r="C2154" t="s">
        <v>8220</v>
      </c>
      <c r="D2154" t="s">
        <v>8280</v>
      </c>
      <c r="E2154" t="s">
        <v>8321</v>
      </c>
    </row>
    <row r="2155" spans="1:5" x14ac:dyDescent="0.3">
      <c r="A2155">
        <v>2149</v>
      </c>
      <c r="B2155" t="s">
        <v>2150</v>
      </c>
      <c r="C2155" t="s">
        <v>8220</v>
      </c>
      <c r="D2155" t="s">
        <v>8280</v>
      </c>
      <c r="E2155" t="s">
        <v>8309</v>
      </c>
    </row>
    <row r="2156" spans="1:5" x14ac:dyDescent="0.3">
      <c r="A2156">
        <v>2150</v>
      </c>
      <c r="B2156" t="s">
        <v>2151</v>
      </c>
      <c r="C2156" t="s">
        <v>8220</v>
      </c>
      <c r="D2156" t="s">
        <v>8280</v>
      </c>
      <c r="E2156" t="s">
        <v>8310</v>
      </c>
    </row>
    <row r="2157" spans="1:5" x14ac:dyDescent="0.3">
      <c r="A2157">
        <v>2151</v>
      </c>
      <c r="B2157" t="s">
        <v>2152</v>
      </c>
      <c r="C2157" t="s">
        <v>8220</v>
      </c>
      <c r="D2157" t="s">
        <v>8280</v>
      </c>
      <c r="E2157" t="s">
        <v>8319</v>
      </c>
    </row>
    <row r="2158" spans="1:5" x14ac:dyDescent="0.3">
      <c r="A2158">
        <v>2152</v>
      </c>
      <c r="B2158" t="s">
        <v>2153</v>
      </c>
      <c r="C2158" t="s">
        <v>8220</v>
      </c>
      <c r="D2158" t="s">
        <v>8280</v>
      </c>
      <c r="E2158" t="s">
        <v>8316</v>
      </c>
    </row>
    <row r="2159" spans="1:5" x14ac:dyDescent="0.3">
      <c r="A2159">
        <v>2153</v>
      </c>
      <c r="B2159" t="s">
        <v>2154</v>
      </c>
      <c r="C2159" t="s">
        <v>8220</v>
      </c>
      <c r="D2159" t="s">
        <v>8280</v>
      </c>
      <c r="E2159" t="s">
        <v>8310</v>
      </c>
    </row>
    <row r="2160" spans="1:5" x14ac:dyDescent="0.3">
      <c r="A2160">
        <v>2154</v>
      </c>
      <c r="B2160" t="s">
        <v>2155</v>
      </c>
      <c r="C2160" t="s">
        <v>8220</v>
      </c>
      <c r="D2160" t="s">
        <v>8280</v>
      </c>
      <c r="E2160" t="s">
        <v>8321</v>
      </c>
    </row>
    <row r="2161" spans="1:5" x14ac:dyDescent="0.3">
      <c r="A2161">
        <v>2155</v>
      </c>
      <c r="B2161" t="s">
        <v>2156</v>
      </c>
      <c r="C2161" t="s">
        <v>8220</v>
      </c>
      <c r="D2161" t="s">
        <v>8280</v>
      </c>
      <c r="E2161" t="s">
        <v>8311</v>
      </c>
    </row>
    <row r="2162" spans="1:5" x14ac:dyDescent="0.3">
      <c r="A2162">
        <v>2156</v>
      </c>
      <c r="B2162" t="s">
        <v>2157</v>
      </c>
      <c r="C2162" t="s">
        <v>8220</v>
      </c>
      <c r="D2162" t="s">
        <v>8280</v>
      </c>
      <c r="E2162" t="s">
        <v>8310</v>
      </c>
    </row>
    <row r="2163" spans="1:5" x14ac:dyDescent="0.3">
      <c r="A2163">
        <v>2157</v>
      </c>
      <c r="B2163" t="s">
        <v>2158</v>
      </c>
      <c r="C2163" t="s">
        <v>8220</v>
      </c>
      <c r="D2163" t="s">
        <v>8280</v>
      </c>
      <c r="E2163" t="s">
        <v>8310</v>
      </c>
    </row>
    <row r="2164" spans="1:5" x14ac:dyDescent="0.3">
      <c r="A2164">
        <v>2158</v>
      </c>
      <c r="B2164" t="s">
        <v>2159</v>
      </c>
      <c r="C2164" t="s">
        <v>8220</v>
      </c>
      <c r="D2164" t="s">
        <v>8280</v>
      </c>
      <c r="E2164" t="s">
        <v>8310</v>
      </c>
    </row>
    <row r="2165" spans="1:5" x14ac:dyDescent="0.3">
      <c r="A2165">
        <v>2159</v>
      </c>
      <c r="B2165" t="s">
        <v>2160</v>
      </c>
      <c r="C2165" t="s">
        <v>8220</v>
      </c>
      <c r="D2165" t="s">
        <v>8280</v>
      </c>
      <c r="E2165" t="s">
        <v>8309</v>
      </c>
    </row>
    <row r="2166" spans="1:5" x14ac:dyDescent="0.3">
      <c r="A2166">
        <v>2160</v>
      </c>
      <c r="B2166" t="s">
        <v>2161</v>
      </c>
      <c r="C2166" t="s">
        <v>8220</v>
      </c>
      <c r="D2166" t="s">
        <v>8280</v>
      </c>
      <c r="E2166" t="s">
        <v>8312</v>
      </c>
    </row>
    <row r="2167" spans="1:5" x14ac:dyDescent="0.3">
      <c r="A2167">
        <v>2161</v>
      </c>
      <c r="B2167" t="s">
        <v>2162</v>
      </c>
      <c r="C2167" t="s">
        <v>8218</v>
      </c>
      <c r="D2167" t="s">
        <v>8274</v>
      </c>
      <c r="E2167" t="s">
        <v>8321</v>
      </c>
    </row>
    <row r="2168" spans="1:5" x14ac:dyDescent="0.3">
      <c r="A2168">
        <v>2162</v>
      </c>
      <c r="B2168" t="s">
        <v>2163</v>
      </c>
      <c r="C2168" t="s">
        <v>8218</v>
      </c>
      <c r="D2168" t="s">
        <v>8274</v>
      </c>
      <c r="E2168" t="s">
        <v>8309</v>
      </c>
    </row>
    <row r="2169" spans="1:5" x14ac:dyDescent="0.3">
      <c r="A2169">
        <v>2163</v>
      </c>
      <c r="B2169" t="s">
        <v>2164</v>
      </c>
      <c r="C2169" t="s">
        <v>8218</v>
      </c>
      <c r="D2169" t="s">
        <v>8274</v>
      </c>
      <c r="E2169" t="s">
        <v>8309</v>
      </c>
    </row>
    <row r="2170" spans="1:5" x14ac:dyDescent="0.3">
      <c r="A2170">
        <v>2164</v>
      </c>
      <c r="B2170" t="s">
        <v>2165</v>
      </c>
      <c r="C2170" t="s">
        <v>8218</v>
      </c>
      <c r="D2170" t="s">
        <v>8274</v>
      </c>
      <c r="E2170" t="s">
        <v>8311</v>
      </c>
    </row>
    <row r="2171" spans="1:5" x14ac:dyDescent="0.3">
      <c r="A2171">
        <v>2165</v>
      </c>
      <c r="B2171" t="s">
        <v>2166</v>
      </c>
      <c r="C2171" t="s">
        <v>8218</v>
      </c>
      <c r="D2171" t="s">
        <v>8274</v>
      </c>
      <c r="E2171" t="s">
        <v>8309</v>
      </c>
    </row>
    <row r="2172" spans="1:5" x14ac:dyDescent="0.3">
      <c r="A2172">
        <v>2166</v>
      </c>
      <c r="B2172" t="s">
        <v>2167</v>
      </c>
      <c r="C2172" t="s">
        <v>8218</v>
      </c>
      <c r="D2172" t="s">
        <v>8274</v>
      </c>
      <c r="E2172" t="s">
        <v>8309</v>
      </c>
    </row>
    <row r="2173" spans="1:5" x14ac:dyDescent="0.3">
      <c r="A2173">
        <v>2167</v>
      </c>
      <c r="B2173" t="s">
        <v>2168</v>
      </c>
      <c r="C2173" t="s">
        <v>8218</v>
      </c>
      <c r="D2173" t="s">
        <v>8274</v>
      </c>
      <c r="E2173" t="s">
        <v>8321</v>
      </c>
    </row>
    <row r="2174" spans="1:5" x14ac:dyDescent="0.3">
      <c r="A2174">
        <v>2168</v>
      </c>
      <c r="B2174" t="s">
        <v>2169</v>
      </c>
      <c r="C2174" t="s">
        <v>8218</v>
      </c>
      <c r="D2174" t="s">
        <v>8274</v>
      </c>
      <c r="E2174" t="s">
        <v>8313</v>
      </c>
    </row>
    <row r="2175" spans="1:5" x14ac:dyDescent="0.3">
      <c r="A2175">
        <v>2169</v>
      </c>
      <c r="B2175" t="s">
        <v>2170</v>
      </c>
      <c r="C2175" t="s">
        <v>8218</v>
      </c>
      <c r="D2175" t="s">
        <v>8274</v>
      </c>
      <c r="E2175" t="s">
        <v>8321</v>
      </c>
    </row>
    <row r="2176" spans="1:5" x14ac:dyDescent="0.3">
      <c r="A2176">
        <v>2170</v>
      </c>
      <c r="B2176" t="s">
        <v>2171</v>
      </c>
      <c r="C2176" t="s">
        <v>8218</v>
      </c>
      <c r="D2176" t="s">
        <v>8274</v>
      </c>
      <c r="E2176" t="s">
        <v>8321</v>
      </c>
    </row>
    <row r="2177" spans="1:5" x14ac:dyDescent="0.3">
      <c r="A2177">
        <v>2171</v>
      </c>
      <c r="B2177" t="s">
        <v>2172</v>
      </c>
      <c r="C2177" t="s">
        <v>8218</v>
      </c>
      <c r="D2177" t="s">
        <v>8274</v>
      </c>
      <c r="E2177" t="s">
        <v>8309</v>
      </c>
    </row>
    <row r="2178" spans="1:5" x14ac:dyDescent="0.3">
      <c r="A2178">
        <v>2172</v>
      </c>
      <c r="B2178" t="s">
        <v>2173</v>
      </c>
      <c r="C2178" t="s">
        <v>8218</v>
      </c>
      <c r="D2178" t="s">
        <v>8274</v>
      </c>
      <c r="E2178" t="s">
        <v>8309</v>
      </c>
    </row>
    <row r="2179" spans="1:5" x14ac:dyDescent="0.3">
      <c r="A2179">
        <v>2173</v>
      </c>
      <c r="B2179" t="s">
        <v>2174</v>
      </c>
      <c r="C2179" t="s">
        <v>8218</v>
      </c>
      <c r="D2179" t="s">
        <v>8274</v>
      </c>
      <c r="E2179" t="s">
        <v>8309</v>
      </c>
    </row>
    <row r="2180" spans="1:5" x14ac:dyDescent="0.3">
      <c r="A2180">
        <v>2174</v>
      </c>
      <c r="B2180" t="s">
        <v>2175</v>
      </c>
      <c r="C2180" t="s">
        <v>8218</v>
      </c>
      <c r="D2180" t="s">
        <v>8274</v>
      </c>
      <c r="E2180" t="s">
        <v>8309</v>
      </c>
    </row>
    <row r="2181" spans="1:5" x14ac:dyDescent="0.3">
      <c r="A2181">
        <v>2175</v>
      </c>
      <c r="B2181" t="s">
        <v>2176</v>
      </c>
      <c r="C2181" t="s">
        <v>8218</v>
      </c>
      <c r="D2181" t="s">
        <v>8274</v>
      </c>
      <c r="E2181" t="s">
        <v>8321</v>
      </c>
    </row>
    <row r="2182" spans="1:5" x14ac:dyDescent="0.3">
      <c r="A2182">
        <v>2176</v>
      </c>
      <c r="B2182" t="s">
        <v>2177</v>
      </c>
      <c r="C2182" t="s">
        <v>8218</v>
      </c>
      <c r="D2182" t="s">
        <v>8274</v>
      </c>
      <c r="E2182" t="s">
        <v>8311</v>
      </c>
    </row>
    <row r="2183" spans="1:5" x14ac:dyDescent="0.3">
      <c r="A2183">
        <v>2177</v>
      </c>
      <c r="B2183" t="s">
        <v>2178</v>
      </c>
      <c r="C2183" t="s">
        <v>8218</v>
      </c>
      <c r="D2183" t="s">
        <v>8274</v>
      </c>
      <c r="E2183" t="s">
        <v>8309</v>
      </c>
    </row>
    <row r="2184" spans="1:5" x14ac:dyDescent="0.3">
      <c r="A2184">
        <v>2178</v>
      </c>
      <c r="B2184" t="s">
        <v>2179</v>
      </c>
      <c r="C2184" t="s">
        <v>8218</v>
      </c>
      <c r="D2184" t="s">
        <v>8274</v>
      </c>
      <c r="E2184" t="s">
        <v>8315</v>
      </c>
    </row>
    <row r="2185" spans="1:5" x14ac:dyDescent="0.3">
      <c r="A2185">
        <v>2179</v>
      </c>
      <c r="B2185" t="s">
        <v>2180</v>
      </c>
      <c r="C2185" t="s">
        <v>8218</v>
      </c>
      <c r="D2185" t="s">
        <v>8274</v>
      </c>
      <c r="E2185" t="s">
        <v>8309</v>
      </c>
    </row>
    <row r="2186" spans="1:5" x14ac:dyDescent="0.3">
      <c r="A2186">
        <v>2180</v>
      </c>
      <c r="B2186" t="s">
        <v>2181</v>
      </c>
      <c r="C2186" t="s">
        <v>8218</v>
      </c>
      <c r="D2186" t="s">
        <v>8274</v>
      </c>
      <c r="E2186" t="s">
        <v>8311</v>
      </c>
    </row>
    <row r="2187" spans="1:5" x14ac:dyDescent="0.3">
      <c r="A2187">
        <v>2181</v>
      </c>
      <c r="B2187" t="s">
        <v>2182</v>
      </c>
      <c r="C2187" t="s">
        <v>8218</v>
      </c>
      <c r="D2187" t="s">
        <v>8295</v>
      </c>
      <c r="E2187" t="s">
        <v>8309</v>
      </c>
    </row>
    <row r="2188" spans="1:5" x14ac:dyDescent="0.3">
      <c r="A2188">
        <v>2182</v>
      </c>
      <c r="B2188" t="s">
        <v>2183</v>
      </c>
      <c r="C2188" t="s">
        <v>8218</v>
      </c>
      <c r="D2188" t="s">
        <v>8295</v>
      </c>
      <c r="E2188" t="s">
        <v>8309</v>
      </c>
    </row>
    <row r="2189" spans="1:5" x14ac:dyDescent="0.3">
      <c r="A2189">
        <v>2183</v>
      </c>
      <c r="B2189" t="s">
        <v>2184</v>
      </c>
      <c r="C2189" t="s">
        <v>8218</v>
      </c>
      <c r="D2189" t="s">
        <v>8295</v>
      </c>
      <c r="E2189" t="s">
        <v>8309</v>
      </c>
    </row>
    <row r="2190" spans="1:5" x14ac:dyDescent="0.3">
      <c r="A2190">
        <v>2184</v>
      </c>
      <c r="B2190" t="s">
        <v>2185</v>
      </c>
      <c r="C2190" t="s">
        <v>8218</v>
      </c>
      <c r="D2190" t="s">
        <v>8295</v>
      </c>
      <c r="E2190" t="s">
        <v>8312</v>
      </c>
    </row>
    <row r="2191" spans="1:5" x14ac:dyDescent="0.3">
      <c r="A2191">
        <v>2185</v>
      </c>
      <c r="B2191" t="s">
        <v>2186</v>
      </c>
      <c r="C2191" t="s">
        <v>8218</v>
      </c>
      <c r="D2191" t="s">
        <v>8295</v>
      </c>
      <c r="E2191" t="s">
        <v>8311</v>
      </c>
    </row>
    <row r="2192" spans="1:5" x14ac:dyDescent="0.3">
      <c r="A2192">
        <v>2186</v>
      </c>
      <c r="B2192" t="s">
        <v>2187</v>
      </c>
      <c r="C2192" t="s">
        <v>8218</v>
      </c>
      <c r="D2192" t="s">
        <v>8295</v>
      </c>
      <c r="E2192" t="s">
        <v>8314</v>
      </c>
    </row>
    <row r="2193" spans="1:5" x14ac:dyDescent="0.3">
      <c r="A2193">
        <v>2187</v>
      </c>
      <c r="B2193" t="s">
        <v>2188</v>
      </c>
      <c r="C2193" t="s">
        <v>8218</v>
      </c>
      <c r="D2193" t="s">
        <v>8295</v>
      </c>
      <c r="E2193" t="s">
        <v>8314</v>
      </c>
    </row>
    <row r="2194" spans="1:5" x14ac:dyDescent="0.3">
      <c r="A2194">
        <v>2188</v>
      </c>
      <c r="B2194" t="s">
        <v>2189</v>
      </c>
      <c r="C2194" t="s">
        <v>8218</v>
      </c>
      <c r="D2194" t="s">
        <v>8295</v>
      </c>
      <c r="E2194" t="s">
        <v>8311</v>
      </c>
    </row>
    <row r="2195" spans="1:5" x14ac:dyDescent="0.3">
      <c r="A2195">
        <v>2189</v>
      </c>
      <c r="B2195" t="s">
        <v>2190</v>
      </c>
      <c r="C2195" t="s">
        <v>8218</v>
      </c>
      <c r="D2195" t="s">
        <v>8295</v>
      </c>
      <c r="E2195" t="s">
        <v>8309</v>
      </c>
    </row>
    <row r="2196" spans="1:5" x14ac:dyDescent="0.3">
      <c r="A2196">
        <v>2190</v>
      </c>
      <c r="B2196" t="s">
        <v>2191</v>
      </c>
      <c r="C2196" t="s">
        <v>8218</v>
      </c>
      <c r="D2196" t="s">
        <v>8295</v>
      </c>
      <c r="E2196" t="s">
        <v>8313</v>
      </c>
    </row>
    <row r="2197" spans="1:5" x14ac:dyDescent="0.3">
      <c r="A2197">
        <v>2191</v>
      </c>
      <c r="B2197" t="s">
        <v>2192</v>
      </c>
      <c r="C2197" t="s">
        <v>8218</v>
      </c>
      <c r="D2197" t="s">
        <v>8295</v>
      </c>
      <c r="E2197" t="s">
        <v>8321</v>
      </c>
    </row>
    <row r="2198" spans="1:5" x14ac:dyDescent="0.3">
      <c r="A2198">
        <v>2192</v>
      </c>
      <c r="B2198" t="s">
        <v>2193</v>
      </c>
      <c r="C2198" t="s">
        <v>8218</v>
      </c>
      <c r="D2198" t="s">
        <v>8295</v>
      </c>
      <c r="E2198" t="s">
        <v>8312</v>
      </c>
    </row>
    <row r="2199" spans="1:5" x14ac:dyDescent="0.3">
      <c r="A2199">
        <v>2193</v>
      </c>
      <c r="B2199" t="s">
        <v>2194</v>
      </c>
      <c r="C2199" t="s">
        <v>8218</v>
      </c>
      <c r="D2199" t="s">
        <v>8295</v>
      </c>
      <c r="E2199" t="s">
        <v>8313</v>
      </c>
    </row>
    <row r="2200" spans="1:5" x14ac:dyDescent="0.3">
      <c r="A2200">
        <v>2194</v>
      </c>
      <c r="B2200" t="s">
        <v>2195</v>
      </c>
      <c r="C2200" t="s">
        <v>8218</v>
      </c>
      <c r="D2200" t="s">
        <v>8295</v>
      </c>
      <c r="E2200" t="s">
        <v>8312</v>
      </c>
    </row>
    <row r="2201" spans="1:5" x14ac:dyDescent="0.3">
      <c r="A2201">
        <v>2195</v>
      </c>
      <c r="B2201" t="s">
        <v>2196</v>
      </c>
      <c r="C2201" t="s">
        <v>8218</v>
      </c>
      <c r="D2201" t="s">
        <v>8295</v>
      </c>
      <c r="E2201" t="s">
        <v>8309</v>
      </c>
    </row>
    <row r="2202" spans="1:5" x14ac:dyDescent="0.3">
      <c r="A2202">
        <v>2196</v>
      </c>
      <c r="B2202" t="s">
        <v>2197</v>
      </c>
      <c r="C2202" t="s">
        <v>8218</v>
      </c>
      <c r="D2202" t="s">
        <v>8295</v>
      </c>
      <c r="E2202" t="s">
        <v>8312</v>
      </c>
    </row>
    <row r="2203" spans="1:5" x14ac:dyDescent="0.3">
      <c r="A2203">
        <v>2197</v>
      </c>
      <c r="B2203" t="s">
        <v>2198</v>
      </c>
      <c r="C2203" t="s">
        <v>8218</v>
      </c>
      <c r="D2203" t="s">
        <v>8295</v>
      </c>
      <c r="E2203" t="s">
        <v>8316</v>
      </c>
    </row>
    <row r="2204" spans="1:5" x14ac:dyDescent="0.3">
      <c r="A2204">
        <v>2198</v>
      </c>
      <c r="B2204" t="s">
        <v>2199</v>
      </c>
      <c r="C2204" t="s">
        <v>8218</v>
      </c>
      <c r="D2204" t="s">
        <v>8295</v>
      </c>
      <c r="E2204" t="s">
        <v>8318</v>
      </c>
    </row>
    <row r="2205" spans="1:5" x14ac:dyDescent="0.3">
      <c r="A2205">
        <v>2199</v>
      </c>
      <c r="B2205" t="s">
        <v>2200</v>
      </c>
      <c r="C2205" t="s">
        <v>8218</v>
      </c>
      <c r="D2205" t="s">
        <v>8295</v>
      </c>
      <c r="E2205" t="s">
        <v>8311</v>
      </c>
    </row>
    <row r="2206" spans="1:5" x14ac:dyDescent="0.3">
      <c r="A2206">
        <v>2200</v>
      </c>
      <c r="B2206" t="s">
        <v>2201</v>
      </c>
      <c r="C2206" t="s">
        <v>8218</v>
      </c>
      <c r="D2206" t="s">
        <v>8295</v>
      </c>
      <c r="E2206" t="s">
        <v>8309</v>
      </c>
    </row>
    <row r="2207" spans="1:5" x14ac:dyDescent="0.3">
      <c r="A2207">
        <v>2201</v>
      </c>
      <c r="B2207" t="s">
        <v>2202</v>
      </c>
      <c r="C2207" t="s">
        <v>8218</v>
      </c>
      <c r="D2207" t="s">
        <v>8278</v>
      </c>
      <c r="E2207" t="s">
        <v>8321</v>
      </c>
    </row>
    <row r="2208" spans="1:5" x14ac:dyDescent="0.3">
      <c r="A2208">
        <v>2202</v>
      </c>
      <c r="B2208" t="s">
        <v>2203</v>
      </c>
      <c r="C2208" t="s">
        <v>8218</v>
      </c>
      <c r="D2208" t="s">
        <v>8278</v>
      </c>
      <c r="E2208" t="s">
        <v>8309</v>
      </c>
    </row>
    <row r="2209" spans="1:5" x14ac:dyDescent="0.3">
      <c r="A2209">
        <v>2203</v>
      </c>
      <c r="B2209" t="s">
        <v>2204</v>
      </c>
      <c r="C2209" t="s">
        <v>8218</v>
      </c>
      <c r="D2209" t="s">
        <v>8278</v>
      </c>
      <c r="E2209" t="s">
        <v>8309</v>
      </c>
    </row>
    <row r="2210" spans="1:5" x14ac:dyDescent="0.3">
      <c r="A2210">
        <v>2204</v>
      </c>
      <c r="B2210" t="s">
        <v>2205</v>
      </c>
      <c r="C2210" t="s">
        <v>8218</v>
      </c>
      <c r="D2210" t="s">
        <v>8278</v>
      </c>
      <c r="E2210" t="s">
        <v>8309</v>
      </c>
    </row>
    <row r="2211" spans="1:5" x14ac:dyDescent="0.3">
      <c r="A2211">
        <v>2205</v>
      </c>
      <c r="B2211" t="s">
        <v>2206</v>
      </c>
      <c r="C2211" t="s">
        <v>8218</v>
      </c>
      <c r="D2211" t="s">
        <v>8278</v>
      </c>
      <c r="E2211" t="s">
        <v>8321</v>
      </c>
    </row>
    <row r="2212" spans="1:5" x14ac:dyDescent="0.3">
      <c r="A2212">
        <v>2206</v>
      </c>
      <c r="B2212" t="s">
        <v>2207</v>
      </c>
      <c r="C2212" t="s">
        <v>8218</v>
      </c>
      <c r="D2212" t="s">
        <v>8278</v>
      </c>
      <c r="E2212" t="s">
        <v>8309</v>
      </c>
    </row>
    <row r="2213" spans="1:5" x14ac:dyDescent="0.3">
      <c r="A2213">
        <v>2207</v>
      </c>
      <c r="B2213" t="s">
        <v>2208</v>
      </c>
      <c r="C2213" t="s">
        <v>8218</v>
      </c>
      <c r="D2213" t="s">
        <v>8278</v>
      </c>
      <c r="E2213" t="s">
        <v>8309</v>
      </c>
    </row>
    <row r="2214" spans="1:5" x14ac:dyDescent="0.3">
      <c r="A2214">
        <v>2208</v>
      </c>
      <c r="B2214" t="s">
        <v>2209</v>
      </c>
      <c r="C2214" t="s">
        <v>8218</v>
      </c>
      <c r="D2214" t="s">
        <v>8278</v>
      </c>
      <c r="E2214" t="s">
        <v>8309</v>
      </c>
    </row>
    <row r="2215" spans="1:5" x14ac:dyDescent="0.3">
      <c r="A2215">
        <v>2209</v>
      </c>
      <c r="B2215" t="s">
        <v>2210</v>
      </c>
      <c r="C2215" t="s">
        <v>8218</v>
      </c>
      <c r="D2215" t="s">
        <v>8278</v>
      </c>
      <c r="E2215" t="s">
        <v>8321</v>
      </c>
    </row>
    <row r="2216" spans="1:5" x14ac:dyDescent="0.3">
      <c r="A2216">
        <v>2210</v>
      </c>
      <c r="B2216" t="s">
        <v>2211</v>
      </c>
      <c r="C2216" t="s">
        <v>8218</v>
      </c>
      <c r="D2216" t="s">
        <v>8278</v>
      </c>
      <c r="E2216" t="s">
        <v>8309</v>
      </c>
    </row>
    <row r="2217" spans="1:5" x14ac:dyDescent="0.3">
      <c r="A2217">
        <v>2211</v>
      </c>
      <c r="B2217" t="s">
        <v>2212</v>
      </c>
      <c r="C2217" t="s">
        <v>8218</v>
      </c>
      <c r="D2217" t="s">
        <v>8278</v>
      </c>
      <c r="E2217" t="s">
        <v>8309</v>
      </c>
    </row>
    <row r="2218" spans="1:5" x14ac:dyDescent="0.3">
      <c r="A2218">
        <v>2212</v>
      </c>
      <c r="B2218" t="s">
        <v>2213</v>
      </c>
      <c r="C2218" t="s">
        <v>8218</v>
      </c>
      <c r="D2218" t="s">
        <v>8278</v>
      </c>
      <c r="E2218" t="s">
        <v>8311</v>
      </c>
    </row>
    <row r="2219" spans="1:5" x14ac:dyDescent="0.3">
      <c r="A2219">
        <v>2213</v>
      </c>
      <c r="B2219" t="s">
        <v>2214</v>
      </c>
      <c r="C2219" t="s">
        <v>8218</v>
      </c>
      <c r="D2219" t="s">
        <v>8278</v>
      </c>
      <c r="E2219" t="s">
        <v>8321</v>
      </c>
    </row>
    <row r="2220" spans="1:5" x14ac:dyDescent="0.3">
      <c r="A2220">
        <v>2214</v>
      </c>
      <c r="B2220" t="s">
        <v>2215</v>
      </c>
      <c r="C2220" t="s">
        <v>8218</v>
      </c>
      <c r="D2220" t="s">
        <v>8278</v>
      </c>
      <c r="E2220" t="s">
        <v>8321</v>
      </c>
    </row>
    <row r="2221" spans="1:5" x14ac:dyDescent="0.3">
      <c r="A2221">
        <v>2215</v>
      </c>
      <c r="B2221" t="s">
        <v>2216</v>
      </c>
      <c r="C2221" t="s">
        <v>8218</v>
      </c>
      <c r="D2221" t="s">
        <v>8278</v>
      </c>
      <c r="E2221" t="s">
        <v>8321</v>
      </c>
    </row>
    <row r="2222" spans="1:5" x14ac:dyDescent="0.3">
      <c r="A2222">
        <v>2216</v>
      </c>
      <c r="B2222" t="s">
        <v>2217</v>
      </c>
      <c r="C2222" t="s">
        <v>8218</v>
      </c>
      <c r="D2222" t="s">
        <v>8278</v>
      </c>
      <c r="E2222" t="s">
        <v>8321</v>
      </c>
    </row>
    <row r="2223" spans="1:5" x14ac:dyDescent="0.3">
      <c r="A2223">
        <v>2217</v>
      </c>
      <c r="B2223" t="s">
        <v>2218</v>
      </c>
      <c r="C2223" t="s">
        <v>8218</v>
      </c>
      <c r="D2223" t="s">
        <v>8278</v>
      </c>
      <c r="E2223" t="s">
        <v>8321</v>
      </c>
    </row>
    <row r="2224" spans="1:5" x14ac:dyDescent="0.3">
      <c r="A2224">
        <v>2218</v>
      </c>
      <c r="B2224" t="s">
        <v>2219</v>
      </c>
      <c r="C2224" t="s">
        <v>8218</v>
      </c>
      <c r="D2224" t="s">
        <v>8278</v>
      </c>
      <c r="E2224" t="s">
        <v>8309</v>
      </c>
    </row>
    <row r="2225" spans="1:5" x14ac:dyDescent="0.3">
      <c r="A2225">
        <v>2219</v>
      </c>
      <c r="B2225" t="s">
        <v>2220</v>
      </c>
      <c r="C2225" t="s">
        <v>8218</v>
      </c>
      <c r="D2225" t="s">
        <v>8278</v>
      </c>
      <c r="E2225" t="s">
        <v>8309</v>
      </c>
    </row>
    <row r="2226" spans="1:5" x14ac:dyDescent="0.3">
      <c r="A2226">
        <v>2220</v>
      </c>
      <c r="B2226" t="s">
        <v>2221</v>
      </c>
      <c r="C2226" t="s">
        <v>8218</v>
      </c>
      <c r="D2226" t="s">
        <v>8278</v>
      </c>
      <c r="E2226" t="s">
        <v>8309</v>
      </c>
    </row>
    <row r="2227" spans="1:5" x14ac:dyDescent="0.3">
      <c r="A2227">
        <v>2221</v>
      </c>
      <c r="B2227" t="s">
        <v>2222</v>
      </c>
      <c r="C2227" t="s">
        <v>8218</v>
      </c>
      <c r="D2227" t="s">
        <v>8295</v>
      </c>
      <c r="E2227" t="s">
        <v>8311</v>
      </c>
    </row>
    <row r="2228" spans="1:5" x14ac:dyDescent="0.3">
      <c r="A2228">
        <v>2222</v>
      </c>
      <c r="B2228" t="s">
        <v>2223</v>
      </c>
      <c r="C2228" t="s">
        <v>8218</v>
      </c>
      <c r="D2228" t="s">
        <v>8295</v>
      </c>
      <c r="E2228" t="s">
        <v>8321</v>
      </c>
    </row>
    <row r="2229" spans="1:5" x14ac:dyDescent="0.3">
      <c r="A2229">
        <v>2223</v>
      </c>
      <c r="B2229" t="s">
        <v>2224</v>
      </c>
      <c r="C2229" t="s">
        <v>8218</v>
      </c>
      <c r="D2229" t="s">
        <v>8295</v>
      </c>
      <c r="E2229" t="s">
        <v>8313</v>
      </c>
    </row>
    <row r="2230" spans="1:5" x14ac:dyDescent="0.3">
      <c r="A2230">
        <v>2224</v>
      </c>
      <c r="B2230" t="s">
        <v>2225</v>
      </c>
      <c r="C2230" t="s">
        <v>8218</v>
      </c>
      <c r="D2230" t="s">
        <v>8295</v>
      </c>
      <c r="E2230" t="s">
        <v>8312</v>
      </c>
    </row>
    <row r="2231" spans="1:5" x14ac:dyDescent="0.3">
      <c r="A2231">
        <v>2225</v>
      </c>
      <c r="B2231" t="s">
        <v>2226</v>
      </c>
      <c r="C2231" t="s">
        <v>8218</v>
      </c>
      <c r="D2231" t="s">
        <v>8295</v>
      </c>
      <c r="E2231" t="s">
        <v>8314</v>
      </c>
    </row>
    <row r="2232" spans="1:5" x14ac:dyDescent="0.3">
      <c r="A2232">
        <v>2226</v>
      </c>
      <c r="B2232" t="s">
        <v>2227</v>
      </c>
      <c r="C2232" t="s">
        <v>8218</v>
      </c>
      <c r="D2232" t="s">
        <v>8295</v>
      </c>
      <c r="E2232" t="s">
        <v>8313</v>
      </c>
    </row>
    <row r="2233" spans="1:5" x14ac:dyDescent="0.3">
      <c r="A2233">
        <v>2227</v>
      </c>
      <c r="B2233" t="s">
        <v>2228</v>
      </c>
      <c r="C2233" t="s">
        <v>8218</v>
      </c>
      <c r="D2233" t="s">
        <v>8295</v>
      </c>
      <c r="E2233" t="s">
        <v>8312</v>
      </c>
    </row>
    <row r="2234" spans="1:5" x14ac:dyDescent="0.3">
      <c r="A2234">
        <v>2228</v>
      </c>
      <c r="B2234" t="s">
        <v>2229</v>
      </c>
      <c r="C2234" t="s">
        <v>8218</v>
      </c>
      <c r="D2234" t="s">
        <v>8295</v>
      </c>
      <c r="E2234" t="s">
        <v>8309</v>
      </c>
    </row>
    <row r="2235" spans="1:5" x14ac:dyDescent="0.3">
      <c r="A2235">
        <v>2229</v>
      </c>
      <c r="B2235" t="s">
        <v>2230</v>
      </c>
      <c r="C2235" t="s">
        <v>8218</v>
      </c>
      <c r="D2235" t="s">
        <v>8295</v>
      </c>
      <c r="E2235" t="s">
        <v>8311</v>
      </c>
    </row>
    <row r="2236" spans="1:5" x14ac:dyDescent="0.3">
      <c r="A2236">
        <v>2230</v>
      </c>
      <c r="B2236" t="s">
        <v>2231</v>
      </c>
      <c r="C2236" t="s">
        <v>8218</v>
      </c>
      <c r="D2236" t="s">
        <v>8295</v>
      </c>
      <c r="E2236" t="s">
        <v>8311</v>
      </c>
    </row>
    <row r="2237" spans="1:5" x14ac:dyDescent="0.3">
      <c r="A2237">
        <v>2231</v>
      </c>
      <c r="B2237" t="s">
        <v>2232</v>
      </c>
      <c r="C2237" t="s">
        <v>8218</v>
      </c>
      <c r="D2237" t="s">
        <v>8295</v>
      </c>
      <c r="E2237" t="s">
        <v>8309</v>
      </c>
    </row>
    <row r="2238" spans="1:5" x14ac:dyDescent="0.3">
      <c r="A2238">
        <v>2232</v>
      </c>
      <c r="B2238" t="s">
        <v>2233</v>
      </c>
      <c r="C2238" t="s">
        <v>8218</v>
      </c>
      <c r="D2238" t="s">
        <v>8295</v>
      </c>
      <c r="E2238" t="s">
        <v>8311</v>
      </c>
    </row>
    <row r="2239" spans="1:5" x14ac:dyDescent="0.3">
      <c r="A2239">
        <v>2233</v>
      </c>
      <c r="B2239" t="s">
        <v>2234</v>
      </c>
      <c r="C2239" t="s">
        <v>8218</v>
      </c>
      <c r="D2239" t="s">
        <v>8295</v>
      </c>
      <c r="E2239" t="s">
        <v>8309</v>
      </c>
    </row>
    <row r="2240" spans="1:5" x14ac:dyDescent="0.3">
      <c r="A2240">
        <v>2234</v>
      </c>
      <c r="B2240" t="s">
        <v>2235</v>
      </c>
      <c r="C2240" t="s">
        <v>8218</v>
      </c>
      <c r="D2240" t="s">
        <v>8295</v>
      </c>
      <c r="E2240" t="s">
        <v>8321</v>
      </c>
    </row>
    <row r="2241" spans="1:5" x14ac:dyDescent="0.3">
      <c r="A2241">
        <v>2235</v>
      </c>
      <c r="B2241" t="s">
        <v>2236</v>
      </c>
      <c r="C2241" t="s">
        <v>8218</v>
      </c>
      <c r="D2241" t="s">
        <v>8295</v>
      </c>
      <c r="E2241" t="s">
        <v>8312</v>
      </c>
    </row>
    <row r="2242" spans="1:5" x14ac:dyDescent="0.3">
      <c r="A2242">
        <v>2236</v>
      </c>
      <c r="B2242" t="s">
        <v>2237</v>
      </c>
      <c r="C2242" t="s">
        <v>8218</v>
      </c>
      <c r="D2242" t="s">
        <v>8295</v>
      </c>
      <c r="E2242" t="s">
        <v>8309</v>
      </c>
    </row>
    <row r="2243" spans="1:5" x14ac:dyDescent="0.3">
      <c r="A2243">
        <v>2237</v>
      </c>
      <c r="B2243" t="s">
        <v>2238</v>
      </c>
      <c r="C2243" t="s">
        <v>8218</v>
      </c>
      <c r="D2243" t="s">
        <v>8295</v>
      </c>
      <c r="E2243" t="s">
        <v>8313</v>
      </c>
    </row>
    <row r="2244" spans="1:5" x14ac:dyDescent="0.3">
      <c r="A2244">
        <v>2238</v>
      </c>
      <c r="B2244" t="s">
        <v>2239</v>
      </c>
      <c r="C2244" t="s">
        <v>8218</v>
      </c>
      <c r="D2244" t="s">
        <v>8295</v>
      </c>
      <c r="E2244" t="s">
        <v>8309</v>
      </c>
    </row>
    <row r="2245" spans="1:5" x14ac:dyDescent="0.3">
      <c r="A2245">
        <v>2239</v>
      </c>
      <c r="B2245" t="s">
        <v>2240</v>
      </c>
      <c r="C2245" t="s">
        <v>8218</v>
      </c>
      <c r="D2245" t="s">
        <v>8295</v>
      </c>
      <c r="E2245" t="s">
        <v>8315</v>
      </c>
    </row>
    <row r="2246" spans="1:5" x14ac:dyDescent="0.3">
      <c r="A2246">
        <v>2240</v>
      </c>
      <c r="B2246" t="s">
        <v>2241</v>
      </c>
      <c r="C2246" t="s">
        <v>8218</v>
      </c>
      <c r="D2246" t="s">
        <v>8295</v>
      </c>
      <c r="E2246" t="s">
        <v>8311</v>
      </c>
    </row>
    <row r="2247" spans="1:5" x14ac:dyDescent="0.3">
      <c r="A2247">
        <v>2241</v>
      </c>
      <c r="B2247" t="s">
        <v>2242</v>
      </c>
      <c r="C2247" t="s">
        <v>8218</v>
      </c>
      <c r="D2247" t="s">
        <v>8295</v>
      </c>
      <c r="E2247" t="s">
        <v>8309</v>
      </c>
    </row>
    <row r="2248" spans="1:5" x14ac:dyDescent="0.3">
      <c r="A2248">
        <v>2242</v>
      </c>
      <c r="B2248" t="s">
        <v>2243</v>
      </c>
      <c r="C2248" t="s">
        <v>8218</v>
      </c>
      <c r="D2248" t="s">
        <v>8295</v>
      </c>
      <c r="E2248" t="s">
        <v>8312</v>
      </c>
    </row>
    <row r="2249" spans="1:5" x14ac:dyDescent="0.3">
      <c r="A2249">
        <v>2243</v>
      </c>
      <c r="B2249" t="s">
        <v>2244</v>
      </c>
      <c r="C2249" t="s">
        <v>8218</v>
      </c>
      <c r="D2249" t="s">
        <v>8295</v>
      </c>
      <c r="E2249" t="s">
        <v>8321</v>
      </c>
    </row>
    <row r="2250" spans="1:5" x14ac:dyDescent="0.3">
      <c r="A2250">
        <v>2244</v>
      </c>
      <c r="B2250" t="s">
        <v>2245</v>
      </c>
      <c r="C2250" t="s">
        <v>8218</v>
      </c>
      <c r="D2250" t="s">
        <v>8295</v>
      </c>
      <c r="E2250" t="s">
        <v>8311</v>
      </c>
    </row>
    <row r="2251" spans="1:5" x14ac:dyDescent="0.3">
      <c r="A2251">
        <v>2245</v>
      </c>
      <c r="B2251" t="s">
        <v>2246</v>
      </c>
      <c r="C2251" t="s">
        <v>8218</v>
      </c>
      <c r="D2251" t="s">
        <v>8295</v>
      </c>
      <c r="E2251" t="s">
        <v>8309</v>
      </c>
    </row>
    <row r="2252" spans="1:5" x14ac:dyDescent="0.3">
      <c r="A2252">
        <v>2246</v>
      </c>
      <c r="B2252" t="s">
        <v>2247</v>
      </c>
      <c r="C2252" t="s">
        <v>8218</v>
      </c>
      <c r="D2252" t="s">
        <v>8295</v>
      </c>
      <c r="E2252" t="s">
        <v>8309</v>
      </c>
    </row>
    <row r="2253" spans="1:5" x14ac:dyDescent="0.3">
      <c r="A2253">
        <v>2247</v>
      </c>
      <c r="B2253" t="s">
        <v>2248</v>
      </c>
      <c r="C2253" t="s">
        <v>8218</v>
      </c>
      <c r="D2253" t="s">
        <v>8295</v>
      </c>
      <c r="E2253" t="s">
        <v>8313</v>
      </c>
    </row>
    <row r="2254" spans="1:5" x14ac:dyDescent="0.3">
      <c r="A2254">
        <v>2248</v>
      </c>
      <c r="B2254" t="s">
        <v>2249</v>
      </c>
      <c r="C2254" t="s">
        <v>8218</v>
      </c>
      <c r="D2254" t="s">
        <v>8295</v>
      </c>
      <c r="E2254" t="s">
        <v>8311</v>
      </c>
    </row>
    <row r="2255" spans="1:5" x14ac:dyDescent="0.3">
      <c r="A2255">
        <v>2249</v>
      </c>
      <c r="B2255" t="s">
        <v>2250</v>
      </c>
      <c r="C2255" t="s">
        <v>8218</v>
      </c>
      <c r="D2255" t="s">
        <v>8295</v>
      </c>
      <c r="E2255" t="s">
        <v>8309</v>
      </c>
    </row>
    <row r="2256" spans="1:5" x14ac:dyDescent="0.3">
      <c r="A2256">
        <v>2250</v>
      </c>
      <c r="B2256" t="s">
        <v>2251</v>
      </c>
      <c r="C2256" t="s">
        <v>8218</v>
      </c>
      <c r="D2256" t="s">
        <v>8295</v>
      </c>
      <c r="E2256" t="s">
        <v>8315</v>
      </c>
    </row>
    <row r="2257" spans="1:5" x14ac:dyDescent="0.3">
      <c r="A2257">
        <v>2251</v>
      </c>
      <c r="B2257" t="s">
        <v>2252</v>
      </c>
      <c r="C2257" t="s">
        <v>8218</v>
      </c>
      <c r="D2257" t="s">
        <v>8295</v>
      </c>
      <c r="E2257" t="s">
        <v>8311</v>
      </c>
    </row>
    <row r="2258" spans="1:5" x14ac:dyDescent="0.3">
      <c r="A2258">
        <v>2252</v>
      </c>
      <c r="B2258" t="s">
        <v>2253</v>
      </c>
      <c r="C2258" t="s">
        <v>8218</v>
      </c>
      <c r="D2258" t="s">
        <v>8295</v>
      </c>
      <c r="E2258" t="s">
        <v>8311</v>
      </c>
    </row>
    <row r="2259" spans="1:5" x14ac:dyDescent="0.3">
      <c r="A2259">
        <v>2253</v>
      </c>
      <c r="B2259" t="s">
        <v>2254</v>
      </c>
      <c r="C2259" t="s">
        <v>8218</v>
      </c>
      <c r="D2259" t="s">
        <v>8295</v>
      </c>
      <c r="E2259" t="s">
        <v>8311</v>
      </c>
    </row>
    <row r="2260" spans="1:5" x14ac:dyDescent="0.3">
      <c r="A2260">
        <v>2254</v>
      </c>
      <c r="B2260" t="s">
        <v>2255</v>
      </c>
      <c r="C2260" t="s">
        <v>8218</v>
      </c>
      <c r="D2260" t="s">
        <v>8295</v>
      </c>
      <c r="E2260" t="s">
        <v>8321</v>
      </c>
    </row>
    <row r="2261" spans="1:5" x14ac:dyDescent="0.3">
      <c r="A2261">
        <v>2255</v>
      </c>
      <c r="B2261" t="s">
        <v>2256</v>
      </c>
      <c r="C2261" t="s">
        <v>8218</v>
      </c>
      <c r="D2261" t="s">
        <v>8295</v>
      </c>
      <c r="E2261" t="s">
        <v>8309</v>
      </c>
    </row>
    <row r="2262" spans="1:5" x14ac:dyDescent="0.3">
      <c r="A2262">
        <v>2256</v>
      </c>
      <c r="B2262" t="s">
        <v>2257</v>
      </c>
      <c r="C2262" t="s">
        <v>8218</v>
      </c>
      <c r="D2262" t="s">
        <v>8295</v>
      </c>
      <c r="E2262" t="s">
        <v>8321</v>
      </c>
    </row>
    <row r="2263" spans="1:5" x14ac:dyDescent="0.3">
      <c r="A2263">
        <v>2257</v>
      </c>
      <c r="B2263" t="s">
        <v>2258</v>
      </c>
      <c r="C2263" t="s">
        <v>8218</v>
      </c>
      <c r="D2263" t="s">
        <v>8295</v>
      </c>
      <c r="E2263" t="s">
        <v>8309</v>
      </c>
    </row>
    <row r="2264" spans="1:5" x14ac:dyDescent="0.3">
      <c r="A2264">
        <v>2258</v>
      </c>
      <c r="B2264" t="s">
        <v>2259</v>
      </c>
      <c r="C2264" t="s">
        <v>8218</v>
      </c>
      <c r="D2264" t="s">
        <v>8295</v>
      </c>
      <c r="E2264" t="s">
        <v>8309</v>
      </c>
    </row>
    <row r="2265" spans="1:5" x14ac:dyDescent="0.3">
      <c r="A2265">
        <v>2259</v>
      </c>
      <c r="B2265" t="s">
        <v>2260</v>
      </c>
      <c r="C2265" t="s">
        <v>8218</v>
      </c>
      <c r="D2265" t="s">
        <v>8295</v>
      </c>
      <c r="E2265" t="s">
        <v>8309</v>
      </c>
    </row>
    <row r="2266" spans="1:5" x14ac:dyDescent="0.3">
      <c r="A2266">
        <v>2260</v>
      </c>
      <c r="B2266" t="s">
        <v>2261</v>
      </c>
      <c r="C2266" t="s">
        <v>8218</v>
      </c>
      <c r="D2266" t="s">
        <v>8295</v>
      </c>
      <c r="E2266" t="s">
        <v>8309</v>
      </c>
    </row>
    <row r="2267" spans="1:5" x14ac:dyDescent="0.3">
      <c r="A2267">
        <v>2261</v>
      </c>
      <c r="B2267" t="s">
        <v>2262</v>
      </c>
      <c r="C2267" t="s">
        <v>8218</v>
      </c>
      <c r="D2267" t="s">
        <v>8295</v>
      </c>
      <c r="E2267" t="s">
        <v>8309</v>
      </c>
    </row>
    <row r="2268" spans="1:5" x14ac:dyDescent="0.3">
      <c r="A2268">
        <v>2262</v>
      </c>
      <c r="B2268" t="s">
        <v>2263</v>
      </c>
      <c r="C2268" t="s">
        <v>8218</v>
      </c>
      <c r="D2268" t="s">
        <v>8295</v>
      </c>
      <c r="E2268" t="s">
        <v>8309</v>
      </c>
    </row>
    <row r="2269" spans="1:5" x14ac:dyDescent="0.3">
      <c r="A2269">
        <v>2263</v>
      </c>
      <c r="B2269" t="s">
        <v>2264</v>
      </c>
      <c r="C2269" t="s">
        <v>8218</v>
      </c>
      <c r="D2269" t="s">
        <v>8295</v>
      </c>
      <c r="E2269" t="s">
        <v>8311</v>
      </c>
    </row>
    <row r="2270" spans="1:5" x14ac:dyDescent="0.3">
      <c r="A2270">
        <v>2264</v>
      </c>
      <c r="B2270" t="s">
        <v>2265</v>
      </c>
      <c r="C2270" t="s">
        <v>8218</v>
      </c>
      <c r="D2270" t="s">
        <v>8295</v>
      </c>
      <c r="E2270" t="s">
        <v>8311</v>
      </c>
    </row>
    <row r="2271" spans="1:5" x14ac:dyDescent="0.3">
      <c r="A2271">
        <v>2265</v>
      </c>
      <c r="B2271" t="s">
        <v>2266</v>
      </c>
      <c r="C2271" t="s">
        <v>8218</v>
      </c>
      <c r="D2271" t="s">
        <v>8295</v>
      </c>
      <c r="E2271" t="s">
        <v>8321</v>
      </c>
    </row>
    <row r="2272" spans="1:5" x14ac:dyDescent="0.3">
      <c r="A2272">
        <v>2266</v>
      </c>
      <c r="B2272" t="s">
        <v>2267</v>
      </c>
      <c r="C2272" t="s">
        <v>8218</v>
      </c>
      <c r="D2272" t="s">
        <v>8295</v>
      </c>
      <c r="E2272" t="s">
        <v>8309</v>
      </c>
    </row>
    <row r="2273" spans="1:5" x14ac:dyDescent="0.3">
      <c r="A2273">
        <v>2267</v>
      </c>
      <c r="B2273" t="s">
        <v>2268</v>
      </c>
      <c r="C2273" t="s">
        <v>8218</v>
      </c>
      <c r="D2273" t="s">
        <v>8295</v>
      </c>
      <c r="E2273" t="s">
        <v>8314</v>
      </c>
    </row>
    <row r="2274" spans="1:5" x14ac:dyDescent="0.3">
      <c r="A2274">
        <v>2268</v>
      </c>
      <c r="B2274" t="s">
        <v>2269</v>
      </c>
      <c r="C2274" t="s">
        <v>8218</v>
      </c>
      <c r="D2274" t="s">
        <v>8295</v>
      </c>
      <c r="E2274" t="s">
        <v>8315</v>
      </c>
    </row>
    <row r="2275" spans="1:5" x14ac:dyDescent="0.3">
      <c r="A2275">
        <v>2269</v>
      </c>
      <c r="B2275" t="s">
        <v>2270</v>
      </c>
      <c r="C2275" t="s">
        <v>8218</v>
      </c>
      <c r="D2275" t="s">
        <v>8295</v>
      </c>
      <c r="E2275" t="s">
        <v>8309</v>
      </c>
    </row>
    <row r="2276" spans="1:5" x14ac:dyDescent="0.3">
      <c r="A2276">
        <v>2270</v>
      </c>
      <c r="B2276" t="s">
        <v>2271</v>
      </c>
      <c r="C2276" t="s">
        <v>8218</v>
      </c>
      <c r="D2276" t="s">
        <v>8295</v>
      </c>
      <c r="E2276" t="s">
        <v>8315</v>
      </c>
    </row>
    <row r="2277" spans="1:5" x14ac:dyDescent="0.3">
      <c r="A2277">
        <v>2271</v>
      </c>
      <c r="B2277" t="s">
        <v>2272</v>
      </c>
      <c r="C2277" t="s">
        <v>8218</v>
      </c>
      <c r="D2277" t="s">
        <v>8295</v>
      </c>
      <c r="E2277" t="s">
        <v>8314</v>
      </c>
    </row>
    <row r="2278" spans="1:5" x14ac:dyDescent="0.3">
      <c r="A2278">
        <v>2272</v>
      </c>
      <c r="B2278" t="s">
        <v>2273</v>
      </c>
      <c r="C2278" t="s">
        <v>8218</v>
      </c>
      <c r="D2278" t="s">
        <v>8295</v>
      </c>
      <c r="E2278" t="s">
        <v>8309</v>
      </c>
    </row>
    <row r="2279" spans="1:5" x14ac:dyDescent="0.3">
      <c r="A2279">
        <v>2273</v>
      </c>
      <c r="B2279" t="s">
        <v>2274</v>
      </c>
      <c r="C2279" t="s">
        <v>8218</v>
      </c>
      <c r="D2279" t="s">
        <v>8295</v>
      </c>
      <c r="E2279" t="s">
        <v>8309</v>
      </c>
    </row>
    <row r="2280" spans="1:5" x14ac:dyDescent="0.3">
      <c r="A2280">
        <v>2274</v>
      </c>
      <c r="B2280" t="s">
        <v>2275</v>
      </c>
      <c r="C2280" t="s">
        <v>8218</v>
      </c>
      <c r="D2280" t="s">
        <v>8295</v>
      </c>
      <c r="E2280" t="s">
        <v>8309</v>
      </c>
    </row>
    <row r="2281" spans="1:5" x14ac:dyDescent="0.3">
      <c r="A2281">
        <v>2275</v>
      </c>
      <c r="B2281" t="s">
        <v>2276</v>
      </c>
      <c r="C2281" t="s">
        <v>8218</v>
      </c>
      <c r="D2281" t="s">
        <v>8295</v>
      </c>
      <c r="E2281" t="s">
        <v>8321</v>
      </c>
    </row>
    <row r="2282" spans="1:5" x14ac:dyDescent="0.3">
      <c r="A2282">
        <v>2276</v>
      </c>
      <c r="B2282" t="s">
        <v>2277</v>
      </c>
      <c r="C2282" t="s">
        <v>8218</v>
      </c>
      <c r="D2282" t="s">
        <v>8295</v>
      </c>
      <c r="E2282" t="s">
        <v>8309</v>
      </c>
    </row>
    <row r="2283" spans="1:5" x14ac:dyDescent="0.3">
      <c r="A2283">
        <v>2277</v>
      </c>
      <c r="B2283" t="s">
        <v>2278</v>
      </c>
      <c r="C2283" t="s">
        <v>8218</v>
      </c>
      <c r="D2283" t="s">
        <v>8295</v>
      </c>
      <c r="E2283" t="s">
        <v>8311</v>
      </c>
    </row>
    <row r="2284" spans="1:5" x14ac:dyDescent="0.3">
      <c r="A2284">
        <v>2278</v>
      </c>
      <c r="B2284" t="s">
        <v>2279</v>
      </c>
      <c r="C2284" t="s">
        <v>8218</v>
      </c>
      <c r="D2284" t="s">
        <v>8295</v>
      </c>
      <c r="E2284" t="s">
        <v>8309</v>
      </c>
    </row>
    <row r="2285" spans="1:5" x14ac:dyDescent="0.3">
      <c r="A2285">
        <v>2279</v>
      </c>
      <c r="B2285" t="s">
        <v>2280</v>
      </c>
      <c r="C2285" t="s">
        <v>8218</v>
      </c>
      <c r="D2285" t="s">
        <v>8295</v>
      </c>
      <c r="E2285" t="s">
        <v>8309</v>
      </c>
    </row>
    <row r="2286" spans="1:5" x14ac:dyDescent="0.3">
      <c r="A2286">
        <v>2280</v>
      </c>
      <c r="B2286" t="s">
        <v>2281</v>
      </c>
      <c r="C2286" t="s">
        <v>8218</v>
      </c>
      <c r="D2286" t="s">
        <v>8295</v>
      </c>
      <c r="E2286" t="s">
        <v>8311</v>
      </c>
    </row>
    <row r="2287" spans="1:5" x14ac:dyDescent="0.3">
      <c r="A2287">
        <v>2281</v>
      </c>
      <c r="B2287" t="s">
        <v>2282</v>
      </c>
      <c r="C2287" t="s">
        <v>8218</v>
      </c>
      <c r="D2287" t="s">
        <v>8274</v>
      </c>
      <c r="E2287" t="s">
        <v>8321</v>
      </c>
    </row>
    <row r="2288" spans="1:5" x14ac:dyDescent="0.3">
      <c r="A2288">
        <v>2282</v>
      </c>
      <c r="B2288" t="s">
        <v>2283</v>
      </c>
      <c r="C2288" t="s">
        <v>8218</v>
      </c>
      <c r="D2288" t="s">
        <v>8274</v>
      </c>
      <c r="E2288" t="s">
        <v>8321</v>
      </c>
    </row>
    <row r="2289" spans="1:5" x14ac:dyDescent="0.3">
      <c r="A2289">
        <v>2283</v>
      </c>
      <c r="B2289" t="s">
        <v>2284</v>
      </c>
      <c r="C2289" t="s">
        <v>8218</v>
      </c>
      <c r="D2289" t="s">
        <v>8274</v>
      </c>
      <c r="E2289" t="s">
        <v>8309</v>
      </c>
    </row>
    <row r="2290" spans="1:5" x14ac:dyDescent="0.3">
      <c r="A2290">
        <v>2284</v>
      </c>
      <c r="B2290" t="s">
        <v>2285</v>
      </c>
      <c r="C2290" t="s">
        <v>8218</v>
      </c>
      <c r="D2290" t="s">
        <v>8274</v>
      </c>
      <c r="E2290" t="s">
        <v>8311</v>
      </c>
    </row>
    <row r="2291" spans="1:5" x14ac:dyDescent="0.3">
      <c r="A2291">
        <v>2285</v>
      </c>
      <c r="B2291" t="s">
        <v>2286</v>
      </c>
      <c r="C2291" t="s">
        <v>8218</v>
      </c>
      <c r="D2291" t="s">
        <v>8274</v>
      </c>
      <c r="E2291" t="s">
        <v>8309</v>
      </c>
    </row>
    <row r="2292" spans="1:5" x14ac:dyDescent="0.3">
      <c r="A2292">
        <v>2286</v>
      </c>
      <c r="B2292" t="s">
        <v>2287</v>
      </c>
      <c r="C2292" t="s">
        <v>8218</v>
      </c>
      <c r="D2292" t="s">
        <v>8274</v>
      </c>
      <c r="E2292" t="s">
        <v>8309</v>
      </c>
    </row>
    <row r="2293" spans="1:5" x14ac:dyDescent="0.3">
      <c r="A2293">
        <v>2287</v>
      </c>
      <c r="B2293" t="s">
        <v>2288</v>
      </c>
      <c r="C2293" t="s">
        <v>8218</v>
      </c>
      <c r="D2293" t="s">
        <v>8274</v>
      </c>
      <c r="E2293" t="s">
        <v>8309</v>
      </c>
    </row>
    <row r="2294" spans="1:5" x14ac:dyDescent="0.3">
      <c r="A2294">
        <v>2288</v>
      </c>
      <c r="B2294" t="s">
        <v>2289</v>
      </c>
      <c r="C2294" t="s">
        <v>8218</v>
      </c>
      <c r="D2294" t="s">
        <v>8274</v>
      </c>
      <c r="E2294" t="s">
        <v>8309</v>
      </c>
    </row>
    <row r="2295" spans="1:5" x14ac:dyDescent="0.3">
      <c r="A2295">
        <v>2289</v>
      </c>
      <c r="B2295" t="s">
        <v>2290</v>
      </c>
      <c r="C2295" t="s">
        <v>8218</v>
      </c>
      <c r="D2295" t="s">
        <v>8274</v>
      </c>
      <c r="E2295" t="s">
        <v>8309</v>
      </c>
    </row>
    <row r="2296" spans="1:5" x14ac:dyDescent="0.3">
      <c r="A2296">
        <v>2290</v>
      </c>
      <c r="B2296" t="s">
        <v>2291</v>
      </c>
      <c r="C2296" t="s">
        <v>8218</v>
      </c>
      <c r="D2296" t="s">
        <v>8274</v>
      </c>
      <c r="E2296" t="s">
        <v>8309</v>
      </c>
    </row>
    <row r="2297" spans="1:5" x14ac:dyDescent="0.3">
      <c r="A2297">
        <v>2291</v>
      </c>
      <c r="B2297" t="s">
        <v>2292</v>
      </c>
      <c r="C2297" t="s">
        <v>8218</v>
      </c>
      <c r="D2297" t="s">
        <v>8274</v>
      </c>
      <c r="E2297" t="s">
        <v>8309</v>
      </c>
    </row>
    <row r="2298" spans="1:5" x14ac:dyDescent="0.3">
      <c r="A2298">
        <v>2292</v>
      </c>
      <c r="B2298" t="s">
        <v>2293</v>
      </c>
      <c r="C2298" t="s">
        <v>8218</v>
      </c>
      <c r="D2298" t="s">
        <v>8274</v>
      </c>
      <c r="E2298" t="s">
        <v>8309</v>
      </c>
    </row>
    <row r="2299" spans="1:5" x14ac:dyDescent="0.3">
      <c r="A2299">
        <v>2293</v>
      </c>
      <c r="B2299" t="s">
        <v>2294</v>
      </c>
      <c r="C2299" t="s">
        <v>8218</v>
      </c>
      <c r="D2299" t="s">
        <v>8274</v>
      </c>
      <c r="E2299" t="s">
        <v>8321</v>
      </c>
    </row>
    <row r="2300" spans="1:5" x14ac:dyDescent="0.3">
      <c r="A2300">
        <v>2294</v>
      </c>
      <c r="B2300" t="s">
        <v>2295</v>
      </c>
      <c r="C2300" t="s">
        <v>8218</v>
      </c>
      <c r="D2300" t="s">
        <v>8274</v>
      </c>
      <c r="E2300" t="s">
        <v>8311</v>
      </c>
    </row>
    <row r="2301" spans="1:5" x14ac:dyDescent="0.3">
      <c r="A2301">
        <v>2295</v>
      </c>
      <c r="B2301" t="s">
        <v>2296</v>
      </c>
      <c r="C2301" t="s">
        <v>8218</v>
      </c>
      <c r="D2301" t="s">
        <v>8274</v>
      </c>
      <c r="E2301" t="s">
        <v>8309</v>
      </c>
    </row>
    <row r="2302" spans="1:5" x14ac:dyDescent="0.3">
      <c r="A2302">
        <v>2296</v>
      </c>
      <c r="B2302" t="s">
        <v>2297</v>
      </c>
      <c r="C2302" t="s">
        <v>8218</v>
      </c>
      <c r="D2302" t="s">
        <v>8274</v>
      </c>
      <c r="E2302" t="s">
        <v>8311</v>
      </c>
    </row>
    <row r="2303" spans="1:5" x14ac:dyDescent="0.3">
      <c r="A2303">
        <v>2297</v>
      </c>
      <c r="B2303" t="s">
        <v>2298</v>
      </c>
      <c r="C2303" t="s">
        <v>8218</v>
      </c>
      <c r="D2303" t="s">
        <v>8274</v>
      </c>
      <c r="E2303" t="s">
        <v>8309</v>
      </c>
    </row>
    <row r="2304" spans="1:5" x14ac:dyDescent="0.3">
      <c r="A2304">
        <v>2298</v>
      </c>
      <c r="B2304" t="s">
        <v>2299</v>
      </c>
      <c r="C2304" t="s">
        <v>8218</v>
      </c>
      <c r="D2304" t="s">
        <v>8274</v>
      </c>
      <c r="E2304" t="s">
        <v>8316</v>
      </c>
    </row>
    <row r="2305" spans="1:5" x14ac:dyDescent="0.3">
      <c r="A2305">
        <v>2299</v>
      </c>
      <c r="B2305" t="s">
        <v>2300</v>
      </c>
      <c r="C2305" t="s">
        <v>8218</v>
      </c>
      <c r="D2305" t="s">
        <v>8274</v>
      </c>
      <c r="E2305" t="s">
        <v>8321</v>
      </c>
    </row>
    <row r="2306" spans="1:5" x14ac:dyDescent="0.3">
      <c r="A2306">
        <v>2300</v>
      </c>
      <c r="B2306" t="s">
        <v>2301</v>
      </c>
      <c r="C2306" t="s">
        <v>8218</v>
      </c>
      <c r="D2306" t="s">
        <v>8274</v>
      </c>
      <c r="E2306" t="s">
        <v>8321</v>
      </c>
    </row>
    <row r="2307" spans="1:5" x14ac:dyDescent="0.3">
      <c r="A2307">
        <v>2301</v>
      </c>
      <c r="B2307" t="s">
        <v>2302</v>
      </c>
      <c r="C2307" t="s">
        <v>8218</v>
      </c>
      <c r="D2307" t="s">
        <v>8277</v>
      </c>
      <c r="E2307" t="s">
        <v>8311</v>
      </c>
    </row>
    <row r="2308" spans="1:5" x14ac:dyDescent="0.3">
      <c r="A2308">
        <v>2302</v>
      </c>
      <c r="B2308" t="s">
        <v>2303</v>
      </c>
      <c r="C2308" t="s">
        <v>8218</v>
      </c>
      <c r="D2308" t="s">
        <v>8277</v>
      </c>
      <c r="E2308" t="s">
        <v>8309</v>
      </c>
    </row>
    <row r="2309" spans="1:5" x14ac:dyDescent="0.3">
      <c r="A2309">
        <v>2303</v>
      </c>
      <c r="B2309" t="s">
        <v>2304</v>
      </c>
      <c r="C2309" t="s">
        <v>8218</v>
      </c>
      <c r="D2309" t="s">
        <v>8277</v>
      </c>
      <c r="E2309" t="s">
        <v>8311</v>
      </c>
    </row>
    <row r="2310" spans="1:5" x14ac:dyDescent="0.3">
      <c r="A2310">
        <v>2304</v>
      </c>
      <c r="B2310" t="s">
        <v>2305</v>
      </c>
      <c r="C2310" t="s">
        <v>8218</v>
      </c>
      <c r="D2310" t="s">
        <v>8277</v>
      </c>
      <c r="E2310" t="s">
        <v>8311</v>
      </c>
    </row>
    <row r="2311" spans="1:5" x14ac:dyDescent="0.3">
      <c r="A2311">
        <v>2305</v>
      </c>
      <c r="B2311" t="s">
        <v>2306</v>
      </c>
      <c r="C2311" t="s">
        <v>8218</v>
      </c>
      <c r="D2311" t="s">
        <v>8277</v>
      </c>
      <c r="E2311" t="s">
        <v>8313</v>
      </c>
    </row>
    <row r="2312" spans="1:5" x14ac:dyDescent="0.3">
      <c r="A2312">
        <v>2306</v>
      </c>
      <c r="B2312" t="s">
        <v>2307</v>
      </c>
      <c r="C2312" t="s">
        <v>8218</v>
      </c>
      <c r="D2312" t="s">
        <v>8277</v>
      </c>
      <c r="E2312" t="s">
        <v>8309</v>
      </c>
    </row>
    <row r="2313" spans="1:5" x14ac:dyDescent="0.3">
      <c r="A2313">
        <v>2307</v>
      </c>
      <c r="B2313" t="s">
        <v>2308</v>
      </c>
      <c r="C2313" t="s">
        <v>8218</v>
      </c>
      <c r="D2313" t="s">
        <v>8277</v>
      </c>
      <c r="E2313" t="s">
        <v>8309</v>
      </c>
    </row>
    <row r="2314" spans="1:5" x14ac:dyDescent="0.3">
      <c r="A2314">
        <v>2308</v>
      </c>
      <c r="B2314" t="s">
        <v>2309</v>
      </c>
      <c r="C2314" t="s">
        <v>8218</v>
      </c>
      <c r="D2314" t="s">
        <v>8277</v>
      </c>
      <c r="E2314" t="s">
        <v>8310</v>
      </c>
    </row>
    <row r="2315" spans="1:5" x14ac:dyDescent="0.3">
      <c r="A2315">
        <v>2309</v>
      </c>
      <c r="B2315" t="s">
        <v>2310</v>
      </c>
      <c r="C2315" t="s">
        <v>8218</v>
      </c>
      <c r="D2315" t="s">
        <v>8277</v>
      </c>
      <c r="E2315" t="s">
        <v>8311</v>
      </c>
    </row>
    <row r="2316" spans="1:5" x14ac:dyDescent="0.3">
      <c r="A2316">
        <v>2310</v>
      </c>
      <c r="B2316" t="s">
        <v>2311</v>
      </c>
      <c r="C2316" t="s">
        <v>8218</v>
      </c>
      <c r="D2316" t="s">
        <v>8277</v>
      </c>
      <c r="E2316" t="s">
        <v>8313</v>
      </c>
    </row>
    <row r="2317" spans="1:5" x14ac:dyDescent="0.3">
      <c r="A2317">
        <v>2311</v>
      </c>
      <c r="B2317" t="s">
        <v>2312</v>
      </c>
      <c r="C2317" t="s">
        <v>8218</v>
      </c>
      <c r="D2317" t="s">
        <v>8277</v>
      </c>
      <c r="E2317" t="s">
        <v>8311</v>
      </c>
    </row>
    <row r="2318" spans="1:5" x14ac:dyDescent="0.3">
      <c r="A2318">
        <v>2312</v>
      </c>
      <c r="B2318" t="s">
        <v>2313</v>
      </c>
      <c r="C2318" t="s">
        <v>8218</v>
      </c>
      <c r="D2318" t="s">
        <v>8277</v>
      </c>
      <c r="E2318" t="s">
        <v>8309</v>
      </c>
    </row>
    <row r="2319" spans="1:5" x14ac:dyDescent="0.3">
      <c r="A2319">
        <v>2313</v>
      </c>
      <c r="B2319" t="s">
        <v>2314</v>
      </c>
      <c r="C2319" t="s">
        <v>8218</v>
      </c>
      <c r="D2319" t="s">
        <v>8277</v>
      </c>
      <c r="E2319" t="s">
        <v>8311</v>
      </c>
    </row>
    <row r="2320" spans="1:5" x14ac:dyDescent="0.3">
      <c r="A2320">
        <v>2314</v>
      </c>
      <c r="B2320" t="s">
        <v>2315</v>
      </c>
      <c r="C2320" t="s">
        <v>8218</v>
      </c>
      <c r="D2320" t="s">
        <v>8277</v>
      </c>
      <c r="E2320" t="s">
        <v>8309</v>
      </c>
    </row>
    <row r="2321" spans="1:5" x14ac:dyDescent="0.3">
      <c r="A2321">
        <v>2315</v>
      </c>
      <c r="B2321" t="s">
        <v>2316</v>
      </c>
      <c r="C2321" t="s">
        <v>8218</v>
      </c>
      <c r="D2321" t="s">
        <v>8277</v>
      </c>
      <c r="E2321" t="s">
        <v>8309</v>
      </c>
    </row>
    <row r="2322" spans="1:5" x14ac:dyDescent="0.3">
      <c r="A2322">
        <v>2316</v>
      </c>
      <c r="B2322" t="s">
        <v>2317</v>
      </c>
      <c r="C2322" t="s">
        <v>8218</v>
      </c>
      <c r="D2322" t="s">
        <v>8277</v>
      </c>
      <c r="E2322" t="s">
        <v>8313</v>
      </c>
    </row>
    <row r="2323" spans="1:5" x14ac:dyDescent="0.3">
      <c r="A2323">
        <v>2317</v>
      </c>
      <c r="B2323" t="s">
        <v>2318</v>
      </c>
      <c r="C2323" t="s">
        <v>8218</v>
      </c>
      <c r="D2323" t="s">
        <v>8277</v>
      </c>
      <c r="E2323" t="s">
        <v>8321</v>
      </c>
    </row>
    <row r="2324" spans="1:5" x14ac:dyDescent="0.3">
      <c r="A2324">
        <v>2318</v>
      </c>
      <c r="B2324" t="s">
        <v>2319</v>
      </c>
      <c r="C2324" t="s">
        <v>8218</v>
      </c>
      <c r="D2324" t="s">
        <v>8277</v>
      </c>
      <c r="E2324" t="s">
        <v>8311</v>
      </c>
    </row>
    <row r="2325" spans="1:5" x14ac:dyDescent="0.3">
      <c r="A2325">
        <v>2319</v>
      </c>
      <c r="B2325" t="s">
        <v>2320</v>
      </c>
      <c r="C2325" t="s">
        <v>8218</v>
      </c>
      <c r="D2325" t="s">
        <v>8277</v>
      </c>
      <c r="E2325" t="s">
        <v>8309</v>
      </c>
    </row>
    <row r="2326" spans="1:5" x14ac:dyDescent="0.3">
      <c r="A2326">
        <v>2320</v>
      </c>
      <c r="B2326" t="s">
        <v>2321</v>
      </c>
      <c r="C2326" t="s">
        <v>8218</v>
      </c>
      <c r="D2326" t="s">
        <v>8277</v>
      </c>
      <c r="E2326" t="s">
        <v>8311</v>
      </c>
    </row>
    <row r="2327" spans="1:5" x14ac:dyDescent="0.3">
      <c r="A2327">
        <v>2321</v>
      </c>
      <c r="B2327" t="s">
        <v>2322</v>
      </c>
      <c r="C2327" t="s">
        <v>8221</v>
      </c>
      <c r="D2327" t="s">
        <v>8296</v>
      </c>
      <c r="E2327" t="s">
        <v>8312</v>
      </c>
    </row>
    <row r="2328" spans="1:5" x14ac:dyDescent="0.3">
      <c r="A2328">
        <v>2322</v>
      </c>
      <c r="B2328" t="s">
        <v>2323</v>
      </c>
      <c r="C2328" t="s">
        <v>8221</v>
      </c>
      <c r="D2328" t="s">
        <v>8296</v>
      </c>
      <c r="E2328" t="s">
        <v>8309</v>
      </c>
    </row>
    <row r="2329" spans="1:5" x14ac:dyDescent="0.3">
      <c r="A2329">
        <v>2323</v>
      </c>
      <c r="B2329" t="s">
        <v>2324</v>
      </c>
      <c r="C2329" t="s">
        <v>8221</v>
      </c>
      <c r="D2329" t="s">
        <v>8296</v>
      </c>
      <c r="E2329" t="s">
        <v>8321</v>
      </c>
    </row>
    <row r="2330" spans="1:5" x14ac:dyDescent="0.3">
      <c r="A2330">
        <v>2324</v>
      </c>
      <c r="B2330" t="s">
        <v>2325</v>
      </c>
      <c r="C2330" t="s">
        <v>8221</v>
      </c>
      <c r="D2330" t="s">
        <v>8296</v>
      </c>
      <c r="E2330" t="s">
        <v>8311</v>
      </c>
    </row>
    <row r="2331" spans="1:5" x14ac:dyDescent="0.3">
      <c r="A2331">
        <v>2325</v>
      </c>
      <c r="B2331" t="s">
        <v>2326</v>
      </c>
      <c r="C2331" t="s">
        <v>8221</v>
      </c>
      <c r="D2331" t="s">
        <v>8296</v>
      </c>
      <c r="E2331" t="s">
        <v>8309</v>
      </c>
    </row>
    <row r="2332" spans="1:5" x14ac:dyDescent="0.3">
      <c r="A2332">
        <v>2326</v>
      </c>
      <c r="B2332" t="s">
        <v>2327</v>
      </c>
      <c r="C2332" t="s">
        <v>8221</v>
      </c>
      <c r="D2332" t="s">
        <v>8296</v>
      </c>
      <c r="E2332" t="s">
        <v>8313</v>
      </c>
    </row>
    <row r="2333" spans="1:5" x14ac:dyDescent="0.3">
      <c r="A2333">
        <v>2327</v>
      </c>
      <c r="B2333" t="s">
        <v>2328</v>
      </c>
      <c r="C2333" t="s">
        <v>8218</v>
      </c>
      <c r="D2333" t="s">
        <v>8296</v>
      </c>
      <c r="E2333" t="s">
        <v>8317</v>
      </c>
    </row>
    <row r="2334" spans="1:5" x14ac:dyDescent="0.3">
      <c r="A2334">
        <v>2328</v>
      </c>
      <c r="B2334" t="s">
        <v>2329</v>
      </c>
      <c r="C2334" t="s">
        <v>8218</v>
      </c>
      <c r="D2334" t="s">
        <v>8296</v>
      </c>
      <c r="E2334" t="s">
        <v>8312</v>
      </c>
    </row>
    <row r="2335" spans="1:5" x14ac:dyDescent="0.3">
      <c r="A2335">
        <v>2329</v>
      </c>
      <c r="B2335" t="s">
        <v>2330</v>
      </c>
      <c r="C2335" t="s">
        <v>8218</v>
      </c>
      <c r="D2335" t="s">
        <v>8296</v>
      </c>
      <c r="E2335" t="s">
        <v>8315</v>
      </c>
    </row>
    <row r="2336" spans="1:5" x14ac:dyDescent="0.3">
      <c r="A2336">
        <v>2330</v>
      </c>
      <c r="B2336" t="s">
        <v>2331</v>
      </c>
      <c r="C2336" t="s">
        <v>8218</v>
      </c>
      <c r="D2336" t="s">
        <v>8296</v>
      </c>
      <c r="E2336" t="s">
        <v>8317</v>
      </c>
    </row>
    <row r="2337" spans="1:5" x14ac:dyDescent="0.3">
      <c r="A2337">
        <v>2331</v>
      </c>
      <c r="B2337" t="s">
        <v>2332</v>
      </c>
      <c r="C2337" t="s">
        <v>8218</v>
      </c>
      <c r="D2337" t="s">
        <v>8296</v>
      </c>
      <c r="E2337" t="s">
        <v>8311</v>
      </c>
    </row>
    <row r="2338" spans="1:5" x14ac:dyDescent="0.3">
      <c r="A2338">
        <v>2332</v>
      </c>
      <c r="B2338" t="s">
        <v>2333</v>
      </c>
      <c r="C2338" t="s">
        <v>8218</v>
      </c>
      <c r="D2338" t="s">
        <v>8296</v>
      </c>
      <c r="E2338" t="s">
        <v>8315</v>
      </c>
    </row>
    <row r="2339" spans="1:5" x14ac:dyDescent="0.3">
      <c r="A2339">
        <v>2333</v>
      </c>
      <c r="B2339" t="s">
        <v>2334</v>
      </c>
      <c r="C2339" t="s">
        <v>8218</v>
      </c>
      <c r="D2339" t="s">
        <v>8296</v>
      </c>
      <c r="E2339" t="s">
        <v>8321</v>
      </c>
    </row>
    <row r="2340" spans="1:5" x14ac:dyDescent="0.3">
      <c r="A2340">
        <v>2334</v>
      </c>
      <c r="B2340" t="s">
        <v>2335</v>
      </c>
      <c r="C2340" t="s">
        <v>8218</v>
      </c>
      <c r="D2340" t="s">
        <v>8296</v>
      </c>
      <c r="E2340" t="s">
        <v>8309</v>
      </c>
    </row>
    <row r="2341" spans="1:5" x14ac:dyDescent="0.3">
      <c r="A2341">
        <v>2335</v>
      </c>
      <c r="B2341" t="s">
        <v>2336</v>
      </c>
      <c r="C2341" t="s">
        <v>8218</v>
      </c>
      <c r="D2341" t="s">
        <v>8296</v>
      </c>
      <c r="E2341" t="s">
        <v>8315</v>
      </c>
    </row>
    <row r="2342" spans="1:5" x14ac:dyDescent="0.3">
      <c r="A2342">
        <v>2336</v>
      </c>
      <c r="B2342" t="s">
        <v>2337</v>
      </c>
      <c r="C2342" t="s">
        <v>8218</v>
      </c>
      <c r="D2342" t="s">
        <v>8296</v>
      </c>
      <c r="E2342" t="s">
        <v>8314</v>
      </c>
    </row>
    <row r="2343" spans="1:5" x14ac:dyDescent="0.3">
      <c r="A2343">
        <v>2337</v>
      </c>
      <c r="B2343" t="s">
        <v>2338</v>
      </c>
      <c r="C2343" t="s">
        <v>8218</v>
      </c>
      <c r="D2343" t="s">
        <v>8296</v>
      </c>
      <c r="E2343" t="s">
        <v>8312</v>
      </c>
    </row>
    <row r="2344" spans="1:5" x14ac:dyDescent="0.3">
      <c r="A2344">
        <v>2338</v>
      </c>
      <c r="B2344" t="s">
        <v>2339</v>
      </c>
      <c r="C2344" t="s">
        <v>8218</v>
      </c>
      <c r="D2344" t="s">
        <v>8296</v>
      </c>
      <c r="E2344" t="s">
        <v>8313</v>
      </c>
    </row>
    <row r="2345" spans="1:5" x14ac:dyDescent="0.3">
      <c r="A2345">
        <v>2339</v>
      </c>
      <c r="B2345" t="s">
        <v>2340</v>
      </c>
      <c r="C2345" t="s">
        <v>8218</v>
      </c>
      <c r="D2345" t="s">
        <v>8296</v>
      </c>
      <c r="E2345" t="s">
        <v>8315</v>
      </c>
    </row>
    <row r="2346" spans="1:5" x14ac:dyDescent="0.3">
      <c r="A2346">
        <v>2340</v>
      </c>
      <c r="B2346" t="s">
        <v>2341</v>
      </c>
      <c r="C2346" t="s">
        <v>8218</v>
      </c>
      <c r="D2346" t="s">
        <v>8296</v>
      </c>
      <c r="E2346" t="s">
        <v>8318</v>
      </c>
    </row>
    <row r="2347" spans="1:5" x14ac:dyDescent="0.3">
      <c r="A2347">
        <v>2341</v>
      </c>
      <c r="B2347" t="s">
        <v>2342</v>
      </c>
      <c r="C2347" t="s">
        <v>8219</v>
      </c>
      <c r="D2347" t="s">
        <v>8270</v>
      </c>
      <c r="E2347" t="s">
        <v>8311</v>
      </c>
    </row>
    <row r="2348" spans="1:5" x14ac:dyDescent="0.3">
      <c r="A2348">
        <v>2342</v>
      </c>
      <c r="B2348" t="s">
        <v>2343</v>
      </c>
      <c r="C2348" t="s">
        <v>8219</v>
      </c>
      <c r="D2348" t="s">
        <v>8270</v>
      </c>
      <c r="E2348" t="s">
        <v>8311</v>
      </c>
    </row>
    <row r="2349" spans="1:5" x14ac:dyDescent="0.3">
      <c r="A2349">
        <v>2343</v>
      </c>
      <c r="B2349" t="s">
        <v>2344</v>
      </c>
      <c r="C2349" t="s">
        <v>8219</v>
      </c>
      <c r="D2349" t="s">
        <v>8270</v>
      </c>
      <c r="E2349" t="s">
        <v>8312</v>
      </c>
    </row>
    <row r="2350" spans="1:5" x14ac:dyDescent="0.3">
      <c r="A2350">
        <v>2344</v>
      </c>
      <c r="B2350" t="s">
        <v>2345</v>
      </c>
      <c r="C2350" t="s">
        <v>8219</v>
      </c>
      <c r="D2350" t="s">
        <v>8270</v>
      </c>
      <c r="E2350" t="s">
        <v>8309</v>
      </c>
    </row>
    <row r="2351" spans="1:5" x14ac:dyDescent="0.3">
      <c r="A2351">
        <v>2345</v>
      </c>
      <c r="B2351" t="s">
        <v>2346</v>
      </c>
      <c r="C2351" t="s">
        <v>8219</v>
      </c>
      <c r="D2351" t="s">
        <v>8270</v>
      </c>
      <c r="E2351" t="s">
        <v>8309</v>
      </c>
    </row>
    <row r="2352" spans="1:5" x14ac:dyDescent="0.3">
      <c r="A2352">
        <v>2346</v>
      </c>
      <c r="B2352" t="s">
        <v>2347</v>
      </c>
      <c r="C2352" t="s">
        <v>8219</v>
      </c>
      <c r="D2352" t="s">
        <v>8270</v>
      </c>
      <c r="E2352" t="s">
        <v>8310</v>
      </c>
    </row>
    <row r="2353" spans="1:5" x14ac:dyDescent="0.3">
      <c r="A2353">
        <v>2347</v>
      </c>
      <c r="B2353" t="s">
        <v>2348</v>
      </c>
      <c r="C2353" t="s">
        <v>8219</v>
      </c>
      <c r="D2353" t="s">
        <v>8270</v>
      </c>
      <c r="E2353" t="s">
        <v>8309</v>
      </c>
    </row>
    <row r="2354" spans="1:5" x14ac:dyDescent="0.3">
      <c r="A2354">
        <v>2348</v>
      </c>
      <c r="B2354" t="s">
        <v>2349</v>
      </c>
      <c r="C2354" t="s">
        <v>8219</v>
      </c>
      <c r="D2354" t="s">
        <v>8270</v>
      </c>
      <c r="E2354" t="s">
        <v>8310</v>
      </c>
    </row>
    <row r="2355" spans="1:5" x14ac:dyDescent="0.3">
      <c r="A2355">
        <v>2349</v>
      </c>
      <c r="B2355" t="s">
        <v>2350</v>
      </c>
      <c r="C2355" t="s">
        <v>8219</v>
      </c>
      <c r="D2355" t="s">
        <v>8270</v>
      </c>
      <c r="E2355" t="s">
        <v>8310</v>
      </c>
    </row>
    <row r="2356" spans="1:5" x14ac:dyDescent="0.3">
      <c r="A2356">
        <v>2350</v>
      </c>
      <c r="B2356" t="s">
        <v>2351</v>
      </c>
      <c r="C2356" t="s">
        <v>8219</v>
      </c>
      <c r="D2356" t="s">
        <v>8270</v>
      </c>
      <c r="E2356" t="s">
        <v>8310</v>
      </c>
    </row>
    <row r="2357" spans="1:5" x14ac:dyDescent="0.3">
      <c r="A2357">
        <v>2351</v>
      </c>
      <c r="B2357" t="s">
        <v>2352</v>
      </c>
      <c r="C2357" t="s">
        <v>8219</v>
      </c>
      <c r="D2357" t="s">
        <v>8270</v>
      </c>
      <c r="E2357" t="s">
        <v>8313</v>
      </c>
    </row>
    <row r="2358" spans="1:5" x14ac:dyDescent="0.3">
      <c r="A2358">
        <v>2352</v>
      </c>
      <c r="B2358" t="s">
        <v>2353</v>
      </c>
      <c r="C2358" t="s">
        <v>8219</v>
      </c>
      <c r="D2358" t="s">
        <v>8270</v>
      </c>
      <c r="E2358" t="s">
        <v>8309</v>
      </c>
    </row>
    <row r="2359" spans="1:5" x14ac:dyDescent="0.3">
      <c r="A2359">
        <v>2353</v>
      </c>
      <c r="B2359" t="s">
        <v>2354</v>
      </c>
      <c r="C2359" t="s">
        <v>8219</v>
      </c>
      <c r="D2359" t="s">
        <v>8270</v>
      </c>
      <c r="E2359" t="s">
        <v>8309</v>
      </c>
    </row>
    <row r="2360" spans="1:5" x14ac:dyDescent="0.3">
      <c r="A2360">
        <v>2354</v>
      </c>
      <c r="B2360" t="s">
        <v>2355</v>
      </c>
      <c r="C2360" t="s">
        <v>8219</v>
      </c>
      <c r="D2360" t="s">
        <v>8270</v>
      </c>
      <c r="E2360" t="s">
        <v>8317</v>
      </c>
    </row>
    <row r="2361" spans="1:5" x14ac:dyDescent="0.3">
      <c r="A2361">
        <v>2355</v>
      </c>
      <c r="B2361" t="s">
        <v>2356</v>
      </c>
      <c r="C2361" t="s">
        <v>8219</v>
      </c>
      <c r="D2361" t="s">
        <v>8270</v>
      </c>
      <c r="E2361" t="s">
        <v>8311</v>
      </c>
    </row>
    <row r="2362" spans="1:5" x14ac:dyDescent="0.3">
      <c r="A2362">
        <v>2356</v>
      </c>
      <c r="B2362" t="s">
        <v>2357</v>
      </c>
      <c r="C2362" t="s">
        <v>8219</v>
      </c>
      <c r="D2362" t="s">
        <v>8270</v>
      </c>
      <c r="E2362" t="s">
        <v>8312</v>
      </c>
    </row>
    <row r="2363" spans="1:5" x14ac:dyDescent="0.3">
      <c r="A2363">
        <v>2357</v>
      </c>
      <c r="B2363" t="s">
        <v>2358</v>
      </c>
      <c r="C2363" t="s">
        <v>8219</v>
      </c>
      <c r="D2363" t="s">
        <v>8270</v>
      </c>
      <c r="E2363" t="s">
        <v>8315</v>
      </c>
    </row>
    <row r="2364" spans="1:5" x14ac:dyDescent="0.3">
      <c r="A2364">
        <v>2358</v>
      </c>
      <c r="B2364" t="s">
        <v>2359</v>
      </c>
      <c r="C2364" t="s">
        <v>8219</v>
      </c>
      <c r="D2364" t="s">
        <v>8270</v>
      </c>
      <c r="E2364" t="s">
        <v>8309</v>
      </c>
    </row>
    <row r="2365" spans="1:5" x14ac:dyDescent="0.3">
      <c r="A2365">
        <v>2359</v>
      </c>
      <c r="B2365" t="s">
        <v>2360</v>
      </c>
      <c r="C2365" t="s">
        <v>8219</v>
      </c>
      <c r="D2365" t="s">
        <v>8270</v>
      </c>
      <c r="E2365" t="s">
        <v>8311</v>
      </c>
    </row>
    <row r="2366" spans="1:5" x14ac:dyDescent="0.3">
      <c r="A2366">
        <v>2360</v>
      </c>
      <c r="B2366" t="s">
        <v>2361</v>
      </c>
      <c r="C2366" t="s">
        <v>8219</v>
      </c>
      <c r="D2366" t="s">
        <v>8270</v>
      </c>
      <c r="E2366" t="s">
        <v>8311</v>
      </c>
    </row>
    <row r="2367" spans="1:5" x14ac:dyDescent="0.3">
      <c r="A2367">
        <v>2361</v>
      </c>
      <c r="B2367" t="s">
        <v>2362</v>
      </c>
      <c r="C2367" t="s">
        <v>8219</v>
      </c>
      <c r="D2367" t="s">
        <v>8270</v>
      </c>
      <c r="E2367" t="s">
        <v>8321</v>
      </c>
    </row>
    <row r="2368" spans="1:5" x14ac:dyDescent="0.3">
      <c r="A2368">
        <v>2362</v>
      </c>
      <c r="B2368" t="s">
        <v>2363</v>
      </c>
      <c r="C2368" t="s">
        <v>8219</v>
      </c>
      <c r="D2368" t="s">
        <v>8270</v>
      </c>
      <c r="E2368" t="s">
        <v>8321</v>
      </c>
    </row>
    <row r="2369" spans="1:5" x14ac:dyDescent="0.3">
      <c r="A2369">
        <v>2363</v>
      </c>
      <c r="B2369" t="s">
        <v>2364</v>
      </c>
      <c r="C2369" t="s">
        <v>8219</v>
      </c>
      <c r="D2369" t="s">
        <v>8270</v>
      </c>
      <c r="E2369" t="s">
        <v>8310</v>
      </c>
    </row>
    <row r="2370" spans="1:5" x14ac:dyDescent="0.3">
      <c r="A2370">
        <v>2364</v>
      </c>
      <c r="B2370" t="s">
        <v>2365</v>
      </c>
      <c r="C2370" t="s">
        <v>8219</v>
      </c>
      <c r="D2370" t="s">
        <v>8270</v>
      </c>
      <c r="E2370" t="s">
        <v>8321</v>
      </c>
    </row>
    <row r="2371" spans="1:5" x14ac:dyDescent="0.3">
      <c r="A2371">
        <v>2365</v>
      </c>
      <c r="B2371" t="s">
        <v>2366</v>
      </c>
      <c r="C2371" t="s">
        <v>8219</v>
      </c>
      <c r="D2371" t="s">
        <v>8270</v>
      </c>
      <c r="E2371" t="s">
        <v>8309</v>
      </c>
    </row>
    <row r="2372" spans="1:5" x14ac:dyDescent="0.3">
      <c r="A2372">
        <v>2366</v>
      </c>
      <c r="B2372" t="s">
        <v>2367</v>
      </c>
      <c r="C2372" t="s">
        <v>8219</v>
      </c>
      <c r="D2372" t="s">
        <v>8270</v>
      </c>
      <c r="E2372" t="s">
        <v>8315</v>
      </c>
    </row>
    <row r="2373" spans="1:5" x14ac:dyDescent="0.3">
      <c r="A2373">
        <v>2367</v>
      </c>
      <c r="B2373" t="s">
        <v>2368</v>
      </c>
      <c r="C2373" t="s">
        <v>8219</v>
      </c>
      <c r="D2373" t="s">
        <v>8270</v>
      </c>
      <c r="E2373" t="s">
        <v>8310</v>
      </c>
    </row>
    <row r="2374" spans="1:5" x14ac:dyDescent="0.3">
      <c r="A2374">
        <v>2368</v>
      </c>
      <c r="B2374" t="s">
        <v>2369</v>
      </c>
      <c r="C2374" t="s">
        <v>8219</v>
      </c>
      <c r="D2374" t="s">
        <v>8270</v>
      </c>
      <c r="E2374" t="s">
        <v>8318</v>
      </c>
    </row>
    <row r="2375" spans="1:5" x14ac:dyDescent="0.3">
      <c r="A2375">
        <v>2369</v>
      </c>
      <c r="B2375" t="s">
        <v>2370</v>
      </c>
      <c r="C2375" t="s">
        <v>8219</v>
      </c>
      <c r="D2375" t="s">
        <v>8270</v>
      </c>
      <c r="E2375" t="s">
        <v>8315</v>
      </c>
    </row>
    <row r="2376" spans="1:5" x14ac:dyDescent="0.3">
      <c r="A2376">
        <v>2370</v>
      </c>
      <c r="B2376" t="s">
        <v>2371</v>
      </c>
      <c r="C2376" t="s">
        <v>8219</v>
      </c>
      <c r="D2376" t="s">
        <v>8270</v>
      </c>
      <c r="E2376" t="s">
        <v>8315</v>
      </c>
    </row>
    <row r="2377" spans="1:5" x14ac:dyDescent="0.3">
      <c r="A2377">
        <v>2371</v>
      </c>
      <c r="B2377" t="s">
        <v>2372</v>
      </c>
      <c r="C2377" t="s">
        <v>8219</v>
      </c>
      <c r="D2377" t="s">
        <v>8270</v>
      </c>
      <c r="E2377" t="s">
        <v>8309</v>
      </c>
    </row>
    <row r="2378" spans="1:5" x14ac:dyDescent="0.3">
      <c r="A2378">
        <v>2372</v>
      </c>
      <c r="B2378" t="s">
        <v>2373</v>
      </c>
      <c r="C2378" t="s">
        <v>8219</v>
      </c>
      <c r="D2378" t="s">
        <v>8270</v>
      </c>
      <c r="E2378" t="s">
        <v>8311</v>
      </c>
    </row>
    <row r="2379" spans="1:5" x14ac:dyDescent="0.3">
      <c r="A2379">
        <v>2373</v>
      </c>
      <c r="B2379" t="s">
        <v>2374</v>
      </c>
      <c r="C2379" t="s">
        <v>8219</v>
      </c>
      <c r="D2379" t="s">
        <v>8270</v>
      </c>
      <c r="E2379" t="s">
        <v>8310</v>
      </c>
    </row>
    <row r="2380" spans="1:5" x14ac:dyDescent="0.3">
      <c r="A2380">
        <v>2374</v>
      </c>
      <c r="B2380" t="s">
        <v>2375</v>
      </c>
      <c r="C2380" t="s">
        <v>8219</v>
      </c>
      <c r="D2380" t="s">
        <v>8270</v>
      </c>
      <c r="E2380" t="s">
        <v>8314</v>
      </c>
    </row>
    <row r="2381" spans="1:5" x14ac:dyDescent="0.3">
      <c r="A2381">
        <v>2375</v>
      </c>
      <c r="B2381" t="s">
        <v>2376</v>
      </c>
      <c r="C2381" t="s">
        <v>8219</v>
      </c>
      <c r="D2381" t="s">
        <v>8270</v>
      </c>
      <c r="E2381" t="s">
        <v>8312</v>
      </c>
    </row>
    <row r="2382" spans="1:5" x14ac:dyDescent="0.3">
      <c r="A2382">
        <v>2376</v>
      </c>
      <c r="B2382" t="s">
        <v>2377</v>
      </c>
      <c r="C2382" t="s">
        <v>8219</v>
      </c>
      <c r="D2382" t="s">
        <v>8270</v>
      </c>
      <c r="E2382" t="s">
        <v>8309</v>
      </c>
    </row>
    <row r="2383" spans="1:5" x14ac:dyDescent="0.3">
      <c r="A2383">
        <v>2377</v>
      </c>
      <c r="B2383" t="s">
        <v>2378</v>
      </c>
      <c r="C2383" t="s">
        <v>8219</v>
      </c>
      <c r="D2383" t="s">
        <v>8270</v>
      </c>
      <c r="E2383" t="s">
        <v>8309</v>
      </c>
    </row>
    <row r="2384" spans="1:5" x14ac:dyDescent="0.3">
      <c r="A2384">
        <v>2378</v>
      </c>
      <c r="B2384" t="s">
        <v>2379</v>
      </c>
      <c r="C2384" t="s">
        <v>8219</v>
      </c>
      <c r="D2384" t="s">
        <v>8270</v>
      </c>
      <c r="E2384" t="s">
        <v>8310</v>
      </c>
    </row>
    <row r="2385" spans="1:5" x14ac:dyDescent="0.3">
      <c r="A2385">
        <v>2379</v>
      </c>
      <c r="B2385" t="s">
        <v>2380</v>
      </c>
      <c r="C2385" t="s">
        <v>8219</v>
      </c>
      <c r="D2385" t="s">
        <v>8270</v>
      </c>
      <c r="E2385" t="s">
        <v>8316</v>
      </c>
    </row>
    <row r="2386" spans="1:5" x14ac:dyDescent="0.3">
      <c r="A2386">
        <v>2380</v>
      </c>
      <c r="B2386" t="s">
        <v>2381</v>
      </c>
      <c r="C2386" t="s">
        <v>8219</v>
      </c>
      <c r="D2386" t="s">
        <v>8270</v>
      </c>
      <c r="E2386" t="s">
        <v>8313</v>
      </c>
    </row>
    <row r="2387" spans="1:5" x14ac:dyDescent="0.3">
      <c r="A2387">
        <v>2381</v>
      </c>
      <c r="B2387" t="s">
        <v>2382</v>
      </c>
      <c r="C2387" t="s">
        <v>8219</v>
      </c>
      <c r="D2387" t="s">
        <v>8270</v>
      </c>
      <c r="E2387" t="s">
        <v>8310</v>
      </c>
    </row>
    <row r="2388" spans="1:5" x14ac:dyDescent="0.3">
      <c r="A2388">
        <v>2382</v>
      </c>
      <c r="B2388" t="s">
        <v>2383</v>
      </c>
      <c r="C2388" t="s">
        <v>8219</v>
      </c>
      <c r="D2388" t="s">
        <v>8270</v>
      </c>
      <c r="E2388" t="s">
        <v>8309</v>
      </c>
    </row>
    <row r="2389" spans="1:5" x14ac:dyDescent="0.3">
      <c r="A2389">
        <v>2383</v>
      </c>
      <c r="B2389" t="s">
        <v>2384</v>
      </c>
      <c r="C2389" t="s">
        <v>8219</v>
      </c>
      <c r="D2389" t="s">
        <v>8270</v>
      </c>
      <c r="E2389" t="s">
        <v>8312</v>
      </c>
    </row>
    <row r="2390" spans="1:5" x14ac:dyDescent="0.3">
      <c r="A2390">
        <v>2384</v>
      </c>
      <c r="B2390" t="s">
        <v>2385</v>
      </c>
      <c r="C2390" t="s">
        <v>8219</v>
      </c>
      <c r="D2390" t="s">
        <v>8270</v>
      </c>
      <c r="E2390" t="s">
        <v>8309</v>
      </c>
    </row>
    <row r="2391" spans="1:5" x14ac:dyDescent="0.3">
      <c r="A2391">
        <v>2385</v>
      </c>
      <c r="B2391" t="s">
        <v>2386</v>
      </c>
      <c r="C2391" t="s">
        <v>8219</v>
      </c>
      <c r="D2391" t="s">
        <v>8270</v>
      </c>
      <c r="E2391" t="s">
        <v>8310</v>
      </c>
    </row>
    <row r="2392" spans="1:5" x14ac:dyDescent="0.3">
      <c r="A2392">
        <v>2386</v>
      </c>
      <c r="B2392" t="s">
        <v>2387</v>
      </c>
      <c r="C2392" t="s">
        <v>8219</v>
      </c>
      <c r="D2392" t="s">
        <v>8270</v>
      </c>
      <c r="E2392" t="s">
        <v>8316</v>
      </c>
    </row>
    <row r="2393" spans="1:5" x14ac:dyDescent="0.3">
      <c r="A2393">
        <v>2387</v>
      </c>
      <c r="B2393" t="s">
        <v>2388</v>
      </c>
      <c r="C2393" t="s">
        <v>8219</v>
      </c>
      <c r="D2393" t="s">
        <v>8270</v>
      </c>
      <c r="E2393" t="s">
        <v>8310</v>
      </c>
    </row>
    <row r="2394" spans="1:5" x14ac:dyDescent="0.3">
      <c r="A2394">
        <v>2388</v>
      </c>
      <c r="B2394" t="s">
        <v>2389</v>
      </c>
      <c r="C2394" t="s">
        <v>8219</v>
      </c>
      <c r="D2394" t="s">
        <v>8270</v>
      </c>
      <c r="E2394" t="s">
        <v>8317</v>
      </c>
    </row>
    <row r="2395" spans="1:5" x14ac:dyDescent="0.3">
      <c r="A2395">
        <v>2389</v>
      </c>
      <c r="B2395" t="s">
        <v>2390</v>
      </c>
      <c r="C2395" t="s">
        <v>8219</v>
      </c>
      <c r="D2395" t="s">
        <v>8270</v>
      </c>
      <c r="E2395" t="s">
        <v>8313</v>
      </c>
    </row>
    <row r="2396" spans="1:5" x14ac:dyDescent="0.3">
      <c r="A2396">
        <v>2390</v>
      </c>
      <c r="B2396" t="s">
        <v>2391</v>
      </c>
      <c r="C2396" t="s">
        <v>8219</v>
      </c>
      <c r="D2396" t="s">
        <v>8270</v>
      </c>
      <c r="E2396" t="s">
        <v>8310</v>
      </c>
    </row>
    <row r="2397" spans="1:5" x14ac:dyDescent="0.3">
      <c r="A2397">
        <v>2391</v>
      </c>
      <c r="B2397" t="s">
        <v>2392</v>
      </c>
      <c r="C2397" t="s">
        <v>8219</v>
      </c>
      <c r="D2397" t="s">
        <v>8270</v>
      </c>
      <c r="E2397" t="s">
        <v>8314</v>
      </c>
    </row>
    <row r="2398" spans="1:5" x14ac:dyDescent="0.3">
      <c r="A2398">
        <v>2392</v>
      </c>
      <c r="B2398" t="s">
        <v>2393</v>
      </c>
      <c r="C2398" t="s">
        <v>8219</v>
      </c>
      <c r="D2398" t="s">
        <v>8270</v>
      </c>
      <c r="E2398" t="s">
        <v>8309</v>
      </c>
    </row>
    <row r="2399" spans="1:5" x14ac:dyDescent="0.3">
      <c r="A2399">
        <v>2393</v>
      </c>
      <c r="B2399" t="s">
        <v>2394</v>
      </c>
      <c r="C2399" t="s">
        <v>8219</v>
      </c>
      <c r="D2399" t="s">
        <v>8270</v>
      </c>
      <c r="E2399" t="s">
        <v>8310</v>
      </c>
    </row>
    <row r="2400" spans="1:5" x14ac:dyDescent="0.3">
      <c r="A2400">
        <v>2394</v>
      </c>
      <c r="B2400" t="s">
        <v>2395</v>
      </c>
      <c r="C2400" t="s">
        <v>8219</v>
      </c>
      <c r="D2400" t="s">
        <v>8270</v>
      </c>
      <c r="E2400" t="s">
        <v>8311</v>
      </c>
    </row>
    <row r="2401" spans="1:5" x14ac:dyDescent="0.3">
      <c r="A2401">
        <v>2395</v>
      </c>
      <c r="B2401" t="s">
        <v>2396</v>
      </c>
      <c r="C2401" t="s">
        <v>8219</v>
      </c>
      <c r="D2401" t="s">
        <v>8270</v>
      </c>
      <c r="E2401" t="s">
        <v>8316</v>
      </c>
    </row>
    <row r="2402" spans="1:5" x14ac:dyDescent="0.3">
      <c r="A2402">
        <v>2396</v>
      </c>
      <c r="B2402" t="s">
        <v>2397</v>
      </c>
      <c r="C2402" t="s">
        <v>8219</v>
      </c>
      <c r="D2402" t="s">
        <v>8270</v>
      </c>
      <c r="E2402" t="s">
        <v>8311</v>
      </c>
    </row>
    <row r="2403" spans="1:5" x14ac:dyDescent="0.3">
      <c r="A2403">
        <v>2397</v>
      </c>
      <c r="B2403" t="s">
        <v>2398</v>
      </c>
      <c r="C2403" t="s">
        <v>8219</v>
      </c>
      <c r="D2403" t="s">
        <v>8270</v>
      </c>
      <c r="E2403" t="s">
        <v>8310</v>
      </c>
    </row>
    <row r="2404" spans="1:5" x14ac:dyDescent="0.3">
      <c r="A2404">
        <v>2398</v>
      </c>
      <c r="B2404" t="s">
        <v>2399</v>
      </c>
      <c r="C2404" t="s">
        <v>8219</v>
      </c>
      <c r="D2404" t="s">
        <v>8270</v>
      </c>
      <c r="E2404" t="s">
        <v>8309</v>
      </c>
    </row>
    <row r="2405" spans="1:5" x14ac:dyDescent="0.3">
      <c r="A2405">
        <v>2399</v>
      </c>
      <c r="B2405" t="s">
        <v>2400</v>
      </c>
      <c r="C2405" t="s">
        <v>8219</v>
      </c>
      <c r="D2405" t="s">
        <v>8270</v>
      </c>
      <c r="E2405" t="s">
        <v>8312</v>
      </c>
    </row>
    <row r="2406" spans="1:5" x14ac:dyDescent="0.3">
      <c r="A2406">
        <v>2400</v>
      </c>
      <c r="B2406" t="s">
        <v>2401</v>
      </c>
      <c r="C2406" t="s">
        <v>8219</v>
      </c>
      <c r="D2406" t="s">
        <v>8270</v>
      </c>
      <c r="E2406" t="s">
        <v>8310</v>
      </c>
    </row>
    <row r="2407" spans="1:5" x14ac:dyDescent="0.3">
      <c r="A2407">
        <v>2401</v>
      </c>
      <c r="B2407" t="s">
        <v>2402</v>
      </c>
      <c r="C2407" t="s">
        <v>8220</v>
      </c>
      <c r="D2407" t="s">
        <v>8282</v>
      </c>
      <c r="E2407" t="s">
        <v>8315</v>
      </c>
    </row>
    <row r="2408" spans="1:5" x14ac:dyDescent="0.3">
      <c r="A2408">
        <v>2402</v>
      </c>
      <c r="B2408" t="s">
        <v>2403</v>
      </c>
      <c r="C2408" t="s">
        <v>8220</v>
      </c>
      <c r="D2408" t="s">
        <v>8282</v>
      </c>
      <c r="E2408" t="s">
        <v>8312</v>
      </c>
    </row>
    <row r="2409" spans="1:5" x14ac:dyDescent="0.3">
      <c r="A2409">
        <v>2403</v>
      </c>
      <c r="B2409" t="s">
        <v>2404</v>
      </c>
      <c r="C2409" t="s">
        <v>8220</v>
      </c>
      <c r="D2409" t="s">
        <v>8282</v>
      </c>
      <c r="E2409" t="s">
        <v>8309</v>
      </c>
    </row>
    <row r="2410" spans="1:5" x14ac:dyDescent="0.3">
      <c r="A2410">
        <v>2404</v>
      </c>
      <c r="B2410" t="s">
        <v>2405</v>
      </c>
      <c r="C2410" t="s">
        <v>8220</v>
      </c>
      <c r="D2410" t="s">
        <v>8282</v>
      </c>
      <c r="E2410" t="s">
        <v>8313</v>
      </c>
    </row>
    <row r="2411" spans="1:5" x14ac:dyDescent="0.3">
      <c r="A2411">
        <v>2405</v>
      </c>
      <c r="B2411" t="s">
        <v>2406</v>
      </c>
      <c r="C2411" t="s">
        <v>8220</v>
      </c>
      <c r="D2411" t="s">
        <v>8282</v>
      </c>
      <c r="E2411" t="s">
        <v>8311</v>
      </c>
    </row>
    <row r="2412" spans="1:5" x14ac:dyDescent="0.3">
      <c r="A2412">
        <v>2406</v>
      </c>
      <c r="B2412" t="s">
        <v>2407</v>
      </c>
      <c r="C2412" t="s">
        <v>8220</v>
      </c>
      <c r="D2412" t="s">
        <v>8282</v>
      </c>
      <c r="E2412" t="s">
        <v>8309</v>
      </c>
    </row>
    <row r="2413" spans="1:5" x14ac:dyDescent="0.3">
      <c r="A2413">
        <v>2407</v>
      </c>
      <c r="B2413" t="s">
        <v>2408</v>
      </c>
      <c r="C2413" t="s">
        <v>8220</v>
      </c>
      <c r="D2413" t="s">
        <v>8282</v>
      </c>
      <c r="E2413" t="s">
        <v>8314</v>
      </c>
    </row>
    <row r="2414" spans="1:5" x14ac:dyDescent="0.3">
      <c r="A2414">
        <v>2408</v>
      </c>
      <c r="B2414" t="s">
        <v>2409</v>
      </c>
      <c r="C2414" t="s">
        <v>8220</v>
      </c>
      <c r="D2414" t="s">
        <v>8282</v>
      </c>
      <c r="E2414" t="s">
        <v>8313</v>
      </c>
    </row>
    <row r="2415" spans="1:5" x14ac:dyDescent="0.3">
      <c r="A2415">
        <v>2409</v>
      </c>
      <c r="B2415" t="s">
        <v>2410</v>
      </c>
      <c r="C2415" t="s">
        <v>8220</v>
      </c>
      <c r="D2415" t="s">
        <v>8282</v>
      </c>
      <c r="E2415" t="s">
        <v>8315</v>
      </c>
    </row>
    <row r="2416" spans="1:5" x14ac:dyDescent="0.3">
      <c r="A2416">
        <v>2410</v>
      </c>
      <c r="B2416" t="s">
        <v>2411</v>
      </c>
      <c r="C2416" t="s">
        <v>8220</v>
      </c>
      <c r="D2416" t="s">
        <v>8282</v>
      </c>
      <c r="E2416" t="s">
        <v>8313</v>
      </c>
    </row>
    <row r="2417" spans="1:5" x14ac:dyDescent="0.3">
      <c r="A2417">
        <v>2411</v>
      </c>
      <c r="B2417" t="s">
        <v>2412</v>
      </c>
      <c r="C2417" t="s">
        <v>8220</v>
      </c>
      <c r="D2417" t="s">
        <v>8282</v>
      </c>
      <c r="E2417" t="s">
        <v>8315</v>
      </c>
    </row>
    <row r="2418" spans="1:5" x14ac:dyDescent="0.3">
      <c r="A2418">
        <v>2412</v>
      </c>
      <c r="B2418" t="s">
        <v>2413</v>
      </c>
      <c r="C2418" t="s">
        <v>8220</v>
      </c>
      <c r="D2418" t="s">
        <v>8282</v>
      </c>
      <c r="E2418" t="s">
        <v>8311</v>
      </c>
    </row>
    <row r="2419" spans="1:5" x14ac:dyDescent="0.3">
      <c r="A2419">
        <v>2413</v>
      </c>
      <c r="B2419" t="s">
        <v>2414</v>
      </c>
      <c r="C2419" t="s">
        <v>8220</v>
      </c>
      <c r="D2419" t="s">
        <v>8282</v>
      </c>
      <c r="E2419" t="s">
        <v>8309</v>
      </c>
    </row>
    <row r="2420" spans="1:5" x14ac:dyDescent="0.3">
      <c r="A2420">
        <v>2414</v>
      </c>
      <c r="B2420" t="s">
        <v>2415</v>
      </c>
      <c r="C2420" t="s">
        <v>8220</v>
      </c>
      <c r="D2420" t="s">
        <v>8282</v>
      </c>
      <c r="E2420" t="s">
        <v>8313</v>
      </c>
    </row>
    <row r="2421" spans="1:5" x14ac:dyDescent="0.3">
      <c r="A2421">
        <v>2415</v>
      </c>
      <c r="B2421" t="s">
        <v>2416</v>
      </c>
      <c r="C2421" t="s">
        <v>8220</v>
      </c>
      <c r="D2421" t="s">
        <v>8282</v>
      </c>
      <c r="E2421" t="s">
        <v>8310</v>
      </c>
    </row>
    <row r="2422" spans="1:5" x14ac:dyDescent="0.3">
      <c r="A2422">
        <v>2416</v>
      </c>
      <c r="B2422" t="s">
        <v>2417</v>
      </c>
      <c r="C2422" t="s">
        <v>8220</v>
      </c>
      <c r="D2422" t="s">
        <v>8282</v>
      </c>
      <c r="E2422" t="s">
        <v>8314</v>
      </c>
    </row>
    <row r="2423" spans="1:5" x14ac:dyDescent="0.3">
      <c r="A2423">
        <v>2417</v>
      </c>
      <c r="B2423" t="s">
        <v>2418</v>
      </c>
      <c r="C2423" t="s">
        <v>8220</v>
      </c>
      <c r="D2423" t="s">
        <v>8282</v>
      </c>
      <c r="E2423" t="s">
        <v>8309</v>
      </c>
    </row>
    <row r="2424" spans="1:5" x14ac:dyDescent="0.3">
      <c r="A2424">
        <v>2418</v>
      </c>
      <c r="B2424" t="s">
        <v>2419</v>
      </c>
      <c r="C2424" t="s">
        <v>8220</v>
      </c>
      <c r="D2424" t="s">
        <v>8282</v>
      </c>
      <c r="E2424" t="s">
        <v>8315</v>
      </c>
    </row>
    <row r="2425" spans="1:5" x14ac:dyDescent="0.3">
      <c r="A2425">
        <v>2419</v>
      </c>
      <c r="B2425" t="s">
        <v>2420</v>
      </c>
      <c r="C2425" t="s">
        <v>8220</v>
      </c>
      <c r="D2425" t="s">
        <v>8282</v>
      </c>
      <c r="E2425" t="s">
        <v>8309</v>
      </c>
    </row>
    <row r="2426" spans="1:5" x14ac:dyDescent="0.3">
      <c r="A2426">
        <v>2420</v>
      </c>
      <c r="B2426" t="s">
        <v>2421</v>
      </c>
      <c r="C2426" t="s">
        <v>8220</v>
      </c>
      <c r="D2426" t="s">
        <v>8282</v>
      </c>
      <c r="E2426" t="s">
        <v>8313</v>
      </c>
    </row>
    <row r="2427" spans="1:5" x14ac:dyDescent="0.3">
      <c r="A2427">
        <v>2421</v>
      </c>
      <c r="B2427" t="s">
        <v>2422</v>
      </c>
      <c r="C2427" t="s">
        <v>8220</v>
      </c>
      <c r="D2427" t="s">
        <v>8282</v>
      </c>
      <c r="E2427" t="s">
        <v>8311</v>
      </c>
    </row>
    <row r="2428" spans="1:5" x14ac:dyDescent="0.3">
      <c r="A2428">
        <v>2422</v>
      </c>
      <c r="B2428" t="s">
        <v>2423</v>
      </c>
      <c r="C2428" t="s">
        <v>8220</v>
      </c>
      <c r="D2428" t="s">
        <v>8282</v>
      </c>
      <c r="E2428" t="s">
        <v>8321</v>
      </c>
    </row>
    <row r="2429" spans="1:5" x14ac:dyDescent="0.3">
      <c r="A2429">
        <v>2423</v>
      </c>
      <c r="B2429" t="s">
        <v>2424</v>
      </c>
      <c r="C2429" t="s">
        <v>8220</v>
      </c>
      <c r="D2429" t="s">
        <v>8282</v>
      </c>
      <c r="E2429" t="s">
        <v>8310</v>
      </c>
    </row>
    <row r="2430" spans="1:5" x14ac:dyDescent="0.3">
      <c r="A2430">
        <v>2424</v>
      </c>
      <c r="B2430" t="s">
        <v>2425</v>
      </c>
      <c r="C2430" t="s">
        <v>8220</v>
      </c>
      <c r="D2430" t="s">
        <v>8282</v>
      </c>
      <c r="E2430" t="s">
        <v>8315</v>
      </c>
    </row>
    <row r="2431" spans="1:5" x14ac:dyDescent="0.3">
      <c r="A2431">
        <v>2425</v>
      </c>
      <c r="B2431" t="s">
        <v>2426</v>
      </c>
      <c r="C2431" t="s">
        <v>8220</v>
      </c>
      <c r="D2431" t="s">
        <v>8282</v>
      </c>
      <c r="E2431" t="s">
        <v>8309</v>
      </c>
    </row>
    <row r="2432" spans="1:5" x14ac:dyDescent="0.3">
      <c r="A2432">
        <v>2426</v>
      </c>
      <c r="B2432" t="s">
        <v>2427</v>
      </c>
      <c r="C2432" t="s">
        <v>8220</v>
      </c>
      <c r="D2432" t="s">
        <v>8282</v>
      </c>
      <c r="E2432" t="s">
        <v>8314</v>
      </c>
    </row>
    <row r="2433" spans="1:5" x14ac:dyDescent="0.3">
      <c r="A2433">
        <v>2427</v>
      </c>
      <c r="B2433" t="s">
        <v>2428</v>
      </c>
      <c r="C2433" t="s">
        <v>8220</v>
      </c>
      <c r="D2433" t="s">
        <v>8282</v>
      </c>
      <c r="E2433" t="s">
        <v>8310</v>
      </c>
    </row>
    <row r="2434" spans="1:5" x14ac:dyDescent="0.3">
      <c r="A2434">
        <v>2428</v>
      </c>
      <c r="B2434" t="s">
        <v>2429</v>
      </c>
      <c r="C2434" t="s">
        <v>8220</v>
      </c>
      <c r="D2434" t="s">
        <v>8282</v>
      </c>
      <c r="E2434" t="s">
        <v>8317</v>
      </c>
    </row>
    <row r="2435" spans="1:5" x14ac:dyDescent="0.3">
      <c r="A2435">
        <v>2429</v>
      </c>
      <c r="B2435" t="s">
        <v>2430</v>
      </c>
      <c r="C2435" t="s">
        <v>8220</v>
      </c>
      <c r="D2435" t="s">
        <v>8282</v>
      </c>
      <c r="E2435" t="s">
        <v>8310</v>
      </c>
    </row>
    <row r="2436" spans="1:5" x14ac:dyDescent="0.3">
      <c r="A2436">
        <v>2430</v>
      </c>
      <c r="B2436" t="s">
        <v>2431</v>
      </c>
      <c r="C2436" t="s">
        <v>8220</v>
      </c>
      <c r="D2436" t="s">
        <v>8282</v>
      </c>
      <c r="E2436" t="s">
        <v>8309</v>
      </c>
    </row>
    <row r="2437" spans="1:5" x14ac:dyDescent="0.3">
      <c r="A2437">
        <v>2431</v>
      </c>
      <c r="B2437" t="s">
        <v>2432</v>
      </c>
      <c r="C2437" t="s">
        <v>8220</v>
      </c>
      <c r="D2437" t="s">
        <v>8282</v>
      </c>
      <c r="E2437" t="s">
        <v>8310</v>
      </c>
    </row>
    <row r="2438" spans="1:5" x14ac:dyDescent="0.3">
      <c r="A2438">
        <v>2432</v>
      </c>
      <c r="B2438" t="s">
        <v>2433</v>
      </c>
      <c r="C2438" t="s">
        <v>8220</v>
      </c>
      <c r="D2438" t="s">
        <v>8282</v>
      </c>
      <c r="E2438" t="s">
        <v>8312</v>
      </c>
    </row>
    <row r="2439" spans="1:5" x14ac:dyDescent="0.3">
      <c r="A2439">
        <v>2433</v>
      </c>
      <c r="B2439" t="s">
        <v>2434</v>
      </c>
      <c r="C2439" t="s">
        <v>8220</v>
      </c>
      <c r="D2439" t="s">
        <v>8282</v>
      </c>
      <c r="E2439" t="s">
        <v>8312</v>
      </c>
    </row>
    <row r="2440" spans="1:5" x14ac:dyDescent="0.3">
      <c r="A2440">
        <v>2434</v>
      </c>
      <c r="B2440" t="s">
        <v>2435</v>
      </c>
      <c r="C2440" t="s">
        <v>8220</v>
      </c>
      <c r="D2440" t="s">
        <v>8282</v>
      </c>
      <c r="E2440" t="s">
        <v>8314</v>
      </c>
    </row>
    <row r="2441" spans="1:5" x14ac:dyDescent="0.3">
      <c r="A2441">
        <v>2435</v>
      </c>
      <c r="B2441" t="s">
        <v>2436</v>
      </c>
      <c r="C2441" t="s">
        <v>8220</v>
      </c>
      <c r="D2441" t="s">
        <v>8282</v>
      </c>
      <c r="E2441" t="s">
        <v>8310</v>
      </c>
    </row>
    <row r="2442" spans="1:5" x14ac:dyDescent="0.3">
      <c r="A2442">
        <v>2436</v>
      </c>
      <c r="B2442" t="s">
        <v>2437</v>
      </c>
      <c r="C2442" t="s">
        <v>8220</v>
      </c>
      <c r="D2442" t="s">
        <v>8282</v>
      </c>
      <c r="E2442" t="s">
        <v>8310</v>
      </c>
    </row>
    <row r="2443" spans="1:5" x14ac:dyDescent="0.3">
      <c r="A2443">
        <v>2437</v>
      </c>
      <c r="B2443" t="s">
        <v>2438</v>
      </c>
      <c r="C2443" t="s">
        <v>8220</v>
      </c>
      <c r="D2443" t="s">
        <v>8282</v>
      </c>
      <c r="E2443" t="s">
        <v>8311</v>
      </c>
    </row>
    <row r="2444" spans="1:5" x14ac:dyDescent="0.3">
      <c r="A2444">
        <v>2438</v>
      </c>
      <c r="B2444" t="s">
        <v>2439</v>
      </c>
      <c r="C2444" t="s">
        <v>8220</v>
      </c>
      <c r="D2444" t="s">
        <v>8282</v>
      </c>
      <c r="E2444" t="s">
        <v>8313</v>
      </c>
    </row>
    <row r="2445" spans="1:5" x14ac:dyDescent="0.3">
      <c r="A2445">
        <v>2439</v>
      </c>
      <c r="B2445" t="s">
        <v>2440</v>
      </c>
      <c r="C2445" t="s">
        <v>8220</v>
      </c>
      <c r="D2445" t="s">
        <v>8282</v>
      </c>
      <c r="E2445" t="s">
        <v>8312</v>
      </c>
    </row>
    <row r="2446" spans="1:5" x14ac:dyDescent="0.3">
      <c r="A2446">
        <v>2440</v>
      </c>
      <c r="B2446" t="s">
        <v>2441</v>
      </c>
      <c r="C2446" t="s">
        <v>8220</v>
      </c>
      <c r="D2446" t="s">
        <v>8282</v>
      </c>
      <c r="E2446" t="s">
        <v>8311</v>
      </c>
    </row>
    <row r="2447" spans="1:5" x14ac:dyDescent="0.3">
      <c r="A2447">
        <v>2441</v>
      </c>
      <c r="B2447" t="s">
        <v>2442</v>
      </c>
      <c r="C2447" t="s">
        <v>8218</v>
      </c>
      <c r="D2447" t="s">
        <v>8296</v>
      </c>
      <c r="E2447" t="s">
        <v>8311</v>
      </c>
    </row>
    <row r="2448" spans="1:5" x14ac:dyDescent="0.3">
      <c r="A2448">
        <v>2442</v>
      </c>
      <c r="B2448" t="s">
        <v>2443</v>
      </c>
      <c r="C2448" t="s">
        <v>8218</v>
      </c>
      <c r="D2448" t="s">
        <v>8296</v>
      </c>
      <c r="E2448" t="s">
        <v>8314</v>
      </c>
    </row>
    <row r="2449" spans="1:5" x14ac:dyDescent="0.3">
      <c r="A2449">
        <v>2443</v>
      </c>
      <c r="B2449" t="s">
        <v>2444</v>
      </c>
      <c r="C2449" t="s">
        <v>8218</v>
      </c>
      <c r="D2449" t="s">
        <v>8296</v>
      </c>
      <c r="E2449" t="s">
        <v>8314</v>
      </c>
    </row>
    <row r="2450" spans="1:5" x14ac:dyDescent="0.3">
      <c r="A2450">
        <v>2444</v>
      </c>
      <c r="B2450" t="s">
        <v>2445</v>
      </c>
      <c r="C2450" t="s">
        <v>8218</v>
      </c>
      <c r="D2450" t="s">
        <v>8296</v>
      </c>
      <c r="E2450" t="s">
        <v>8309</v>
      </c>
    </row>
    <row r="2451" spans="1:5" x14ac:dyDescent="0.3">
      <c r="A2451">
        <v>2445</v>
      </c>
      <c r="B2451" t="s">
        <v>2446</v>
      </c>
      <c r="C2451" t="s">
        <v>8218</v>
      </c>
      <c r="D2451" t="s">
        <v>8296</v>
      </c>
      <c r="E2451" t="s">
        <v>8311</v>
      </c>
    </row>
    <row r="2452" spans="1:5" x14ac:dyDescent="0.3">
      <c r="A2452">
        <v>2446</v>
      </c>
      <c r="B2452" t="s">
        <v>2447</v>
      </c>
      <c r="C2452" t="s">
        <v>8218</v>
      </c>
      <c r="D2452" t="s">
        <v>8296</v>
      </c>
      <c r="E2452" t="s">
        <v>8311</v>
      </c>
    </row>
    <row r="2453" spans="1:5" x14ac:dyDescent="0.3">
      <c r="A2453">
        <v>2447</v>
      </c>
      <c r="B2453" t="s">
        <v>2448</v>
      </c>
      <c r="C2453" t="s">
        <v>8218</v>
      </c>
      <c r="D2453" t="s">
        <v>8296</v>
      </c>
      <c r="E2453" t="s">
        <v>8309</v>
      </c>
    </row>
    <row r="2454" spans="1:5" x14ac:dyDescent="0.3">
      <c r="A2454">
        <v>2448</v>
      </c>
      <c r="B2454" t="s">
        <v>2449</v>
      </c>
      <c r="C2454" t="s">
        <v>8218</v>
      </c>
      <c r="D2454" t="s">
        <v>8296</v>
      </c>
      <c r="E2454" t="s">
        <v>8321</v>
      </c>
    </row>
    <row r="2455" spans="1:5" x14ac:dyDescent="0.3">
      <c r="A2455">
        <v>2449</v>
      </c>
      <c r="B2455" t="s">
        <v>2450</v>
      </c>
      <c r="C2455" t="s">
        <v>8218</v>
      </c>
      <c r="D2455" t="s">
        <v>8296</v>
      </c>
      <c r="E2455" t="s">
        <v>8312</v>
      </c>
    </row>
    <row r="2456" spans="1:5" x14ac:dyDescent="0.3">
      <c r="A2456">
        <v>2450</v>
      </c>
      <c r="B2456" t="s">
        <v>2451</v>
      </c>
      <c r="C2456" t="s">
        <v>8218</v>
      </c>
      <c r="D2456" t="s">
        <v>8296</v>
      </c>
      <c r="E2456" t="s">
        <v>8313</v>
      </c>
    </row>
    <row r="2457" spans="1:5" x14ac:dyDescent="0.3">
      <c r="A2457">
        <v>2451</v>
      </c>
      <c r="B2457" t="s">
        <v>2452</v>
      </c>
      <c r="C2457" t="s">
        <v>8218</v>
      </c>
      <c r="D2457" t="s">
        <v>8296</v>
      </c>
      <c r="E2457" t="s">
        <v>8312</v>
      </c>
    </row>
    <row r="2458" spans="1:5" x14ac:dyDescent="0.3">
      <c r="A2458">
        <v>2452</v>
      </c>
      <c r="B2458" t="s">
        <v>2453</v>
      </c>
      <c r="C2458" t="s">
        <v>8218</v>
      </c>
      <c r="D2458" t="s">
        <v>8296</v>
      </c>
      <c r="E2458" t="s">
        <v>8321</v>
      </c>
    </row>
    <row r="2459" spans="1:5" x14ac:dyDescent="0.3">
      <c r="A2459">
        <v>2453</v>
      </c>
      <c r="B2459" t="s">
        <v>2454</v>
      </c>
      <c r="C2459" t="s">
        <v>8218</v>
      </c>
      <c r="D2459" t="s">
        <v>8296</v>
      </c>
      <c r="E2459" t="s">
        <v>8309</v>
      </c>
    </row>
    <row r="2460" spans="1:5" x14ac:dyDescent="0.3">
      <c r="A2460">
        <v>2454</v>
      </c>
      <c r="B2460" t="s">
        <v>2455</v>
      </c>
      <c r="C2460" t="s">
        <v>8218</v>
      </c>
      <c r="D2460" t="s">
        <v>8296</v>
      </c>
      <c r="E2460" t="s">
        <v>8317</v>
      </c>
    </row>
    <row r="2461" spans="1:5" x14ac:dyDescent="0.3">
      <c r="A2461">
        <v>2455</v>
      </c>
      <c r="B2461" t="s">
        <v>2456</v>
      </c>
      <c r="C2461" t="s">
        <v>8218</v>
      </c>
      <c r="D2461" t="s">
        <v>8296</v>
      </c>
      <c r="E2461" t="s">
        <v>8321</v>
      </c>
    </row>
    <row r="2462" spans="1:5" x14ac:dyDescent="0.3">
      <c r="A2462">
        <v>2456</v>
      </c>
      <c r="B2462" t="s">
        <v>2457</v>
      </c>
      <c r="C2462" t="s">
        <v>8218</v>
      </c>
      <c r="D2462" t="s">
        <v>8296</v>
      </c>
      <c r="E2462" t="s">
        <v>8309</v>
      </c>
    </row>
    <row r="2463" spans="1:5" x14ac:dyDescent="0.3">
      <c r="A2463">
        <v>2457</v>
      </c>
      <c r="B2463" t="s">
        <v>2458</v>
      </c>
      <c r="C2463" t="s">
        <v>8218</v>
      </c>
      <c r="D2463" t="s">
        <v>8296</v>
      </c>
      <c r="E2463" t="s">
        <v>8314</v>
      </c>
    </row>
    <row r="2464" spans="1:5" x14ac:dyDescent="0.3">
      <c r="A2464">
        <v>2458</v>
      </c>
      <c r="B2464" t="s">
        <v>2459</v>
      </c>
      <c r="C2464" t="s">
        <v>8218</v>
      </c>
      <c r="D2464" t="s">
        <v>8296</v>
      </c>
      <c r="E2464" t="s">
        <v>8311</v>
      </c>
    </row>
    <row r="2465" spans="1:5" x14ac:dyDescent="0.3">
      <c r="A2465">
        <v>2459</v>
      </c>
      <c r="B2465" t="s">
        <v>2460</v>
      </c>
      <c r="C2465" t="s">
        <v>8218</v>
      </c>
      <c r="D2465" t="s">
        <v>8296</v>
      </c>
      <c r="E2465" t="s">
        <v>8316</v>
      </c>
    </row>
    <row r="2466" spans="1:5" x14ac:dyDescent="0.3">
      <c r="A2466">
        <v>2460</v>
      </c>
      <c r="B2466" t="s">
        <v>2461</v>
      </c>
      <c r="C2466" t="s">
        <v>8218</v>
      </c>
      <c r="D2466" t="s">
        <v>8296</v>
      </c>
      <c r="E2466" t="s">
        <v>8311</v>
      </c>
    </row>
    <row r="2467" spans="1:5" x14ac:dyDescent="0.3">
      <c r="A2467">
        <v>2461</v>
      </c>
      <c r="B2467" t="s">
        <v>2462</v>
      </c>
      <c r="C2467" t="s">
        <v>8218</v>
      </c>
      <c r="D2467" t="s">
        <v>8277</v>
      </c>
      <c r="E2467" t="s">
        <v>8311</v>
      </c>
    </row>
    <row r="2468" spans="1:5" x14ac:dyDescent="0.3">
      <c r="A2468">
        <v>2462</v>
      </c>
      <c r="B2468" t="s">
        <v>2463</v>
      </c>
      <c r="C2468" t="s">
        <v>8218</v>
      </c>
      <c r="D2468" t="s">
        <v>8277</v>
      </c>
      <c r="E2468" t="s">
        <v>8309</v>
      </c>
    </row>
    <row r="2469" spans="1:5" x14ac:dyDescent="0.3">
      <c r="A2469">
        <v>2463</v>
      </c>
      <c r="B2469" t="s">
        <v>2464</v>
      </c>
      <c r="C2469" t="s">
        <v>8218</v>
      </c>
      <c r="D2469" t="s">
        <v>8277</v>
      </c>
      <c r="E2469" t="s">
        <v>8309</v>
      </c>
    </row>
    <row r="2470" spans="1:5" x14ac:dyDescent="0.3">
      <c r="A2470">
        <v>2464</v>
      </c>
      <c r="B2470" t="s">
        <v>2465</v>
      </c>
      <c r="C2470" t="s">
        <v>8218</v>
      </c>
      <c r="D2470" t="s">
        <v>8277</v>
      </c>
      <c r="E2470" t="s">
        <v>8309</v>
      </c>
    </row>
    <row r="2471" spans="1:5" x14ac:dyDescent="0.3">
      <c r="A2471">
        <v>2465</v>
      </c>
      <c r="B2471" t="s">
        <v>2466</v>
      </c>
      <c r="C2471" t="s">
        <v>8218</v>
      </c>
      <c r="D2471" t="s">
        <v>8277</v>
      </c>
      <c r="E2471" t="s">
        <v>8321</v>
      </c>
    </row>
    <row r="2472" spans="1:5" x14ac:dyDescent="0.3">
      <c r="A2472">
        <v>2466</v>
      </c>
      <c r="B2472" t="s">
        <v>2467</v>
      </c>
      <c r="C2472" t="s">
        <v>8218</v>
      </c>
      <c r="D2472" t="s">
        <v>8277</v>
      </c>
      <c r="E2472" t="s">
        <v>8309</v>
      </c>
    </row>
    <row r="2473" spans="1:5" x14ac:dyDescent="0.3">
      <c r="A2473">
        <v>2467</v>
      </c>
      <c r="B2473" t="s">
        <v>2468</v>
      </c>
      <c r="C2473" t="s">
        <v>8218</v>
      </c>
      <c r="D2473" t="s">
        <v>8277</v>
      </c>
      <c r="E2473" t="s">
        <v>8309</v>
      </c>
    </row>
    <row r="2474" spans="1:5" x14ac:dyDescent="0.3">
      <c r="A2474">
        <v>2468</v>
      </c>
      <c r="B2474" t="s">
        <v>2469</v>
      </c>
      <c r="C2474" t="s">
        <v>8218</v>
      </c>
      <c r="D2474" t="s">
        <v>8277</v>
      </c>
      <c r="E2474" t="s">
        <v>8309</v>
      </c>
    </row>
    <row r="2475" spans="1:5" x14ac:dyDescent="0.3">
      <c r="A2475">
        <v>2469</v>
      </c>
      <c r="B2475" t="s">
        <v>2470</v>
      </c>
      <c r="C2475" t="s">
        <v>8218</v>
      </c>
      <c r="D2475" t="s">
        <v>8277</v>
      </c>
      <c r="E2475" t="s">
        <v>8309</v>
      </c>
    </row>
    <row r="2476" spans="1:5" x14ac:dyDescent="0.3">
      <c r="A2476">
        <v>2470</v>
      </c>
      <c r="B2476" t="s">
        <v>2471</v>
      </c>
      <c r="C2476" t="s">
        <v>8218</v>
      </c>
      <c r="D2476" t="s">
        <v>8277</v>
      </c>
      <c r="E2476" t="s">
        <v>8309</v>
      </c>
    </row>
    <row r="2477" spans="1:5" x14ac:dyDescent="0.3">
      <c r="A2477">
        <v>2471</v>
      </c>
      <c r="B2477" t="s">
        <v>2472</v>
      </c>
      <c r="C2477" t="s">
        <v>8218</v>
      </c>
      <c r="D2477" t="s">
        <v>8277</v>
      </c>
      <c r="E2477" t="s">
        <v>8321</v>
      </c>
    </row>
    <row r="2478" spans="1:5" x14ac:dyDescent="0.3">
      <c r="A2478">
        <v>2472</v>
      </c>
      <c r="B2478" t="s">
        <v>2473</v>
      </c>
      <c r="C2478" t="s">
        <v>8218</v>
      </c>
      <c r="D2478" t="s">
        <v>8277</v>
      </c>
      <c r="E2478" t="s">
        <v>8311</v>
      </c>
    </row>
    <row r="2479" spans="1:5" x14ac:dyDescent="0.3">
      <c r="A2479">
        <v>2473</v>
      </c>
      <c r="B2479" t="s">
        <v>2474</v>
      </c>
      <c r="C2479" t="s">
        <v>8218</v>
      </c>
      <c r="D2479" t="s">
        <v>8277</v>
      </c>
      <c r="E2479" t="s">
        <v>8309</v>
      </c>
    </row>
    <row r="2480" spans="1:5" x14ac:dyDescent="0.3">
      <c r="A2480">
        <v>2474</v>
      </c>
      <c r="B2480" t="s">
        <v>2475</v>
      </c>
      <c r="C2480" t="s">
        <v>8218</v>
      </c>
      <c r="D2480" t="s">
        <v>8277</v>
      </c>
      <c r="E2480" t="s">
        <v>8311</v>
      </c>
    </row>
    <row r="2481" spans="1:5" x14ac:dyDescent="0.3">
      <c r="A2481">
        <v>2475</v>
      </c>
      <c r="B2481" t="s">
        <v>2476</v>
      </c>
      <c r="C2481" t="s">
        <v>8218</v>
      </c>
      <c r="D2481" t="s">
        <v>8277</v>
      </c>
      <c r="E2481" t="s">
        <v>8309</v>
      </c>
    </row>
    <row r="2482" spans="1:5" x14ac:dyDescent="0.3">
      <c r="A2482">
        <v>2476</v>
      </c>
      <c r="B2482" t="s">
        <v>2477</v>
      </c>
      <c r="C2482" t="s">
        <v>8218</v>
      </c>
      <c r="D2482" t="s">
        <v>8277</v>
      </c>
      <c r="E2482" t="s">
        <v>8309</v>
      </c>
    </row>
    <row r="2483" spans="1:5" x14ac:dyDescent="0.3">
      <c r="A2483">
        <v>2477</v>
      </c>
      <c r="B2483" t="s">
        <v>824</v>
      </c>
      <c r="C2483" t="s">
        <v>8218</v>
      </c>
      <c r="D2483" t="s">
        <v>8277</v>
      </c>
      <c r="E2483" t="s">
        <v>8321</v>
      </c>
    </row>
    <row r="2484" spans="1:5" x14ac:dyDescent="0.3">
      <c r="A2484">
        <v>2478</v>
      </c>
      <c r="B2484" t="s">
        <v>2478</v>
      </c>
      <c r="C2484" t="s">
        <v>8218</v>
      </c>
      <c r="D2484" t="s">
        <v>8277</v>
      </c>
      <c r="E2484" t="s">
        <v>8311</v>
      </c>
    </row>
    <row r="2485" spans="1:5" x14ac:dyDescent="0.3">
      <c r="A2485">
        <v>2479</v>
      </c>
      <c r="B2485" t="s">
        <v>2479</v>
      </c>
      <c r="C2485" t="s">
        <v>8218</v>
      </c>
      <c r="D2485" t="s">
        <v>8277</v>
      </c>
      <c r="E2485" t="s">
        <v>8321</v>
      </c>
    </row>
    <row r="2486" spans="1:5" x14ac:dyDescent="0.3">
      <c r="A2486">
        <v>2480</v>
      </c>
      <c r="B2486" t="s">
        <v>2480</v>
      </c>
      <c r="C2486" t="s">
        <v>8218</v>
      </c>
      <c r="D2486" t="s">
        <v>8277</v>
      </c>
      <c r="E2486" t="s">
        <v>8309</v>
      </c>
    </row>
    <row r="2487" spans="1:5" x14ac:dyDescent="0.3">
      <c r="A2487">
        <v>2481</v>
      </c>
      <c r="B2487" t="s">
        <v>2481</v>
      </c>
      <c r="C2487" t="s">
        <v>8218</v>
      </c>
      <c r="D2487" t="s">
        <v>8277</v>
      </c>
      <c r="E2487" t="s">
        <v>8309</v>
      </c>
    </row>
    <row r="2488" spans="1:5" x14ac:dyDescent="0.3">
      <c r="A2488">
        <v>2482</v>
      </c>
      <c r="B2488" t="s">
        <v>2482</v>
      </c>
      <c r="C2488" t="s">
        <v>8218</v>
      </c>
      <c r="D2488" t="s">
        <v>8277</v>
      </c>
      <c r="E2488" t="s">
        <v>8309</v>
      </c>
    </row>
    <row r="2489" spans="1:5" x14ac:dyDescent="0.3">
      <c r="A2489">
        <v>2483</v>
      </c>
      <c r="B2489" t="s">
        <v>2483</v>
      </c>
      <c r="C2489" t="s">
        <v>8218</v>
      </c>
      <c r="D2489" t="s">
        <v>8277</v>
      </c>
      <c r="E2489" t="s">
        <v>8309</v>
      </c>
    </row>
    <row r="2490" spans="1:5" x14ac:dyDescent="0.3">
      <c r="A2490">
        <v>2484</v>
      </c>
      <c r="B2490" t="s">
        <v>2484</v>
      </c>
      <c r="C2490" t="s">
        <v>8218</v>
      </c>
      <c r="D2490" t="s">
        <v>8277</v>
      </c>
      <c r="E2490" t="s">
        <v>8309</v>
      </c>
    </row>
    <row r="2491" spans="1:5" x14ac:dyDescent="0.3">
      <c r="A2491">
        <v>2485</v>
      </c>
      <c r="B2491" t="s">
        <v>2485</v>
      </c>
      <c r="C2491" t="s">
        <v>8218</v>
      </c>
      <c r="D2491" t="s">
        <v>8277</v>
      </c>
      <c r="E2491" t="s">
        <v>8309</v>
      </c>
    </row>
    <row r="2492" spans="1:5" x14ac:dyDescent="0.3">
      <c r="A2492">
        <v>2486</v>
      </c>
      <c r="B2492" t="s">
        <v>2486</v>
      </c>
      <c r="C2492" t="s">
        <v>8218</v>
      </c>
      <c r="D2492" t="s">
        <v>8277</v>
      </c>
      <c r="E2492" t="s">
        <v>8321</v>
      </c>
    </row>
    <row r="2493" spans="1:5" x14ac:dyDescent="0.3">
      <c r="A2493">
        <v>2487</v>
      </c>
      <c r="B2493" t="s">
        <v>2487</v>
      </c>
      <c r="C2493" t="s">
        <v>8218</v>
      </c>
      <c r="D2493" t="s">
        <v>8277</v>
      </c>
      <c r="E2493" t="s">
        <v>8309</v>
      </c>
    </row>
    <row r="2494" spans="1:5" x14ac:dyDescent="0.3">
      <c r="A2494">
        <v>2488</v>
      </c>
      <c r="B2494" t="s">
        <v>2488</v>
      </c>
      <c r="C2494" t="s">
        <v>8218</v>
      </c>
      <c r="D2494" t="s">
        <v>8277</v>
      </c>
      <c r="E2494" t="s">
        <v>8309</v>
      </c>
    </row>
    <row r="2495" spans="1:5" x14ac:dyDescent="0.3">
      <c r="A2495">
        <v>2489</v>
      </c>
      <c r="B2495" t="s">
        <v>2489</v>
      </c>
      <c r="C2495" t="s">
        <v>8218</v>
      </c>
      <c r="D2495" t="s">
        <v>8277</v>
      </c>
      <c r="E2495" t="s">
        <v>8309</v>
      </c>
    </row>
    <row r="2496" spans="1:5" x14ac:dyDescent="0.3">
      <c r="A2496">
        <v>2490</v>
      </c>
      <c r="B2496" t="s">
        <v>2490</v>
      </c>
      <c r="C2496" t="s">
        <v>8218</v>
      </c>
      <c r="D2496" t="s">
        <v>8277</v>
      </c>
      <c r="E2496" t="s">
        <v>8321</v>
      </c>
    </row>
    <row r="2497" spans="1:5" x14ac:dyDescent="0.3">
      <c r="A2497">
        <v>2491</v>
      </c>
      <c r="B2497" t="s">
        <v>2491</v>
      </c>
      <c r="C2497" t="s">
        <v>8218</v>
      </c>
      <c r="D2497" t="s">
        <v>8277</v>
      </c>
      <c r="E2497" t="s">
        <v>8321</v>
      </c>
    </row>
    <row r="2498" spans="1:5" x14ac:dyDescent="0.3">
      <c r="A2498">
        <v>2492</v>
      </c>
      <c r="B2498" t="s">
        <v>2492</v>
      </c>
      <c r="C2498" t="s">
        <v>8218</v>
      </c>
      <c r="D2498" t="s">
        <v>8277</v>
      </c>
      <c r="E2498" t="s">
        <v>8321</v>
      </c>
    </row>
    <row r="2499" spans="1:5" x14ac:dyDescent="0.3">
      <c r="A2499">
        <v>2493</v>
      </c>
      <c r="B2499" t="s">
        <v>2493</v>
      </c>
      <c r="C2499" t="s">
        <v>8218</v>
      </c>
      <c r="D2499" t="s">
        <v>8277</v>
      </c>
      <c r="E2499" t="s">
        <v>8314</v>
      </c>
    </row>
    <row r="2500" spans="1:5" x14ac:dyDescent="0.3">
      <c r="A2500">
        <v>2494</v>
      </c>
      <c r="B2500" t="s">
        <v>2494</v>
      </c>
      <c r="C2500" t="s">
        <v>8218</v>
      </c>
      <c r="D2500" t="s">
        <v>8277</v>
      </c>
      <c r="E2500" t="s">
        <v>8309</v>
      </c>
    </row>
    <row r="2501" spans="1:5" x14ac:dyDescent="0.3">
      <c r="A2501">
        <v>2495</v>
      </c>
      <c r="B2501" t="s">
        <v>2495</v>
      </c>
      <c r="C2501" t="s">
        <v>8218</v>
      </c>
      <c r="D2501" t="s">
        <v>8277</v>
      </c>
      <c r="E2501" t="s">
        <v>8309</v>
      </c>
    </row>
    <row r="2502" spans="1:5" x14ac:dyDescent="0.3">
      <c r="A2502">
        <v>2496</v>
      </c>
      <c r="B2502" t="s">
        <v>2496</v>
      </c>
      <c r="C2502" t="s">
        <v>8218</v>
      </c>
      <c r="D2502" t="s">
        <v>8277</v>
      </c>
      <c r="E2502" t="s">
        <v>8311</v>
      </c>
    </row>
    <row r="2503" spans="1:5" x14ac:dyDescent="0.3">
      <c r="A2503">
        <v>2497</v>
      </c>
      <c r="B2503" t="s">
        <v>2497</v>
      </c>
      <c r="C2503" t="s">
        <v>8218</v>
      </c>
      <c r="D2503" t="s">
        <v>8277</v>
      </c>
      <c r="E2503" t="s">
        <v>8309</v>
      </c>
    </row>
    <row r="2504" spans="1:5" x14ac:dyDescent="0.3">
      <c r="A2504">
        <v>2498</v>
      </c>
      <c r="B2504" t="s">
        <v>2498</v>
      </c>
      <c r="C2504" t="s">
        <v>8218</v>
      </c>
      <c r="D2504" t="s">
        <v>8277</v>
      </c>
      <c r="E2504" t="s">
        <v>8309</v>
      </c>
    </row>
    <row r="2505" spans="1:5" x14ac:dyDescent="0.3">
      <c r="A2505">
        <v>2499</v>
      </c>
      <c r="B2505" t="s">
        <v>2499</v>
      </c>
      <c r="C2505" t="s">
        <v>8218</v>
      </c>
      <c r="D2505" t="s">
        <v>8277</v>
      </c>
      <c r="E2505" t="s">
        <v>8309</v>
      </c>
    </row>
    <row r="2506" spans="1:5" x14ac:dyDescent="0.3">
      <c r="A2506">
        <v>2500</v>
      </c>
      <c r="B2506" t="s">
        <v>2500</v>
      </c>
      <c r="C2506" t="s">
        <v>8218</v>
      </c>
      <c r="D2506" t="s">
        <v>8277</v>
      </c>
      <c r="E2506" t="s">
        <v>8321</v>
      </c>
    </row>
    <row r="2507" spans="1:5" x14ac:dyDescent="0.3">
      <c r="A2507">
        <v>2501</v>
      </c>
      <c r="B2507" t="s">
        <v>2501</v>
      </c>
      <c r="C2507" t="s">
        <v>8220</v>
      </c>
      <c r="D2507" t="s">
        <v>8297</v>
      </c>
      <c r="E2507" t="s">
        <v>8312</v>
      </c>
    </row>
    <row r="2508" spans="1:5" x14ac:dyDescent="0.3">
      <c r="A2508">
        <v>2502</v>
      </c>
      <c r="B2508" t="s">
        <v>2502</v>
      </c>
      <c r="C2508" t="s">
        <v>8220</v>
      </c>
      <c r="D2508" t="s">
        <v>8297</v>
      </c>
      <c r="E2508" t="s">
        <v>8310</v>
      </c>
    </row>
    <row r="2509" spans="1:5" x14ac:dyDescent="0.3">
      <c r="A2509">
        <v>2503</v>
      </c>
      <c r="B2509" t="s">
        <v>2503</v>
      </c>
      <c r="C2509" t="s">
        <v>8220</v>
      </c>
      <c r="D2509" t="s">
        <v>8297</v>
      </c>
      <c r="E2509" t="s">
        <v>8312</v>
      </c>
    </row>
    <row r="2510" spans="1:5" x14ac:dyDescent="0.3">
      <c r="A2510">
        <v>2504</v>
      </c>
      <c r="B2510" t="s">
        <v>2504</v>
      </c>
      <c r="C2510" t="s">
        <v>8220</v>
      </c>
      <c r="D2510" t="s">
        <v>8297</v>
      </c>
      <c r="E2510" t="s">
        <v>8317</v>
      </c>
    </row>
    <row r="2511" spans="1:5" x14ac:dyDescent="0.3">
      <c r="A2511">
        <v>2505</v>
      </c>
      <c r="B2511" t="s">
        <v>2505</v>
      </c>
      <c r="C2511" t="s">
        <v>8220</v>
      </c>
      <c r="D2511" t="s">
        <v>8297</v>
      </c>
      <c r="E2511" t="s">
        <v>8311</v>
      </c>
    </row>
    <row r="2512" spans="1:5" x14ac:dyDescent="0.3">
      <c r="A2512">
        <v>2506</v>
      </c>
      <c r="B2512" t="s">
        <v>2506</v>
      </c>
      <c r="C2512" t="s">
        <v>8220</v>
      </c>
      <c r="D2512" t="s">
        <v>8297</v>
      </c>
      <c r="E2512" t="s">
        <v>8311</v>
      </c>
    </row>
    <row r="2513" spans="1:5" x14ac:dyDescent="0.3">
      <c r="A2513">
        <v>2507</v>
      </c>
      <c r="B2513" t="s">
        <v>2507</v>
      </c>
      <c r="C2513" t="s">
        <v>8220</v>
      </c>
      <c r="D2513" t="s">
        <v>8297</v>
      </c>
      <c r="E2513" t="s">
        <v>8318</v>
      </c>
    </row>
    <row r="2514" spans="1:5" x14ac:dyDescent="0.3">
      <c r="A2514">
        <v>2508</v>
      </c>
      <c r="B2514" t="s">
        <v>2508</v>
      </c>
      <c r="C2514" t="s">
        <v>8220</v>
      </c>
      <c r="D2514" t="s">
        <v>8297</v>
      </c>
      <c r="E2514" t="s">
        <v>8314</v>
      </c>
    </row>
    <row r="2515" spans="1:5" x14ac:dyDescent="0.3">
      <c r="A2515">
        <v>2509</v>
      </c>
      <c r="B2515" t="s">
        <v>2509</v>
      </c>
      <c r="C2515" t="s">
        <v>8220</v>
      </c>
      <c r="D2515" t="s">
        <v>8297</v>
      </c>
      <c r="E2515" t="s">
        <v>8310</v>
      </c>
    </row>
    <row r="2516" spans="1:5" x14ac:dyDescent="0.3">
      <c r="A2516">
        <v>2510</v>
      </c>
      <c r="B2516" t="s">
        <v>2510</v>
      </c>
      <c r="C2516" t="s">
        <v>8220</v>
      </c>
      <c r="D2516" t="s">
        <v>8297</v>
      </c>
      <c r="E2516" t="s">
        <v>8310</v>
      </c>
    </row>
    <row r="2517" spans="1:5" x14ac:dyDescent="0.3">
      <c r="A2517">
        <v>2511</v>
      </c>
      <c r="B2517" t="s">
        <v>2511</v>
      </c>
      <c r="C2517" t="s">
        <v>8220</v>
      </c>
      <c r="D2517" t="s">
        <v>8297</v>
      </c>
      <c r="E2517" t="s">
        <v>8310</v>
      </c>
    </row>
    <row r="2518" spans="1:5" x14ac:dyDescent="0.3">
      <c r="A2518">
        <v>2512</v>
      </c>
      <c r="B2518" t="s">
        <v>2512</v>
      </c>
      <c r="C2518" t="s">
        <v>8220</v>
      </c>
      <c r="D2518" t="s">
        <v>8297</v>
      </c>
      <c r="E2518" t="s">
        <v>8309</v>
      </c>
    </row>
    <row r="2519" spans="1:5" x14ac:dyDescent="0.3">
      <c r="A2519">
        <v>2513</v>
      </c>
      <c r="B2519" t="s">
        <v>2513</v>
      </c>
      <c r="C2519" t="s">
        <v>8220</v>
      </c>
      <c r="D2519" t="s">
        <v>8297</v>
      </c>
      <c r="E2519" t="s">
        <v>8310</v>
      </c>
    </row>
    <row r="2520" spans="1:5" x14ac:dyDescent="0.3">
      <c r="A2520">
        <v>2514</v>
      </c>
      <c r="B2520" t="s">
        <v>2514</v>
      </c>
      <c r="C2520" t="s">
        <v>8220</v>
      </c>
      <c r="D2520" t="s">
        <v>8297</v>
      </c>
      <c r="E2520" t="s">
        <v>8312</v>
      </c>
    </row>
    <row r="2521" spans="1:5" x14ac:dyDescent="0.3">
      <c r="A2521">
        <v>2515</v>
      </c>
      <c r="B2521" t="s">
        <v>2515</v>
      </c>
      <c r="C2521" t="s">
        <v>8220</v>
      </c>
      <c r="D2521" t="s">
        <v>8297</v>
      </c>
      <c r="E2521" t="s">
        <v>8311</v>
      </c>
    </row>
    <row r="2522" spans="1:5" x14ac:dyDescent="0.3">
      <c r="A2522">
        <v>2516</v>
      </c>
      <c r="B2522" t="s">
        <v>2516</v>
      </c>
      <c r="C2522" t="s">
        <v>8220</v>
      </c>
      <c r="D2522" t="s">
        <v>8297</v>
      </c>
      <c r="E2522" t="s">
        <v>8314</v>
      </c>
    </row>
    <row r="2523" spans="1:5" x14ac:dyDescent="0.3">
      <c r="A2523">
        <v>2517</v>
      </c>
      <c r="B2523" t="s">
        <v>2517</v>
      </c>
      <c r="C2523" t="s">
        <v>8220</v>
      </c>
      <c r="D2523" t="s">
        <v>8297</v>
      </c>
      <c r="E2523" t="s">
        <v>8313</v>
      </c>
    </row>
    <row r="2524" spans="1:5" x14ac:dyDescent="0.3">
      <c r="A2524">
        <v>2518</v>
      </c>
      <c r="B2524" t="s">
        <v>2518</v>
      </c>
      <c r="C2524" t="s">
        <v>8220</v>
      </c>
      <c r="D2524" t="s">
        <v>8297</v>
      </c>
      <c r="E2524" t="s">
        <v>8311</v>
      </c>
    </row>
    <row r="2525" spans="1:5" x14ac:dyDescent="0.3">
      <c r="A2525">
        <v>2519</v>
      </c>
      <c r="B2525" t="s">
        <v>2519</v>
      </c>
      <c r="C2525" t="s">
        <v>8220</v>
      </c>
      <c r="D2525" t="s">
        <v>8297</v>
      </c>
      <c r="E2525" t="s">
        <v>8310</v>
      </c>
    </row>
    <row r="2526" spans="1:5" x14ac:dyDescent="0.3">
      <c r="A2526">
        <v>2520</v>
      </c>
      <c r="B2526" t="s">
        <v>2520</v>
      </c>
      <c r="C2526" t="s">
        <v>8220</v>
      </c>
      <c r="D2526" t="s">
        <v>8297</v>
      </c>
      <c r="E2526" t="s">
        <v>8310</v>
      </c>
    </row>
    <row r="2527" spans="1:5" x14ac:dyDescent="0.3">
      <c r="A2527">
        <v>2521</v>
      </c>
      <c r="B2527" t="s">
        <v>2521</v>
      </c>
      <c r="C2527" t="s">
        <v>8218</v>
      </c>
      <c r="D2527" t="s">
        <v>8298</v>
      </c>
      <c r="E2527" t="s">
        <v>8312</v>
      </c>
    </row>
    <row r="2528" spans="1:5" x14ac:dyDescent="0.3">
      <c r="A2528">
        <v>2522</v>
      </c>
      <c r="B2528" t="s">
        <v>2522</v>
      </c>
      <c r="C2528" t="s">
        <v>8218</v>
      </c>
      <c r="D2528" t="s">
        <v>8298</v>
      </c>
      <c r="E2528" t="s">
        <v>8311</v>
      </c>
    </row>
    <row r="2529" spans="1:5" x14ac:dyDescent="0.3">
      <c r="A2529">
        <v>2523</v>
      </c>
      <c r="B2529" t="s">
        <v>2523</v>
      </c>
      <c r="C2529" t="s">
        <v>8218</v>
      </c>
      <c r="D2529" t="s">
        <v>8298</v>
      </c>
      <c r="E2529" t="s">
        <v>8321</v>
      </c>
    </row>
    <row r="2530" spans="1:5" x14ac:dyDescent="0.3">
      <c r="A2530">
        <v>2524</v>
      </c>
      <c r="B2530" t="s">
        <v>2524</v>
      </c>
      <c r="C2530" t="s">
        <v>8218</v>
      </c>
      <c r="D2530" t="s">
        <v>8298</v>
      </c>
      <c r="E2530" t="s">
        <v>8311</v>
      </c>
    </row>
    <row r="2531" spans="1:5" x14ac:dyDescent="0.3">
      <c r="A2531">
        <v>2525</v>
      </c>
      <c r="B2531" t="s">
        <v>2525</v>
      </c>
      <c r="C2531" t="s">
        <v>8218</v>
      </c>
      <c r="D2531" t="s">
        <v>8298</v>
      </c>
      <c r="E2531" t="s">
        <v>8311</v>
      </c>
    </row>
    <row r="2532" spans="1:5" x14ac:dyDescent="0.3">
      <c r="A2532">
        <v>2526</v>
      </c>
      <c r="B2532" t="s">
        <v>2526</v>
      </c>
      <c r="C2532" t="s">
        <v>8218</v>
      </c>
      <c r="D2532" t="s">
        <v>8298</v>
      </c>
      <c r="E2532" t="s">
        <v>8309</v>
      </c>
    </row>
    <row r="2533" spans="1:5" x14ac:dyDescent="0.3">
      <c r="A2533">
        <v>2527</v>
      </c>
      <c r="B2533" t="s">
        <v>2527</v>
      </c>
      <c r="C2533" t="s">
        <v>8218</v>
      </c>
      <c r="D2533" t="s">
        <v>8298</v>
      </c>
      <c r="E2533" t="s">
        <v>8309</v>
      </c>
    </row>
    <row r="2534" spans="1:5" x14ac:dyDescent="0.3">
      <c r="A2534">
        <v>2528</v>
      </c>
      <c r="B2534" t="s">
        <v>2528</v>
      </c>
      <c r="C2534" t="s">
        <v>8218</v>
      </c>
      <c r="D2534" t="s">
        <v>8298</v>
      </c>
      <c r="E2534" t="s">
        <v>8309</v>
      </c>
    </row>
    <row r="2535" spans="1:5" x14ac:dyDescent="0.3">
      <c r="A2535">
        <v>2529</v>
      </c>
      <c r="B2535" t="s">
        <v>2529</v>
      </c>
      <c r="C2535" t="s">
        <v>8218</v>
      </c>
      <c r="D2535" t="s">
        <v>8298</v>
      </c>
      <c r="E2535" t="s">
        <v>8311</v>
      </c>
    </row>
    <row r="2536" spans="1:5" x14ac:dyDescent="0.3">
      <c r="A2536">
        <v>2530</v>
      </c>
      <c r="B2536" t="s">
        <v>2530</v>
      </c>
      <c r="C2536" t="s">
        <v>8218</v>
      </c>
      <c r="D2536" t="s">
        <v>8298</v>
      </c>
      <c r="E2536" t="s">
        <v>8311</v>
      </c>
    </row>
    <row r="2537" spans="1:5" x14ac:dyDescent="0.3">
      <c r="A2537">
        <v>2531</v>
      </c>
      <c r="B2537" t="s">
        <v>2531</v>
      </c>
      <c r="C2537" t="s">
        <v>8218</v>
      </c>
      <c r="D2537" t="s">
        <v>8298</v>
      </c>
      <c r="E2537" t="s">
        <v>8309</v>
      </c>
    </row>
    <row r="2538" spans="1:5" x14ac:dyDescent="0.3">
      <c r="A2538">
        <v>2532</v>
      </c>
      <c r="B2538" t="s">
        <v>2532</v>
      </c>
      <c r="C2538" t="s">
        <v>8218</v>
      </c>
      <c r="D2538" t="s">
        <v>8298</v>
      </c>
      <c r="E2538" t="s">
        <v>8309</v>
      </c>
    </row>
    <row r="2539" spans="1:5" x14ac:dyDescent="0.3">
      <c r="A2539">
        <v>2533</v>
      </c>
      <c r="B2539" t="s">
        <v>2533</v>
      </c>
      <c r="C2539" t="s">
        <v>8218</v>
      </c>
      <c r="D2539" t="s">
        <v>8298</v>
      </c>
      <c r="E2539" t="s">
        <v>8311</v>
      </c>
    </row>
    <row r="2540" spans="1:5" x14ac:dyDescent="0.3">
      <c r="A2540">
        <v>2534</v>
      </c>
      <c r="B2540" t="s">
        <v>2534</v>
      </c>
      <c r="C2540" t="s">
        <v>8218</v>
      </c>
      <c r="D2540" t="s">
        <v>8298</v>
      </c>
      <c r="E2540" t="s">
        <v>8309</v>
      </c>
    </row>
    <row r="2541" spans="1:5" x14ac:dyDescent="0.3">
      <c r="A2541">
        <v>2535</v>
      </c>
      <c r="B2541" t="s">
        <v>2535</v>
      </c>
      <c r="C2541" t="s">
        <v>8218</v>
      </c>
      <c r="D2541" t="s">
        <v>8298</v>
      </c>
      <c r="E2541" t="s">
        <v>8314</v>
      </c>
    </row>
    <row r="2542" spans="1:5" x14ac:dyDescent="0.3">
      <c r="A2542">
        <v>2536</v>
      </c>
      <c r="B2542" t="s">
        <v>2536</v>
      </c>
      <c r="C2542" t="s">
        <v>8218</v>
      </c>
      <c r="D2542" t="s">
        <v>8298</v>
      </c>
      <c r="E2542" t="s">
        <v>8321</v>
      </c>
    </row>
    <row r="2543" spans="1:5" x14ac:dyDescent="0.3">
      <c r="A2543">
        <v>2537</v>
      </c>
      <c r="B2543" t="s">
        <v>2537</v>
      </c>
      <c r="C2543" t="s">
        <v>8218</v>
      </c>
      <c r="D2543" t="s">
        <v>8298</v>
      </c>
      <c r="E2543" t="s">
        <v>8309</v>
      </c>
    </row>
    <row r="2544" spans="1:5" x14ac:dyDescent="0.3">
      <c r="A2544">
        <v>2538</v>
      </c>
      <c r="B2544" t="s">
        <v>2538</v>
      </c>
      <c r="C2544" t="s">
        <v>8218</v>
      </c>
      <c r="D2544" t="s">
        <v>8298</v>
      </c>
      <c r="E2544" t="s">
        <v>8313</v>
      </c>
    </row>
    <row r="2545" spans="1:5" x14ac:dyDescent="0.3">
      <c r="A2545">
        <v>2539</v>
      </c>
      <c r="B2545" t="s">
        <v>2539</v>
      </c>
      <c r="C2545" t="s">
        <v>8218</v>
      </c>
      <c r="D2545" t="s">
        <v>8298</v>
      </c>
      <c r="E2545" t="s">
        <v>8312</v>
      </c>
    </row>
    <row r="2546" spans="1:5" x14ac:dyDescent="0.3">
      <c r="A2546">
        <v>2540</v>
      </c>
      <c r="B2546" t="s">
        <v>2540</v>
      </c>
      <c r="C2546" t="s">
        <v>8218</v>
      </c>
      <c r="D2546" t="s">
        <v>8298</v>
      </c>
      <c r="E2546" t="s">
        <v>8309</v>
      </c>
    </row>
    <row r="2547" spans="1:5" x14ac:dyDescent="0.3">
      <c r="A2547">
        <v>2541</v>
      </c>
      <c r="B2547" t="s">
        <v>2541</v>
      </c>
      <c r="C2547" t="s">
        <v>8218</v>
      </c>
      <c r="D2547" t="s">
        <v>8298</v>
      </c>
      <c r="E2547" t="s">
        <v>8309</v>
      </c>
    </row>
    <row r="2548" spans="1:5" x14ac:dyDescent="0.3">
      <c r="A2548">
        <v>2542</v>
      </c>
      <c r="B2548" t="s">
        <v>2542</v>
      </c>
      <c r="C2548" t="s">
        <v>8218</v>
      </c>
      <c r="D2548" t="s">
        <v>8298</v>
      </c>
      <c r="E2548" t="s">
        <v>8321</v>
      </c>
    </row>
    <row r="2549" spans="1:5" x14ac:dyDescent="0.3">
      <c r="A2549">
        <v>2543</v>
      </c>
      <c r="B2549" t="s">
        <v>2543</v>
      </c>
      <c r="C2549" t="s">
        <v>8218</v>
      </c>
      <c r="D2549" t="s">
        <v>8298</v>
      </c>
      <c r="E2549" t="s">
        <v>8321</v>
      </c>
    </row>
    <row r="2550" spans="1:5" x14ac:dyDescent="0.3">
      <c r="A2550">
        <v>2544</v>
      </c>
      <c r="B2550" t="s">
        <v>2544</v>
      </c>
      <c r="C2550" t="s">
        <v>8218</v>
      </c>
      <c r="D2550" t="s">
        <v>8298</v>
      </c>
      <c r="E2550" t="s">
        <v>8311</v>
      </c>
    </row>
    <row r="2551" spans="1:5" x14ac:dyDescent="0.3">
      <c r="A2551">
        <v>2545</v>
      </c>
      <c r="B2551" t="s">
        <v>2545</v>
      </c>
      <c r="C2551" t="s">
        <v>8218</v>
      </c>
      <c r="D2551" t="s">
        <v>8298</v>
      </c>
      <c r="E2551" t="s">
        <v>8309</v>
      </c>
    </row>
    <row r="2552" spans="1:5" x14ac:dyDescent="0.3">
      <c r="A2552">
        <v>2546</v>
      </c>
      <c r="B2552" t="s">
        <v>2546</v>
      </c>
      <c r="C2552" t="s">
        <v>8218</v>
      </c>
      <c r="D2552" t="s">
        <v>8298</v>
      </c>
      <c r="E2552" t="s">
        <v>8309</v>
      </c>
    </row>
    <row r="2553" spans="1:5" x14ac:dyDescent="0.3">
      <c r="A2553">
        <v>2547</v>
      </c>
      <c r="B2553" t="s">
        <v>2547</v>
      </c>
      <c r="C2553" t="s">
        <v>8218</v>
      </c>
      <c r="D2553" t="s">
        <v>8298</v>
      </c>
      <c r="E2553" t="s">
        <v>8311</v>
      </c>
    </row>
    <row r="2554" spans="1:5" x14ac:dyDescent="0.3">
      <c r="A2554">
        <v>2548</v>
      </c>
      <c r="B2554" t="s">
        <v>2548</v>
      </c>
      <c r="C2554" t="s">
        <v>8218</v>
      </c>
      <c r="D2554" t="s">
        <v>8298</v>
      </c>
      <c r="E2554" t="s">
        <v>8311</v>
      </c>
    </row>
    <row r="2555" spans="1:5" x14ac:dyDescent="0.3">
      <c r="A2555">
        <v>2549</v>
      </c>
      <c r="B2555" t="s">
        <v>2549</v>
      </c>
      <c r="C2555" t="s">
        <v>8218</v>
      </c>
      <c r="D2555" t="s">
        <v>8298</v>
      </c>
      <c r="E2555" t="s">
        <v>8309</v>
      </c>
    </row>
    <row r="2556" spans="1:5" x14ac:dyDescent="0.3">
      <c r="A2556">
        <v>2550</v>
      </c>
      <c r="B2556" t="s">
        <v>2550</v>
      </c>
      <c r="C2556" t="s">
        <v>8218</v>
      </c>
      <c r="D2556" t="s">
        <v>8298</v>
      </c>
      <c r="E2556" t="s">
        <v>8311</v>
      </c>
    </row>
    <row r="2557" spans="1:5" x14ac:dyDescent="0.3">
      <c r="A2557">
        <v>2551</v>
      </c>
      <c r="B2557" t="s">
        <v>2551</v>
      </c>
      <c r="C2557" t="s">
        <v>8218</v>
      </c>
      <c r="D2557" t="s">
        <v>8298</v>
      </c>
      <c r="E2557" t="s">
        <v>8309</v>
      </c>
    </row>
    <row r="2558" spans="1:5" x14ac:dyDescent="0.3">
      <c r="A2558">
        <v>2552</v>
      </c>
      <c r="B2558" t="s">
        <v>2552</v>
      </c>
      <c r="C2558" t="s">
        <v>8218</v>
      </c>
      <c r="D2558" t="s">
        <v>8298</v>
      </c>
      <c r="E2558" t="s">
        <v>8309</v>
      </c>
    </row>
    <row r="2559" spans="1:5" x14ac:dyDescent="0.3">
      <c r="A2559">
        <v>2553</v>
      </c>
      <c r="B2559" t="s">
        <v>2553</v>
      </c>
      <c r="C2559" t="s">
        <v>8218</v>
      </c>
      <c r="D2559" t="s">
        <v>8298</v>
      </c>
      <c r="E2559" t="s">
        <v>8309</v>
      </c>
    </row>
    <row r="2560" spans="1:5" x14ac:dyDescent="0.3">
      <c r="A2560">
        <v>2554</v>
      </c>
      <c r="B2560" t="s">
        <v>2554</v>
      </c>
      <c r="C2560" t="s">
        <v>8218</v>
      </c>
      <c r="D2560" t="s">
        <v>8298</v>
      </c>
      <c r="E2560" t="s">
        <v>8309</v>
      </c>
    </row>
    <row r="2561" spans="1:5" x14ac:dyDescent="0.3">
      <c r="A2561">
        <v>2555</v>
      </c>
      <c r="B2561" t="s">
        <v>2555</v>
      </c>
      <c r="C2561" t="s">
        <v>8218</v>
      </c>
      <c r="D2561" t="s">
        <v>8298</v>
      </c>
      <c r="E2561" t="s">
        <v>8309</v>
      </c>
    </row>
    <row r="2562" spans="1:5" x14ac:dyDescent="0.3">
      <c r="A2562">
        <v>2556</v>
      </c>
      <c r="B2562" t="s">
        <v>2556</v>
      </c>
      <c r="C2562" t="s">
        <v>8218</v>
      </c>
      <c r="D2562" t="s">
        <v>8298</v>
      </c>
      <c r="E2562" t="s">
        <v>8321</v>
      </c>
    </row>
    <row r="2563" spans="1:5" x14ac:dyDescent="0.3">
      <c r="A2563">
        <v>2557</v>
      </c>
      <c r="B2563" t="s">
        <v>2557</v>
      </c>
      <c r="C2563" t="s">
        <v>8218</v>
      </c>
      <c r="D2563" t="s">
        <v>8298</v>
      </c>
      <c r="E2563" t="s">
        <v>8321</v>
      </c>
    </row>
    <row r="2564" spans="1:5" x14ac:dyDescent="0.3">
      <c r="A2564">
        <v>2558</v>
      </c>
      <c r="B2564" t="s">
        <v>2558</v>
      </c>
      <c r="C2564" t="s">
        <v>8218</v>
      </c>
      <c r="D2564" t="s">
        <v>8298</v>
      </c>
      <c r="E2564" t="s">
        <v>8309</v>
      </c>
    </row>
    <row r="2565" spans="1:5" x14ac:dyDescent="0.3">
      <c r="A2565">
        <v>2559</v>
      </c>
      <c r="B2565" t="s">
        <v>2559</v>
      </c>
      <c r="C2565" t="s">
        <v>8218</v>
      </c>
      <c r="D2565" t="s">
        <v>8298</v>
      </c>
      <c r="E2565" t="s">
        <v>8321</v>
      </c>
    </row>
    <row r="2566" spans="1:5" x14ac:dyDescent="0.3">
      <c r="A2566">
        <v>2560</v>
      </c>
      <c r="B2566" t="s">
        <v>2560</v>
      </c>
      <c r="C2566" t="s">
        <v>8218</v>
      </c>
      <c r="D2566" t="s">
        <v>8298</v>
      </c>
      <c r="E2566" t="s">
        <v>8309</v>
      </c>
    </row>
    <row r="2567" spans="1:5" x14ac:dyDescent="0.3">
      <c r="A2567">
        <v>2561</v>
      </c>
      <c r="B2567" t="s">
        <v>2561</v>
      </c>
      <c r="C2567" t="s">
        <v>8219</v>
      </c>
      <c r="D2567" t="s">
        <v>8282</v>
      </c>
      <c r="E2567" t="s">
        <v>8310</v>
      </c>
    </row>
    <row r="2568" spans="1:5" x14ac:dyDescent="0.3">
      <c r="A2568">
        <v>2562</v>
      </c>
      <c r="B2568" t="s">
        <v>2562</v>
      </c>
      <c r="C2568" t="s">
        <v>8219</v>
      </c>
      <c r="D2568" t="s">
        <v>8282</v>
      </c>
      <c r="E2568" t="s">
        <v>8312</v>
      </c>
    </row>
    <row r="2569" spans="1:5" x14ac:dyDescent="0.3">
      <c r="A2569">
        <v>2563</v>
      </c>
      <c r="B2569" t="s">
        <v>2563</v>
      </c>
      <c r="C2569" t="s">
        <v>8219</v>
      </c>
      <c r="D2569" t="s">
        <v>8282</v>
      </c>
      <c r="E2569" t="s">
        <v>8314</v>
      </c>
    </row>
    <row r="2570" spans="1:5" x14ac:dyDescent="0.3">
      <c r="A2570">
        <v>2564</v>
      </c>
      <c r="B2570" t="s">
        <v>2564</v>
      </c>
      <c r="C2570" t="s">
        <v>8219</v>
      </c>
      <c r="D2570" t="s">
        <v>8282</v>
      </c>
      <c r="E2570" t="s">
        <v>8318</v>
      </c>
    </row>
    <row r="2571" spans="1:5" x14ac:dyDescent="0.3">
      <c r="A2571">
        <v>2565</v>
      </c>
      <c r="B2571" t="s">
        <v>2565</v>
      </c>
      <c r="C2571" t="s">
        <v>8219</v>
      </c>
      <c r="D2571" t="s">
        <v>8282</v>
      </c>
      <c r="E2571" t="s">
        <v>8312</v>
      </c>
    </row>
    <row r="2572" spans="1:5" x14ac:dyDescent="0.3">
      <c r="A2572">
        <v>2566</v>
      </c>
      <c r="B2572" t="s">
        <v>2566</v>
      </c>
      <c r="C2572" t="s">
        <v>8219</v>
      </c>
      <c r="D2572" t="s">
        <v>8282</v>
      </c>
      <c r="E2572" t="s">
        <v>8317</v>
      </c>
    </row>
    <row r="2573" spans="1:5" x14ac:dyDescent="0.3">
      <c r="A2573">
        <v>2567</v>
      </c>
      <c r="B2573" t="s">
        <v>2567</v>
      </c>
      <c r="C2573" t="s">
        <v>8219</v>
      </c>
      <c r="D2573" t="s">
        <v>8282</v>
      </c>
      <c r="E2573" t="s">
        <v>8319</v>
      </c>
    </row>
    <row r="2574" spans="1:5" x14ac:dyDescent="0.3">
      <c r="A2574">
        <v>2568</v>
      </c>
      <c r="B2574" t="s">
        <v>2568</v>
      </c>
      <c r="C2574" t="s">
        <v>8219</v>
      </c>
      <c r="D2574" t="s">
        <v>8282</v>
      </c>
      <c r="E2574" t="s">
        <v>8312</v>
      </c>
    </row>
    <row r="2575" spans="1:5" x14ac:dyDescent="0.3">
      <c r="A2575">
        <v>2569</v>
      </c>
      <c r="B2575" t="s">
        <v>2569</v>
      </c>
      <c r="C2575" t="s">
        <v>8219</v>
      </c>
      <c r="D2575" t="s">
        <v>8282</v>
      </c>
      <c r="E2575" t="s">
        <v>8311</v>
      </c>
    </row>
    <row r="2576" spans="1:5" x14ac:dyDescent="0.3">
      <c r="A2576">
        <v>2570</v>
      </c>
      <c r="B2576" t="s">
        <v>2570</v>
      </c>
      <c r="C2576" t="s">
        <v>8219</v>
      </c>
      <c r="D2576" t="s">
        <v>8282</v>
      </c>
      <c r="E2576" t="s">
        <v>8311</v>
      </c>
    </row>
    <row r="2577" spans="1:5" x14ac:dyDescent="0.3">
      <c r="A2577">
        <v>2571</v>
      </c>
      <c r="B2577" t="s">
        <v>2571</v>
      </c>
      <c r="C2577" t="s">
        <v>8219</v>
      </c>
      <c r="D2577" t="s">
        <v>8282</v>
      </c>
      <c r="E2577" t="s">
        <v>8310</v>
      </c>
    </row>
    <row r="2578" spans="1:5" x14ac:dyDescent="0.3">
      <c r="A2578">
        <v>2572</v>
      </c>
      <c r="B2578" t="s">
        <v>2572</v>
      </c>
      <c r="C2578" t="s">
        <v>8219</v>
      </c>
      <c r="D2578" t="s">
        <v>8282</v>
      </c>
      <c r="E2578" t="s">
        <v>8316</v>
      </c>
    </row>
    <row r="2579" spans="1:5" x14ac:dyDescent="0.3">
      <c r="A2579">
        <v>2573</v>
      </c>
      <c r="B2579" t="s">
        <v>2573</v>
      </c>
      <c r="C2579" t="s">
        <v>8219</v>
      </c>
      <c r="D2579" t="s">
        <v>8282</v>
      </c>
      <c r="E2579" t="s">
        <v>8311</v>
      </c>
    </row>
    <row r="2580" spans="1:5" x14ac:dyDescent="0.3">
      <c r="A2580">
        <v>2574</v>
      </c>
      <c r="B2580" t="s">
        <v>2574</v>
      </c>
      <c r="C2580" t="s">
        <v>8219</v>
      </c>
      <c r="D2580" t="s">
        <v>8282</v>
      </c>
      <c r="E2580" t="s">
        <v>8312</v>
      </c>
    </row>
    <row r="2581" spans="1:5" x14ac:dyDescent="0.3">
      <c r="A2581">
        <v>2575</v>
      </c>
      <c r="B2581" t="s">
        <v>2575</v>
      </c>
      <c r="C2581" t="s">
        <v>8219</v>
      </c>
      <c r="D2581" t="s">
        <v>8282</v>
      </c>
      <c r="E2581" t="s">
        <v>8310</v>
      </c>
    </row>
    <row r="2582" spans="1:5" x14ac:dyDescent="0.3">
      <c r="A2582">
        <v>2576</v>
      </c>
      <c r="B2582" t="s">
        <v>2576</v>
      </c>
      <c r="C2582" t="s">
        <v>8219</v>
      </c>
      <c r="D2582" t="s">
        <v>8282</v>
      </c>
      <c r="E2582" t="s">
        <v>8312</v>
      </c>
    </row>
    <row r="2583" spans="1:5" x14ac:dyDescent="0.3">
      <c r="A2583">
        <v>2577</v>
      </c>
      <c r="B2583" t="s">
        <v>2577</v>
      </c>
      <c r="C2583" t="s">
        <v>8219</v>
      </c>
      <c r="D2583" t="s">
        <v>8282</v>
      </c>
      <c r="E2583" t="s">
        <v>8313</v>
      </c>
    </row>
    <row r="2584" spans="1:5" x14ac:dyDescent="0.3">
      <c r="A2584">
        <v>2578</v>
      </c>
      <c r="B2584" t="s">
        <v>2578</v>
      </c>
      <c r="C2584" t="s">
        <v>8219</v>
      </c>
      <c r="D2584" t="s">
        <v>8282</v>
      </c>
      <c r="E2584" t="s">
        <v>8311</v>
      </c>
    </row>
    <row r="2585" spans="1:5" x14ac:dyDescent="0.3">
      <c r="A2585">
        <v>2579</v>
      </c>
      <c r="B2585" t="s">
        <v>2579</v>
      </c>
      <c r="C2585" t="s">
        <v>8219</v>
      </c>
      <c r="D2585" t="s">
        <v>8282</v>
      </c>
      <c r="E2585" t="s">
        <v>8310</v>
      </c>
    </row>
    <row r="2586" spans="1:5" x14ac:dyDescent="0.3">
      <c r="A2586">
        <v>2580</v>
      </c>
      <c r="B2586" t="s">
        <v>2580</v>
      </c>
      <c r="C2586" t="s">
        <v>8219</v>
      </c>
      <c r="D2586" t="s">
        <v>8282</v>
      </c>
      <c r="E2586" t="s">
        <v>8311</v>
      </c>
    </row>
    <row r="2587" spans="1:5" x14ac:dyDescent="0.3">
      <c r="A2587">
        <v>2581</v>
      </c>
      <c r="B2587" t="s">
        <v>2581</v>
      </c>
      <c r="C2587" t="s">
        <v>8220</v>
      </c>
      <c r="D2587" t="s">
        <v>8282</v>
      </c>
      <c r="E2587" t="s">
        <v>8311</v>
      </c>
    </row>
    <row r="2588" spans="1:5" x14ac:dyDescent="0.3">
      <c r="A2588">
        <v>2582</v>
      </c>
      <c r="B2588" t="s">
        <v>2582</v>
      </c>
      <c r="C2588" t="s">
        <v>8220</v>
      </c>
      <c r="D2588" t="s">
        <v>8282</v>
      </c>
      <c r="E2588" t="s">
        <v>8310</v>
      </c>
    </row>
    <row r="2589" spans="1:5" x14ac:dyDescent="0.3">
      <c r="A2589">
        <v>2583</v>
      </c>
      <c r="B2589" t="s">
        <v>2583</v>
      </c>
      <c r="C2589" t="s">
        <v>8220</v>
      </c>
      <c r="D2589" t="s">
        <v>8282</v>
      </c>
      <c r="E2589" t="s">
        <v>8309</v>
      </c>
    </row>
    <row r="2590" spans="1:5" x14ac:dyDescent="0.3">
      <c r="A2590">
        <v>2584</v>
      </c>
      <c r="B2590" t="s">
        <v>2584</v>
      </c>
      <c r="C2590" t="s">
        <v>8220</v>
      </c>
      <c r="D2590" t="s">
        <v>8282</v>
      </c>
      <c r="E2590" t="s">
        <v>8312</v>
      </c>
    </row>
    <row r="2591" spans="1:5" x14ac:dyDescent="0.3">
      <c r="A2591">
        <v>2585</v>
      </c>
      <c r="B2591" t="s">
        <v>2585</v>
      </c>
      <c r="C2591" t="s">
        <v>8220</v>
      </c>
      <c r="D2591" t="s">
        <v>8282</v>
      </c>
      <c r="E2591" t="s">
        <v>8316</v>
      </c>
    </row>
    <row r="2592" spans="1:5" x14ac:dyDescent="0.3">
      <c r="A2592">
        <v>2586</v>
      </c>
      <c r="B2592" t="s">
        <v>2586</v>
      </c>
      <c r="C2592" t="s">
        <v>8220</v>
      </c>
      <c r="D2592" t="s">
        <v>8282</v>
      </c>
      <c r="E2592" t="s">
        <v>8309</v>
      </c>
    </row>
    <row r="2593" spans="1:5" x14ac:dyDescent="0.3">
      <c r="A2593">
        <v>2587</v>
      </c>
      <c r="B2593" t="s">
        <v>2587</v>
      </c>
      <c r="C2593" t="s">
        <v>8220</v>
      </c>
      <c r="D2593" t="s">
        <v>8282</v>
      </c>
      <c r="E2593" t="s">
        <v>8310</v>
      </c>
    </row>
    <row r="2594" spans="1:5" x14ac:dyDescent="0.3">
      <c r="A2594">
        <v>2588</v>
      </c>
      <c r="B2594" t="s">
        <v>2588</v>
      </c>
      <c r="C2594" t="s">
        <v>8220</v>
      </c>
      <c r="D2594" t="s">
        <v>8282</v>
      </c>
      <c r="E2594" t="s">
        <v>8311</v>
      </c>
    </row>
    <row r="2595" spans="1:5" x14ac:dyDescent="0.3">
      <c r="A2595">
        <v>2589</v>
      </c>
      <c r="B2595" t="s">
        <v>2589</v>
      </c>
      <c r="C2595" t="s">
        <v>8220</v>
      </c>
      <c r="D2595" t="s">
        <v>8282</v>
      </c>
      <c r="E2595" t="s">
        <v>8310</v>
      </c>
    </row>
    <row r="2596" spans="1:5" x14ac:dyDescent="0.3">
      <c r="A2596">
        <v>2590</v>
      </c>
      <c r="B2596" t="s">
        <v>2590</v>
      </c>
      <c r="C2596" t="s">
        <v>8220</v>
      </c>
      <c r="D2596" t="s">
        <v>8282</v>
      </c>
      <c r="E2596" t="s">
        <v>8309</v>
      </c>
    </row>
    <row r="2597" spans="1:5" x14ac:dyDescent="0.3">
      <c r="A2597">
        <v>2591</v>
      </c>
      <c r="B2597" t="s">
        <v>2591</v>
      </c>
      <c r="C2597" t="s">
        <v>8220</v>
      </c>
      <c r="D2597" t="s">
        <v>8282</v>
      </c>
      <c r="E2597" t="s">
        <v>8309</v>
      </c>
    </row>
    <row r="2598" spans="1:5" x14ac:dyDescent="0.3">
      <c r="A2598">
        <v>2592</v>
      </c>
      <c r="B2598" t="s">
        <v>2592</v>
      </c>
      <c r="C2598" t="s">
        <v>8220</v>
      </c>
      <c r="D2598" t="s">
        <v>8282</v>
      </c>
      <c r="E2598" t="s">
        <v>8316</v>
      </c>
    </row>
    <row r="2599" spans="1:5" x14ac:dyDescent="0.3">
      <c r="A2599">
        <v>2593</v>
      </c>
      <c r="B2599" t="s">
        <v>2593</v>
      </c>
      <c r="C2599" t="s">
        <v>8220</v>
      </c>
      <c r="D2599" t="s">
        <v>8282</v>
      </c>
      <c r="E2599" t="s">
        <v>8312</v>
      </c>
    </row>
    <row r="2600" spans="1:5" x14ac:dyDescent="0.3">
      <c r="A2600">
        <v>2594</v>
      </c>
      <c r="B2600" t="s">
        <v>2594</v>
      </c>
      <c r="C2600" t="s">
        <v>8220</v>
      </c>
      <c r="D2600" t="s">
        <v>8282</v>
      </c>
      <c r="E2600" t="s">
        <v>8310</v>
      </c>
    </row>
    <row r="2601" spans="1:5" x14ac:dyDescent="0.3">
      <c r="A2601">
        <v>2595</v>
      </c>
      <c r="B2601" t="s">
        <v>2595</v>
      </c>
      <c r="C2601" t="s">
        <v>8220</v>
      </c>
      <c r="D2601" t="s">
        <v>8282</v>
      </c>
      <c r="E2601" t="s">
        <v>8313</v>
      </c>
    </row>
    <row r="2602" spans="1:5" x14ac:dyDescent="0.3">
      <c r="A2602">
        <v>2596</v>
      </c>
      <c r="B2602" t="s">
        <v>2596</v>
      </c>
      <c r="C2602" t="s">
        <v>8220</v>
      </c>
      <c r="D2602" t="s">
        <v>8282</v>
      </c>
      <c r="E2602" t="s">
        <v>8317</v>
      </c>
    </row>
    <row r="2603" spans="1:5" x14ac:dyDescent="0.3">
      <c r="A2603">
        <v>2597</v>
      </c>
      <c r="B2603" t="s">
        <v>2597</v>
      </c>
      <c r="C2603" t="s">
        <v>8220</v>
      </c>
      <c r="D2603" t="s">
        <v>8282</v>
      </c>
      <c r="E2603" t="s">
        <v>8309</v>
      </c>
    </row>
    <row r="2604" spans="1:5" x14ac:dyDescent="0.3">
      <c r="A2604">
        <v>2598</v>
      </c>
      <c r="B2604" t="s">
        <v>2598</v>
      </c>
      <c r="C2604" t="s">
        <v>8220</v>
      </c>
      <c r="D2604" t="s">
        <v>8282</v>
      </c>
      <c r="E2604" t="s">
        <v>8309</v>
      </c>
    </row>
    <row r="2605" spans="1:5" x14ac:dyDescent="0.3">
      <c r="A2605">
        <v>2599</v>
      </c>
      <c r="B2605" t="s">
        <v>2599</v>
      </c>
      <c r="C2605" t="s">
        <v>8220</v>
      </c>
      <c r="D2605" t="s">
        <v>8282</v>
      </c>
      <c r="E2605" t="s">
        <v>8311</v>
      </c>
    </row>
    <row r="2606" spans="1:5" x14ac:dyDescent="0.3">
      <c r="A2606">
        <v>2600</v>
      </c>
      <c r="B2606" t="s">
        <v>2600</v>
      </c>
      <c r="C2606" t="s">
        <v>8220</v>
      </c>
      <c r="D2606" t="s">
        <v>8282</v>
      </c>
      <c r="E2606" t="s">
        <v>8310</v>
      </c>
    </row>
    <row r="2607" spans="1:5" x14ac:dyDescent="0.3">
      <c r="A2607">
        <v>2601</v>
      </c>
      <c r="B2607" t="s">
        <v>2601</v>
      </c>
      <c r="C2607" t="s">
        <v>8218</v>
      </c>
      <c r="D2607" t="s">
        <v>8299</v>
      </c>
      <c r="E2607" t="s">
        <v>8321</v>
      </c>
    </row>
    <row r="2608" spans="1:5" x14ac:dyDescent="0.3">
      <c r="A2608">
        <v>2602</v>
      </c>
      <c r="B2608" t="s">
        <v>2602</v>
      </c>
      <c r="C2608" t="s">
        <v>8218</v>
      </c>
      <c r="D2608" t="s">
        <v>8299</v>
      </c>
      <c r="E2608" t="s">
        <v>8312</v>
      </c>
    </row>
    <row r="2609" spans="1:5" x14ac:dyDescent="0.3">
      <c r="A2609">
        <v>2603</v>
      </c>
      <c r="B2609" t="s">
        <v>2603</v>
      </c>
      <c r="C2609" t="s">
        <v>8218</v>
      </c>
      <c r="D2609" t="s">
        <v>8299</v>
      </c>
      <c r="E2609" t="s">
        <v>8309</v>
      </c>
    </row>
    <row r="2610" spans="1:5" x14ac:dyDescent="0.3">
      <c r="A2610">
        <v>2604</v>
      </c>
      <c r="B2610" t="s">
        <v>2604</v>
      </c>
      <c r="C2610" t="s">
        <v>8218</v>
      </c>
      <c r="D2610" t="s">
        <v>8299</v>
      </c>
      <c r="E2610" t="s">
        <v>8314</v>
      </c>
    </row>
    <row r="2611" spans="1:5" x14ac:dyDescent="0.3">
      <c r="A2611">
        <v>2605</v>
      </c>
      <c r="B2611" t="s">
        <v>2605</v>
      </c>
      <c r="C2611" t="s">
        <v>8218</v>
      </c>
      <c r="D2611" t="s">
        <v>8299</v>
      </c>
      <c r="E2611" t="s">
        <v>8310</v>
      </c>
    </row>
    <row r="2612" spans="1:5" x14ac:dyDescent="0.3">
      <c r="A2612">
        <v>2606</v>
      </c>
      <c r="B2612" t="s">
        <v>2606</v>
      </c>
      <c r="C2612" t="s">
        <v>8218</v>
      </c>
      <c r="D2612" t="s">
        <v>8299</v>
      </c>
      <c r="E2612" t="s">
        <v>8312</v>
      </c>
    </row>
    <row r="2613" spans="1:5" x14ac:dyDescent="0.3">
      <c r="A2613">
        <v>2607</v>
      </c>
      <c r="B2613" t="s">
        <v>2607</v>
      </c>
      <c r="C2613" t="s">
        <v>8218</v>
      </c>
      <c r="D2613" t="s">
        <v>8299</v>
      </c>
      <c r="E2613" t="s">
        <v>8311</v>
      </c>
    </row>
    <row r="2614" spans="1:5" x14ac:dyDescent="0.3">
      <c r="A2614">
        <v>2608</v>
      </c>
      <c r="B2614" t="s">
        <v>2608</v>
      </c>
      <c r="C2614" t="s">
        <v>8218</v>
      </c>
      <c r="D2614" t="s">
        <v>8299</v>
      </c>
      <c r="E2614" t="s">
        <v>8311</v>
      </c>
    </row>
    <row r="2615" spans="1:5" x14ac:dyDescent="0.3">
      <c r="A2615">
        <v>2609</v>
      </c>
      <c r="B2615" t="s">
        <v>2609</v>
      </c>
      <c r="C2615" t="s">
        <v>8218</v>
      </c>
      <c r="D2615" t="s">
        <v>8299</v>
      </c>
      <c r="E2615" t="s">
        <v>8317</v>
      </c>
    </row>
    <row r="2616" spans="1:5" x14ac:dyDescent="0.3">
      <c r="A2616">
        <v>2610</v>
      </c>
      <c r="B2616" t="s">
        <v>2610</v>
      </c>
      <c r="C2616" t="s">
        <v>8218</v>
      </c>
      <c r="D2616" t="s">
        <v>8299</v>
      </c>
      <c r="E2616" t="s">
        <v>8314</v>
      </c>
    </row>
    <row r="2617" spans="1:5" x14ac:dyDescent="0.3">
      <c r="A2617">
        <v>2611</v>
      </c>
      <c r="B2617" t="s">
        <v>2611</v>
      </c>
      <c r="C2617" t="s">
        <v>8218</v>
      </c>
      <c r="D2617" t="s">
        <v>8299</v>
      </c>
      <c r="E2617" t="s">
        <v>8312</v>
      </c>
    </row>
    <row r="2618" spans="1:5" x14ac:dyDescent="0.3">
      <c r="A2618">
        <v>2612</v>
      </c>
      <c r="B2618" t="s">
        <v>2612</v>
      </c>
      <c r="C2618" t="s">
        <v>8218</v>
      </c>
      <c r="D2618" t="s">
        <v>8299</v>
      </c>
      <c r="E2618" t="s">
        <v>8312</v>
      </c>
    </row>
    <row r="2619" spans="1:5" x14ac:dyDescent="0.3">
      <c r="A2619">
        <v>2613</v>
      </c>
      <c r="B2619" t="s">
        <v>2613</v>
      </c>
      <c r="C2619" t="s">
        <v>8218</v>
      </c>
      <c r="D2619" t="s">
        <v>8299</v>
      </c>
      <c r="E2619" t="s">
        <v>8311</v>
      </c>
    </row>
    <row r="2620" spans="1:5" x14ac:dyDescent="0.3">
      <c r="A2620">
        <v>2614</v>
      </c>
      <c r="B2620" t="s">
        <v>2614</v>
      </c>
      <c r="C2620" t="s">
        <v>8218</v>
      </c>
      <c r="D2620" t="s">
        <v>8299</v>
      </c>
      <c r="E2620" t="s">
        <v>8312</v>
      </c>
    </row>
    <row r="2621" spans="1:5" x14ac:dyDescent="0.3">
      <c r="A2621">
        <v>2615</v>
      </c>
      <c r="B2621" t="s">
        <v>2615</v>
      </c>
      <c r="C2621" t="s">
        <v>8218</v>
      </c>
      <c r="D2621" t="s">
        <v>8299</v>
      </c>
      <c r="E2621" t="s">
        <v>8309</v>
      </c>
    </row>
    <row r="2622" spans="1:5" x14ac:dyDescent="0.3">
      <c r="A2622">
        <v>2616</v>
      </c>
      <c r="B2622" t="s">
        <v>2616</v>
      </c>
      <c r="C2622" t="s">
        <v>8218</v>
      </c>
      <c r="D2622" t="s">
        <v>8299</v>
      </c>
      <c r="E2622" t="s">
        <v>8315</v>
      </c>
    </row>
    <row r="2623" spans="1:5" x14ac:dyDescent="0.3">
      <c r="A2623">
        <v>2617</v>
      </c>
      <c r="B2623" t="s">
        <v>2617</v>
      </c>
      <c r="C2623" t="s">
        <v>8218</v>
      </c>
      <c r="D2623" t="s">
        <v>8299</v>
      </c>
      <c r="E2623" t="s">
        <v>8321</v>
      </c>
    </row>
    <row r="2624" spans="1:5" x14ac:dyDescent="0.3">
      <c r="A2624">
        <v>2618</v>
      </c>
      <c r="B2624" t="s">
        <v>2618</v>
      </c>
      <c r="C2624" t="s">
        <v>8218</v>
      </c>
      <c r="D2624" t="s">
        <v>8299</v>
      </c>
      <c r="E2624" t="s">
        <v>8313</v>
      </c>
    </row>
    <row r="2625" spans="1:5" x14ac:dyDescent="0.3">
      <c r="A2625">
        <v>2619</v>
      </c>
      <c r="B2625" t="s">
        <v>2619</v>
      </c>
      <c r="C2625" t="s">
        <v>8218</v>
      </c>
      <c r="D2625" t="s">
        <v>8299</v>
      </c>
      <c r="E2625" t="s">
        <v>8309</v>
      </c>
    </row>
    <row r="2626" spans="1:5" x14ac:dyDescent="0.3">
      <c r="A2626">
        <v>2620</v>
      </c>
      <c r="B2626" t="s">
        <v>2620</v>
      </c>
      <c r="C2626" t="s">
        <v>8218</v>
      </c>
      <c r="D2626" t="s">
        <v>8299</v>
      </c>
      <c r="E2626" t="s">
        <v>8310</v>
      </c>
    </row>
    <row r="2627" spans="1:5" x14ac:dyDescent="0.3">
      <c r="A2627">
        <v>2621</v>
      </c>
      <c r="B2627" t="s">
        <v>2621</v>
      </c>
      <c r="C2627" t="s">
        <v>8218</v>
      </c>
      <c r="D2627" t="s">
        <v>8299</v>
      </c>
      <c r="E2627" t="s">
        <v>8313</v>
      </c>
    </row>
    <row r="2628" spans="1:5" x14ac:dyDescent="0.3">
      <c r="A2628">
        <v>2622</v>
      </c>
      <c r="B2628" t="s">
        <v>2622</v>
      </c>
      <c r="C2628" t="s">
        <v>8218</v>
      </c>
      <c r="D2628" t="s">
        <v>8299</v>
      </c>
      <c r="E2628" t="s">
        <v>8309</v>
      </c>
    </row>
    <row r="2629" spans="1:5" x14ac:dyDescent="0.3">
      <c r="A2629">
        <v>2623</v>
      </c>
      <c r="B2629" t="s">
        <v>2623</v>
      </c>
      <c r="C2629" t="s">
        <v>8218</v>
      </c>
      <c r="D2629" t="s">
        <v>8299</v>
      </c>
      <c r="E2629" t="s">
        <v>8309</v>
      </c>
    </row>
    <row r="2630" spans="1:5" x14ac:dyDescent="0.3">
      <c r="A2630">
        <v>2624</v>
      </c>
      <c r="B2630" t="s">
        <v>2624</v>
      </c>
      <c r="C2630" t="s">
        <v>8218</v>
      </c>
      <c r="D2630" t="s">
        <v>8299</v>
      </c>
      <c r="E2630" t="s">
        <v>8311</v>
      </c>
    </row>
    <row r="2631" spans="1:5" x14ac:dyDescent="0.3">
      <c r="A2631">
        <v>2625</v>
      </c>
      <c r="B2631" t="s">
        <v>2625</v>
      </c>
      <c r="C2631" t="s">
        <v>8218</v>
      </c>
      <c r="D2631" t="s">
        <v>8299</v>
      </c>
      <c r="E2631" t="s">
        <v>8321</v>
      </c>
    </row>
    <row r="2632" spans="1:5" x14ac:dyDescent="0.3">
      <c r="A2632">
        <v>2626</v>
      </c>
      <c r="B2632" t="s">
        <v>2626</v>
      </c>
      <c r="C2632" t="s">
        <v>8218</v>
      </c>
      <c r="D2632" t="s">
        <v>8299</v>
      </c>
      <c r="E2632" t="s">
        <v>8309</v>
      </c>
    </row>
    <row r="2633" spans="1:5" x14ac:dyDescent="0.3">
      <c r="A2633">
        <v>2627</v>
      </c>
      <c r="B2633" t="s">
        <v>2627</v>
      </c>
      <c r="C2633" t="s">
        <v>8218</v>
      </c>
      <c r="D2633" t="s">
        <v>8299</v>
      </c>
      <c r="E2633" t="s">
        <v>8321</v>
      </c>
    </row>
    <row r="2634" spans="1:5" x14ac:dyDescent="0.3">
      <c r="A2634">
        <v>2628</v>
      </c>
      <c r="B2634" t="s">
        <v>2628</v>
      </c>
      <c r="C2634" t="s">
        <v>8218</v>
      </c>
      <c r="D2634" t="s">
        <v>8299</v>
      </c>
      <c r="E2634" t="s">
        <v>8321</v>
      </c>
    </row>
    <row r="2635" spans="1:5" x14ac:dyDescent="0.3">
      <c r="A2635">
        <v>2629</v>
      </c>
      <c r="B2635" t="s">
        <v>2629</v>
      </c>
      <c r="C2635" t="s">
        <v>8218</v>
      </c>
      <c r="D2635" t="s">
        <v>8299</v>
      </c>
      <c r="E2635" t="s">
        <v>8311</v>
      </c>
    </row>
    <row r="2636" spans="1:5" x14ac:dyDescent="0.3">
      <c r="A2636">
        <v>2630</v>
      </c>
      <c r="B2636" t="s">
        <v>2630</v>
      </c>
      <c r="C2636" t="s">
        <v>8218</v>
      </c>
      <c r="D2636" t="s">
        <v>8299</v>
      </c>
      <c r="E2636" t="s">
        <v>8309</v>
      </c>
    </row>
    <row r="2637" spans="1:5" x14ac:dyDescent="0.3">
      <c r="A2637">
        <v>2631</v>
      </c>
      <c r="B2637" t="s">
        <v>2631</v>
      </c>
      <c r="C2637" t="s">
        <v>8218</v>
      </c>
      <c r="D2637" t="s">
        <v>8299</v>
      </c>
      <c r="E2637" t="s">
        <v>8314</v>
      </c>
    </row>
    <row r="2638" spans="1:5" x14ac:dyDescent="0.3">
      <c r="A2638">
        <v>2632</v>
      </c>
      <c r="B2638" t="s">
        <v>2632</v>
      </c>
      <c r="C2638" t="s">
        <v>8218</v>
      </c>
      <c r="D2638" t="s">
        <v>8299</v>
      </c>
      <c r="E2638" t="s">
        <v>8309</v>
      </c>
    </row>
    <row r="2639" spans="1:5" x14ac:dyDescent="0.3">
      <c r="A2639">
        <v>2633</v>
      </c>
      <c r="B2639" t="s">
        <v>2633</v>
      </c>
      <c r="C2639" t="s">
        <v>8218</v>
      </c>
      <c r="D2639" t="s">
        <v>8299</v>
      </c>
      <c r="E2639" t="s">
        <v>8311</v>
      </c>
    </row>
    <row r="2640" spans="1:5" x14ac:dyDescent="0.3">
      <c r="A2640">
        <v>2634</v>
      </c>
      <c r="B2640" t="s">
        <v>2634</v>
      </c>
      <c r="C2640" t="s">
        <v>8218</v>
      </c>
      <c r="D2640" t="s">
        <v>8299</v>
      </c>
      <c r="E2640" t="s">
        <v>8321</v>
      </c>
    </row>
    <row r="2641" spans="1:5" x14ac:dyDescent="0.3">
      <c r="A2641">
        <v>2635</v>
      </c>
      <c r="B2641" t="s">
        <v>2635</v>
      </c>
      <c r="C2641" t="s">
        <v>8218</v>
      </c>
      <c r="D2641" t="s">
        <v>8299</v>
      </c>
      <c r="E2641" t="s">
        <v>8312</v>
      </c>
    </row>
    <row r="2642" spans="1:5" x14ac:dyDescent="0.3">
      <c r="A2642">
        <v>2636</v>
      </c>
      <c r="B2642" t="s">
        <v>2636</v>
      </c>
      <c r="C2642" t="s">
        <v>8218</v>
      </c>
      <c r="D2642" t="s">
        <v>8299</v>
      </c>
      <c r="E2642" t="s">
        <v>8309</v>
      </c>
    </row>
    <row r="2643" spans="1:5" x14ac:dyDescent="0.3">
      <c r="A2643">
        <v>2637</v>
      </c>
      <c r="B2643" t="s">
        <v>2637</v>
      </c>
      <c r="C2643" t="s">
        <v>8218</v>
      </c>
      <c r="D2643" t="s">
        <v>8299</v>
      </c>
      <c r="E2643" t="s">
        <v>8321</v>
      </c>
    </row>
    <row r="2644" spans="1:5" x14ac:dyDescent="0.3">
      <c r="A2644">
        <v>2638</v>
      </c>
      <c r="B2644" t="s">
        <v>2638</v>
      </c>
      <c r="C2644" t="s">
        <v>8218</v>
      </c>
      <c r="D2644" t="s">
        <v>8299</v>
      </c>
      <c r="E2644" t="s">
        <v>8321</v>
      </c>
    </row>
    <row r="2645" spans="1:5" x14ac:dyDescent="0.3">
      <c r="A2645">
        <v>2639</v>
      </c>
      <c r="B2645" t="s">
        <v>2639</v>
      </c>
      <c r="C2645" t="s">
        <v>8218</v>
      </c>
      <c r="D2645" t="s">
        <v>8299</v>
      </c>
      <c r="E2645" t="s">
        <v>8321</v>
      </c>
    </row>
    <row r="2646" spans="1:5" x14ac:dyDescent="0.3">
      <c r="A2646">
        <v>2640</v>
      </c>
      <c r="B2646" t="s">
        <v>2640</v>
      </c>
      <c r="C2646" t="s">
        <v>8218</v>
      </c>
      <c r="D2646" t="s">
        <v>8299</v>
      </c>
      <c r="E2646" t="s">
        <v>8309</v>
      </c>
    </row>
    <row r="2647" spans="1:5" x14ac:dyDescent="0.3">
      <c r="A2647">
        <v>2641</v>
      </c>
      <c r="B2647" t="s">
        <v>2641</v>
      </c>
      <c r="C2647" t="s">
        <v>8220</v>
      </c>
      <c r="D2647" t="s">
        <v>8299</v>
      </c>
      <c r="E2647" t="s">
        <v>8309</v>
      </c>
    </row>
    <row r="2648" spans="1:5" x14ac:dyDescent="0.3">
      <c r="A2648">
        <v>2642</v>
      </c>
      <c r="B2648" t="s">
        <v>2642</v>
      </c>
      <c r="C2648" t="s">
        <v>8220</v>
      </c>
      <c r="D2648" t="s">
        <v>8299</v>
      </c>
      <c r="E2648" t="s">
        <v>8310</v>
      </c>
    </row>
    <row r="2649" spans="1:5" x14ac:dyDescent="0.3">
      <c r="A2649">
        <v>2643</v>
      </c>
      <c r="B2649" t="s">
        <v>2643</v>
      </c>
      <c r="C2649" t="s">
        <v>8219</v>
      </c>
      <c r="D2649" t="s">
        <v>8299</v>
      </c>
      <c r="E2649" t="s">
        <v>8310</v>
      </c>
    </row>
    <row r="2650" spans="1:5" x14ac:dyDescent="0.3">
      <c r="A2650">
        <v>2644</v>
      </c>
      <c r="B2650" t="s">
        <v>2644</v>
      </c>
      <c r="C2650" t="s">
        <v>8219</v>
      </c>
      <c r="D2650" t="s">
        <v>8299</v>
      </c>
      <c r="E2650" t="s">
        <v>8310</v>
      </c>
    </row>
    <row r="2651" spans="1:5" x14ac:dyDescent="0.3">
      <c r="A2651">
        <v>2645</v>
      </c>
      <c r="B2651" t="s">
        <v>2645</v>
      </c>
      <c r="C2651" t="s">
        <v>8219</v>
      </c>
      <c r="D2651" t="s">
        <v>8299</v>
      </c>
      <c r="E2651" t="s">
        <v>8314</v>
      </c>
    </row>
    <row r="2652" spans="1:5" x14ac:dyDescent="0.3">
      <c r="A2652">
        <v>2646</v>
      </c>
      <c r="B2652" t="s">
        <v>2646</v>
      </c>
      <c r="C2652" t="s">
        <v>8219</v>
      </c>
      <c r="D2652" t="s">
        <v>8299</v>
      </c>
      <c r="E2652" t="s">
        <v>8310</v>
      </c>
    </row>
    <row r="2653" spans="1:5" x14ac:dyDescent="0.3">
      <c r="A2653">
        <v>2647</v>
      </c>
      <c r="B2653" t="s">
        <v>2647</v>
      </c>
      <c r="C2653" t="s">
        <v>8219</v>
      </c>
      <c r="D2653" t="s">
        <v>8299</v>
      </c>
      <c r="E2653" t="s">
        <v>8309</v>
      </c>
    </row>
    <row r="2654" spans="1:5" x14ac:dyDescent="0.3">
      <c r="A2654">
        <v>2648</v>
      </c>
      <c r="B2654" t="s">
        <v>2648</v>
      </c>
      <c r="C2654" t="s">
        <v>8219</v>
      </c>
      <c r="D2654" t="s">
        <v>8299</v>
      </c>
      <c r="E2654" t="s">
        <v>8312</v>
      </c>
    </row>
    <row r="2655" spans="1:5" x14ac:dyDescent="0.3">
      <c r="A2655">
        <v>2649</v>
      </c>
      <c r="B2655" t="s">
        <v>2649</v>
      </c>
      <c r="C2655" t="s">
        <v>8219</v>
      </c>
      <c r="D2655" t="s">
        <v>8299</v>
      </c>
      <c r="E2655" t="s">
        <v>8310</v>
      </c>
    </row>
    <row r="2656" spans="1:5" x14ac:dyDescent="0.3">
      <c r="A2656">
        <v>2650</v>
      </c>
      <c r="B2656" t="s">
        <v>2650</v>
      </c>
      <c r="C2656" t="s">
        <v>8219</v>
      </c>
      <c r="D2656" t="s">
        <v>8299</v>
      </c>
      <c r="E2656" t="s">
        <v>8310</v>
      </c>
    </row>
    <row r="2657" spans="1:5" x14ac:dyDescent="0.3">
      <c r="A2657">
        <v>2651</v>
      </c>
      <c r="B2657" t="s">
        <v>2651</v>
      </c>
      <c r="C2657" t="s">
        <v>8219</v>
      </c>
      <c r="D2657" t="s">
        <v>8299</v>
      </c>
      <c r="E2657" t="s">
        <v>8310</v>
      </c>
    </row>
    <row r="2658" spans="1:5" x14ac:dyDescent="0.3">
      <c r="A2658">
        <v>2652</v>
      </c>
      <c r="B2658" t="s">
        <v>2652</v>
      </c>
      <c r="C2658" t="s">
        <v>8219</v>
      </c>
      <c r="D2658" t="s">
        <v>8299</v>
      </c>
      <c r="E2658" t="s">
        <v>8310</v>
      </c>
    </row>
    <row r="2659" spans="1:5" x14ac:dyDescent="0.3">
      <c r="A2659">
        <v>2653</v>
      </c>
      <c r="B2659" t="s">
        <v>2653</v>
      </c>
      <c r="C2659" t="s">
        <v>8219</v>
      </c>
      <c r="D2659" t="s">
        <v>8299</v>
      </c>
      <c r="E2659" t="s">
        <v>8310</v>
      </c>
    </row>
    <row r="2660" spans="1:5" x14ac:dyDescent="0.3">
      <c r="A2660">
        <v>2654</v>
      </c>
      <c r="B2660" t="s">
        <v>2654</v>
      </c>
      <c r="C2660" t="s">
        <v>8219</v>
      </c>
      <c r="D2660" t="s">
        <v>8299</v>
      </c>
      <c r="E2660" t="s">
        <v>8310</v>
      </c>
    </row>
    <row r="2661" spans="1:5" x14ac:dyDescent="0.3">
      <c r="A2661">
        <v>2655</v>
      </c>
      <c r="B2661" t="s">
        <v>2655</v>
      </c>
      <c r="C2661" t="s">
        <v>8219</v>
      </c>
      <c r="D2661" t="s">
        <v>8299</v>
      </c>
      <c r="E2661" t="s">
        <v>8313</v>
      </c>
    </row>
    <row r="2662" spans="1:5" x14ac:dyDescent="0.3">
      <c r="A2662">
        <v>2656</v>
      </c>
      <c r="B2662" t="s">
        <v>2656</v>
      </c>
      <c r="C2662" t="s">
        <v>8219</v>
      </c>
      <c r="D2662" t="s">
        <v>8299</v>
      </c>
      <c r="E2662" t="s">
        <v>8310</v>
      </c>
    </row>
    <row r="2663" spans="1:5" x14ac:dyDescent="0.3">
      <c r="A2663">
        <v>2657</v>
      </c>
      <c r="B2663" t="s">
        <v>2657</v>
      </c>
      <c r="C2663" t="s">
        <v>8219</v>
      </c>
      <c r="D2663" t="s">
        <v>8299</v>
      </c>
      <c r="E2663" t="s">
        <v>8316</v>
      </c>
    </row>
    <row r="2664" spans="1:5" x14ac:dyDescent="0.3">
      <c r="A2664">
        <v>2658</v>
      </c>
      <c r="B2664" t="s">
        <v>2658</v>
      </c>
      <c r="C2664" t="s">
        <v>8219</v>
      </c>
      <c r="D2664" t="s">
        <v>8299</v>
      </c>
      <c r="E2664" t="s">
        <v>8310</v>
      </c>
    </row>
    <row r="2665" spans="1:5" x14ac:dyDescent="0.3">
      <c r="A2665">
        <v>2659</v>
      </c>
      <c r="B2665" t="s">
        <v>2659</v>
      </c>
      <c r="C2665" t="s">
        <v>8219</v>
      </c>
      <c r="D2665" t="s">
        <v>8299</v>
      </c>
      <c r="E2665" t="s">
        <v>8319</v>
      </c>
    </row>
    <row r="2666" spans="1:5" x14ac:dyDescent="0.3">
      <c r="A2666">
        <v>2660</v>
      </c>
      <c r="B2666" t="s">
        <v>2660</v>
      </c>
      <c r="C2666" t="s">
        <v>8219</v>
      </c>
      <c r="D2666" t="s">
        <v>8299</v>
      </c>
      <c r="E2666" t="s">
        <v>8314</v>
      </c>
    </row>
    <row r="2667" spans="1:5" x14ac:dyDescent="0.3">
      <c r="A2667">
        <v>2661</v>
      </c>
      <c r="B2667" t="s">
        <v>2661</v>
      </c>
      <c r="C2667" t="s">
        <v>8218</v>
      </c>
      <c r="D2667" t="s">
        <v>8300</v>
      </c>
      <c r="E2667" t="s">
        <v>8311</v>
      </c>
    </row>
    <row r="2668" spans="1:5" x14ac:dyDescent="0.3">
      <c r="A2668">
        <v>2662</v>
      </c>
      <c r="B2668" t="s">
        <v>2662</v>
      </c>
      <c r="C2668" t="s">
        <v>8218</v>
      </c>
      <c r="D2668" t="s">
        <v>8300</v>
      </c>
      <c r="E2668" t="s">
        <v>8314</v>
      </c>
    </row>
    <row r="2669" spans="1:5" x14ac:dyDescent="0.3">
      <c r="A2669">
        <v>2663</v>
      </c>
      <c r="B2669" t="s">
        <v>2663</v>
      </c>
      <c r="C2669" t="s">
        <v>8218</v>
      </c>
      <c r="D2669" t="s">
        <v>8300</v>
      </c>
      <c r="E2669" t="s">
        <v>8314</v>
      </c>
    </row>
    <row r="2670" spans="1:5" x14ac:dyDescent="0.3">
      <c r="A2670">
        <v>2664</v>
      </c>
      <c r="B2670" t="s">
        <v>2664</v>
      </c>
      <c r="C2670" t="s">
        <v>8218</v>
      </c>
      <c r="D2670" t="s">
        <v>8300</v>
      </c>
      <c r="E2670" t="s">
        <v>8313</v>
      </c>
    </row>
    <row r="2671" spans="1:5" x14ac:dyDescent="0.3">
      <c r="A2671">
        <v>2665</v>
      </c>
      <c r="B2671" t="s">
        <v>2665</v>
      </c>
      <c r="C2671" t="s">
        <v>8218</v>
      </c>
      <c r="D2671" t="s">
        <v>8300</v>
      </c>
      <c r="E2671" t="s">
        <v>8309</v>
      </c>
    </row>
    <row r="2672" spans="1:5" x14ac:dyDescent="0.3">
      <c r="A2672">
        <v>2666</v>
      </c>
      <c r="B2672" t="s">
        <v>2666</v>
      </c>
      <c r="C2672" t="s">
        <v>8218</v>
      </c>
      <c r="D2672" t="s">
        <v>8300</v>
      </c>
      <c r="E2672" t="s">
        <v>8312</v>
      </c>
    </row>
    <row r="2673" spans="1:5" x14ac:dyDescent="0.3">
      <c r="A2673">
        <v>2667</v>
      </c>
      <c r="B2673" t="s">
        <v>2667</v>
      </c>
      <c r="C2673" t="s">
        <v>8218</v>
      </c>
      <c r="D2673" t="s">
        <v>8300</v>
      </c>
      <c r="E2673" t="s">
        <v>8309</v>
      </c>
    </row>
    <row r="2674" spans="1:5" x14ac:dyDescent="0.3">
      <c r="A2674">
        <v>2668</v>
      </c>
      <c r="B2674" t="s">
        <v>2668</v>
      </c>
      <c r="C2674" t="s">
        <v>8218</v>
      </c>
      <c r="D2674" t="s">
        <v>8300</v>
      </c>
      <c r="E2674" t="s">
        <v>8309</v>
      </c>
    </row>
    <row r="2675" spans="1:5" x14ac:dyDescent="0.3">
      <c r="A2675">
        <v>2669</v>
      </c>
      <c r="B2675" t="s">
        <v>2669</v>
      </c>
      <c r="C2675" t="s">
        <v>8218</v>
      </c>
      <c r="D2675" t="s">
        <v>8300</v>
      </c>
      <c r="E2675" t="s">
        <v>8321</v>
      </c>
    </row>
    <row r="2676" spans="1:5" x14ac:dyDescent="0.3">
      <c r="A2676">
        <v>2670</v>
      </c>
      <c r="B2676" t="s">
        <v>2670</v>
      </c>
      <c r="C2676" t="s">
        <v>8220</v>
      </c>
      <c r="D2676" t="s">
        <v>8300</v>
      </c>
      <c r="E2676" t="s">
        <v>8317</v>
      </c>
    </row>
    <row r="2677" spans="1:5" x14ac:dyDescent="0.3">
      <c r="A2677">
        <v>2671</v>
      </c>
      <c r="B2677" t="s">
        <v>2671</v>
      </c>
      <c r="C2677" t="s">
        <v>8220</v>
      </c>
      <c r="D2677" t="s">
        <v>8300</v>
      </c>
      <c r="E2677" t="s">
        <v>8315</v>
      </c>
    </row>
    <row r="2678" spans="1:5" x14ac:dyDescent="0.3">
      <c r="A2678">
        <v>2672</v>
      </c>
      <c r="B2678" t="s">
        <v>2672</v>
      </c>
      <c r="C2678" t="s">
        <v>8220</v>
      </c>
      <c r="D2678" t="s">
        <v>8300</v>
      </c>
      <c r="E2678" t="s">
        <v>8312</v>
      </c>
    </row>
    <row r="2679" spans="1:5" x14ac:dyDescent="0.3">
      <c r="A2679">
        <v>2673</v>
      </c>
      <c r="B2679" t="s">
        <v>2673</v>
      </c>
      <c r="C2679" t="s">
        <v>8220</v>
      </c>
      <c r="D2679" t="s">
        <v>8300</v>
      </c>
      <c r="E2679" t="s">
        <v>8318</v>
      </c>
    </row>
    <row r="2680" spans="1:5" x14ac:dyDescent="0.3">
      <c r="A2680">
        <v>2674</v>
      </c>
      <c r="B2680" t="s">
        <v>2674</v>
      </c>
      <c r="C2680" t="s">
        <v>8220</v>
      </c>
      <c r="D2680" t="s">
        <v>8300</v>
      </c>
      <c r="E2680" t="s">
        <v>8317</v>
      </c>
    </row>
    <row r="2681" spans="1:5" x14ac:dyDescent="0.3">
      <c r="A2681">
        <v>2675</v>
      </c>
      <c r="B2681" t="s">
        <v>2675</v>
      </c>
      <c r="C2681" t="s">
        <v>8220</v>
      </c>
      <c r="D2681" t="s">
        <v>8300</v>
      </c>
      <c r="E2681" t="s">
        <v>8315</v>
      </c>
    </row>
    <row r="2682" spans="1:5" x14ac:dyDescent="0.3">
      <c r="A2682">
        <v>2676</v>
      </c>
      <c r="B2682" t="s">
        <v>2676</v>
      </c>
      <c r="C2682" t="s">
        <v>8220</v>
      </c>
      <c r="D2682" t="s">
        <v>8300</v>
      </c>
      <c r="E2682" t="s">
        <v>8309</v>
      </c>
    </row>
    <row r="2683" spans="1:5" x14ac:dyDescent="0.3">
      <c r="A2683">
        <v>2677</v>
      </c>
      <c r="B2683" t="s">
        <v>2677</v>
      </c>
      <c r="C2683" t="s">
        <v>8220</v>
      </c>
      <c r="D2683" t="s">
        <v>8300</v>
      </c>
      <c r="E2683" t="s">
        <v>8313</v>
      </c>
    </row>
    <row r="2684" spans="1:5" x14ac:dyDescent="0.3">
      <c r="A2684">
        <v>2678</v>
      </c>
      <c r="B2684" t="s">
        <v>2678</v>
      </c>
      <c r="C2684" t="s">
        <v>8220</v>
      </c>
      <c r="D2684" t="s">
        <v>8300</v>
      </c>
      <c r="E2684" t="s">
        <v>8310</v>
      </c>
    </row>
    <row r="2685" spans="1:5" x14ac:dyDescent="0.3">
      <c r="A2685">
        <v>2679</v>
      </c>
      <c r="B2685" t="s">
        <v>2679</v>
      </c>
      <c r="C2685" t="s">
        <v>8220</v>
      </c>
      <c r="D2685" t="s">
        <v>8300</v>
      </c>
      <c r="E2685" t="s">
        <v>8318</v>
      </c>
    </row>
    <row r="2686" spans="1:5" x14ac:dyDescent="0.3">
      <c r="A2686">
        <v>2680</v>
      </c>
      <c r="B2686" t="s">
        <v>2680</v>
      </c>
      <c r="C2686" t="s">
        <v>8220</v>
      </c>
      <c r="D2686" t="s">
        <v>8300</v>
      </c>
      <c r="E2686" t="s">
        <v>8316</v>
      </c>
    </row>
    <row r="2687" spans="1:5" x14ac:dyDescent="0.3">
      <c r="A2687">
        <v>2681</v>
      </c>
      <c r="B2687" t="s">
        <v>2681</v>
      </c>
      <c r="C2687" t="s">
        <v>8220</v>
      </c>
      <c r="D2687" t="s">
        <v>8282</v>
      </c>
      <c r="E2687" t="s">
        <v>8311</v>
      </c>
    </row>
    <row r="2688" spans="1:5" x14ac:dyDescent="0.3">
      <c r="A2688">
        <v>2682</v>
      </c>
      <c r="B2688" t="s">
        <v>2682</v>
      </c>
      <c r="C2688" t="s">
        <v>8220</v>
      </c>
      <c r="D2688" t="s">
        <v>8282</v>
      </c>
      <c r="E2688" t="s">
        <v>8311</v>
      </c>
    </row>
    <row r="2689" spans="1:5" x14ac:dyDescent="0.3">
      <c r="A2689">
        <v>2683</v>
      </c>
      <c r="B2689" t="s">
        <v>2683</v>
      </c>
      <c r="C2689" t="s">
        <v>8220</v>
      </c>
      <c r="D2689" t="s">
        <v>8282</v>
      </c>
      <c r="E2689" t="s">
        <v>8313</v>
      </c>
    </row>
    <row r="2690" spans="1:5" x14ac:dyDescent="0.3">
      <c r="A2690">
        <v>2684</v>
      </c>
      <c r="B2690" t="s">
        <v>2684</v>
      </c>
      <c r="C2690" t="s">
        <v>8220</v>
      </c>
      <c r="D2690" t="s">
        <v>8282</v>
      </c>
      <c r="E2690" t="s">
        <v>8310</v>
      </c>
    </row>
    <row r="2691" spans="1:5" x14ac:dyDescent="0.3">
      <c r="A2691">
        <v>2685</v>
      </c>
      <c r="B2691" t="s">
        <v>2685</v>
      </c>
      <c r="C2691" t="s">
        <v>8220</v>
      </c>
      <c r="D2691" t="s">
        <v>8282</v>
      </c>
      <c r="E2691" t="s">
        <v>8310</v>
      </c>
    </row>
    <row r="2692" spans="1:5" x14ac:dyDescent="0.3">
      <c r="A2692">
        <v>2686</v>
      </c>
      <c r="B2692" t="s">
        <v>2686</v>
      </c>
      <c r="C2692" t="s">
        <v>8220</v>
      </c>
      <c r="D2692" t="s">
        <v>8282</v>
      </c>
      <c r="E2692" t="s">
        <v>8316</v>
      </c>
    </row>
    <row r="2693" spans="1:5" x14ac:dyDescent="0.3">
      <c r="A2693">
        <v>2687</v>
      </c>
      <c r="B2693" t="s">
        <v>2687</v>
      </c>
      <c r="C2693" t="s">
        <v>8220</v>
      </c>
      <c r="D2693" t="s">
        <v>8282</v>
      </c>
      <c r="E2693" t="s">
        <v>8313</v>
      </c>
    </row>
    <row r="2694" spans="1:5" x14ac:dyDescent="0.3">
      <c r="A2694">
        <v>2688</v>
      </c>
      <c r="B2694" t="s">
        <v>2688</v>
      </c>
      <c r="C2694" t="s">
        <v>8220</v>
      </c>
      <c r="D2694" t="s">
        <v>8282</v>
      </c>
      <c r="E2694" t="s">
        <v>8310</v>
      </c>
    </row>
    <row r="2695" spans="1:5" x14ac:dyDescent="0.3">
      <c r="A2695">
        <v>2689</v>
      </c>
      <c r="B2695" t="s">
        <v>2689</v>
      </c>
      <c r="C2695" t="s">
        <v>8220</v>
      </c>
      <c r="D2695" t="s">
        <v>8282</v>
      </c>
      <c r="E2695" t="s">
        <v>8317</v>
      </c>
    </row>
    <row r="2696" spans="1:5" x14ac:dyDescent="0.3">
      <c r="A2696">
        <v>2690</v>
      </c>
      <c r="B2696" t="s">
        <v>2690</v>
      </c>
      <c r="C2696" t="s">
        <v>8220</v>
      </c>
      <c r="D2696" t="s">
        <v>8282</v>
      </c>
      <c r="E2696" t="s">
        <v>8310</v>
      </c>
    </row>
    <row r="2697" spans="1:5" x14ac:dyDescent="0.3">
      <c r="A2697">
        <v>2691</v>
      </c>
      <c r="B2697" t="s">
        <v>2691</v>
      </c>
      <c r="C2697" t="s">
        <v>8220</v>
      </c>
      <c r="D2697" t="s">
        <v>8282</v>
      </c>
      <c r="E2697" t="s">
        <v>8310</v>
      </c>
    </row>
    <row r="2698" spans="1:5" x14ac:dyDescent="0.3">
      <c r="A2698">
        <v>2692</v>
      </c>
      <c r="B2698" t="s">
        <v>2692</v>
      </c>
      <c r="C2698" t="s">
        <v>8220</v>
      </c>
      <c r="D2698" t="s">
        <v>8282</v>
      </c>
      <c r="E2698" t="s">
        <v>8309</v>
      </c>
    </row>
    <row r="2699" spans="1:5" x14ac:dyDescent="0.3">
      <c r="A2699">
        <v>2693</v>
      </c>
      <c r="B2699" t="s">
        <v>2693</v>
      </c>
      <c r="C2699" t="s">
        <v>8220</v>
      </c>
      <c r="D2699" t="s">
        <v>8282</v>
      </c>
      <c r="E2699" t="s">
        <v>8311</v>
      </c>
    </row>
    <row r="2700" spans="1:5" x14ac:dyDescent="0.3">
      <c r="A2700">
        <v>2694</v>
      </c>
      <c r="B2700" t="s">
        <v>2694</v>
      </c>
      <c r="C2700" t="s">
        <v>8220</v>
      </c>
      <c r="D2700" t="s">
        <v>8282</v>
      </c>
      <c r="E2700" t="s">
        <v>8316</v>
      </c>
    </row>
    <row r="2701" spans="1:5" x14ac:dyDescent="0.3">
      <c r="A2701">
        <v>2695</v>
      </c>
      <c r="B2701" t="s">
        <v>2695</v>
      </c>
      <c r="C2701" t="s">
        <v>8220</v>
      </c>
      <c r="D2701" t="s">
        <v>8282</v>
      </c>
      <c r="E2701" t="s">
        <v>8313</v>
      </c>
    </row>
    <row r="2702" spans="1:5" x14ac:dyDescent="0.3">
      <c r="A2702">
        <v>2696</v>
      </c>
      <c r="B2702" t="s">
        <v>2696</v>
      </c>
      <c r="C2702" t="s">
        <v>8220</v>
      </c>
      <c r="D2702" t="s">
        <v>8282</v>
      </c>
      <c r="E2702" t="s">
        <v>8310</v>
      </c>
    </row>
    <row r="2703" spans="1:5" x14ac:dyDescent="0.3">
      <c r="A2703">
        <v>2697</v>
      </c>
      <c r="B2703" t="s">
        <v>2697</v>
      </c>
      <c r="C2703" t="s">
        <v>8220</v>
      </c>
      <c r="D2703" t="s">
        <v>8282</v>
      </c>
      <c r="E2703" t="s">
        <v>8314</v>
      </c>
    </row>
    <row r="2704" spans="1:5" x14ac:dyDescent="0.3">
      <c r="A2704">
        <v>2698</v>
      </c>
      <c r="B2704" t="s">
        <v>2698</v>
      </c>
      <c r="C2704" t="s">
        <v>8220</v>
      </c>
      <c r="D2704" t="s">
        <v>8282</v>
      </c>
      <c r="E2704" t="s">
        <v>8311</v>
      </c>
    </row>
    <row r="2705" spans="1:5" x14ac:dyDescent="0.3">
      <c r="A2705">
        <v>2699</v>
      </c>
      <c r="B2705" t="s">
        <v>2699</v>
      </c>
      <c r="C2705" t="s">
        <v>8220</v>
      </c>
      <c r="D2705" t="s">
        <v>8282</v>
      </c>
      <c r="E2705" t="s">
        <v>8321</v>
      </c>
    </row>
    <row r="2706" spans="1:5" x14ac:dyDescent="0.3">
      <c r="A2706">
        <v>2700</v>
      </c>
      <c r="B2706" t="s">
        <v>2700</v>
      </c>
      <c r="C2706" t="s">
        <v>8220</v>
      </c>
      <c r="D2706" t="s">
        <v>8282</v>
      </c>
      <c r="E2706" t="s">
        <v>8311</v>
      </c>
    </row>
    <row r="2707" spans="1:5" x14ac:dyDescent="0.3">
      <c r="A2707">
        <v>2701</v>
      </c>
      <c r="B2707" t="s">
        <v>2701</v>
      </c>
      <c r="C2707" t="s">
        <v>8221</v>
      </c>
      <c r="D2707" t="s">
        <v>8301</v>
      </c>
      <c r="E2707" t="s">
        <v>8309</v>
      </c>
    </row>
    <row r="2708" spans="1:5" x14ac:dyDescent="0.3">
      <c r="A2708">
        <v>2702</v>
      </c>
      <c r="B2708" t="s">
        <v>2702</v>
      </c>
      <c r="C2708" t="s">
        <v>8221</v>
      </c>
      <c r="D2708" t="s">
        <v>8301</v>
      </c>
      <c r="E2708" t="s">
        <v>8312</v>
      </c>
    </row>
    <row r="2709" spans="1:5" x14ac:dyDescent="0.3">
      <c r="A2709">
        <v>2703</v>
      </c>
      <c r="B2709" t="s">
        <v>2703</v>
      </c>
      <c r="C2709" t="s">
        <v>8221</v>
      </c>
      <c r="D2709" t="s">
        <v>8301</v>
      </c>
      <c r="E2709" t="s">
        <v>8318</v>
      </c>
    </row>
    <row r="2710" spans="1:5" x14ac:dyDescent="0.3">
      <c r="A2710">
        <v>2704</v>
      </c>
      <c r="B2710" t="s">
        <v>2704</v>
      </c>
      <c r="C2710" t="s">
        <v>8221</v>
      </c>
      <c r="D2710" t="s">
        <v>8301</v>
      </c>
      <c r="E2710" t="s">
        <v>8313</v>
      </c>
    </row>
    <row r="2711" spans="1:5" x14ac:dyDescent="0.3">
      <c r="A2711">
        <v>2705</v>
      </c>
      <c r="B2711" t="s">
        <v>2705</v>
      </c>
      <c r="C2711" t="s">
        <v>8221</v>
      </c>
      <c r="D2711" t="s">
        <v>8301</v>
      </c>
      <c r="E2711" t="s">
        <v>8313</v>
      </c>
    </row>
    <row r="2712" spans="1:5" x14ac:dyDescent="0.3">
      <c r="A2712">
        <v>2706</v>
      </c>
      <c r="B2712" t="s">
        <v>2706</v>
      </c>
      <c r="C2712" t="s">
        <v>8218</v>
      </c>
      <c r="D2712" t="s">
        <v>8301</v>
      </c>
      <c r="E2712" t="s">
        <v>8317</v>
      </c>
    </row>
    <row r="2713" spans="1:5" x14ac:dyDescent="0.3">
      <c r="A2713">
        <v>2707</v>
      </c>
      <c r="B2713" t="s">
        <v>2707</v>
      </c>
      <c r="C2713" t="s">
        <v>8218</v>
      </c>
      <c r="D2713" t="s">
        <v>8301</v>
      </c>
      <c r="E2713" t="s">
        <v>8311</v>
      </c>
    </row>
    <row r="2714" spans="1:5" x14ac:dyDescent="0.3">
      <c r="A2714">
        <v>2708</v>
      </c>
      <c r="B2714" t="s">
        <v>2708</v>
      </c>
      <c r="C2714" t="s">
        <v>8218</v>
      </c>
      <c r="D2714" t="s">
        <v>8301</v>
      </c>
      <c r="E2714" t="s">
        <v>8314</v>
      </c>
    </row>
    <row r="2715" spans="1:5" x14ac:dyDescent="0.3">
      <c r="A2715">
        <v>2709</v>
      </c>
      <c r="B2715" t="s">
        <v>2709</v>
      </c>
      <c r="C2715" t="s">
        <v>8218</v>
      </c>
      <c r="D2715" t="s">
        <v>8301</v>
      </c>
      <c r="E2715" t="s">
        <v>8310</v>
      </c>
    </row>
    <row r="2716" spans="1:5" x14ac:dyDescent="0.3">
      <c r="A2716">
        <v>2710</v>
      </c>
      <c r="B2716" t="s">
        <v>2710</v>
      </c>
      <c r="C2716" t="s">
        <v>8218</v>
      </c>
      <c r="D2716" t="s">
        <v>8301</v>
      </c>
      <c r="E2716" t="s">
        <v>8310</v>
      </c>
    </row>
    <row r="2717" spans="1:5" x14ac:dyDescent="0.3">
      <c r="A2717">
        <v>2711</v>
      </c>
      <c r="B2717" t="s">
        <v>2711</v>
      </c>
      <c r="C2717" t="s">
        <v>8218</v>
      </c>
      <c r="D2717" t="s">
        <v>8301</v>
      </c>
      <c r="E2717" t="s">
        <v>8309</v>
      </c>
    </row>
    <row r="2718" spans="1:5" x14ac:dyDescent="0.3">
      <c r="A2718">
        <v>2712</v>
      </c>
      <c r="B2718" t="s">
        <v>2712</v>
      </c>
      <c r="C2718" t="s">
        <v>8218</v>
      </c>
      <c r="D2718" t="s">
        <v>8301</v>
      </c>
      <c r="E2718" t="s">
        <v>8311</v>
      </c>
    </row>
    <row r="2719" spans="1:5" x14ac:dyDescent="0.3">
      <c r="A2719">
        <v>2713</v>
      </c>
      <c r="B2719" t="s">
        <v>2713</v>
      </c>
      <c r="C2719" t="s">
        <v>8218</v>
      </c>
      <c r="D2719" t="s">
        <v>8301</v>
      </c>
      <c r="E2719" t="s">
        <v>8310</v>
      </c>
    </row>
    <row r="2720" spans="1:5" x14ac:dyDescent="0.3">
      <c r="A2720">
        <v>2714</v>
      </c>
      <c r="B2720" t="s">
        <v>2714</v>
      </c>
      <c r="C2720" t="s">
        <v>8218</v>
      </c>
      <c r="D2720" t="s">
        <v>8301</v>
      </c>
      <c r="E2720" t="s">
        <v>8315</v>
      </c>
    </row>
    <row r="2721" spans="1:5" x14ac:dyDescent="0.3">
      <c r="A2721">
        <v>2715</v>
      </c>
      <c r="B2721" t="s">
        <v>2715</v>
      </c>
      <c r="C2721" t="s">
        <v>8218</v>
      </c>
      <c r="D2721" t="s">
        <v>8301</v>
      </c>
      <c r="E2721" t="s">
        <v>8312</v>
      </c>
    </row>
    <row r="2722" spans="1:5" x14ac:dyDescent="0.3">
      <c r="A2722">
        <v>2716</v>
      </c>
      <c r="B2722" t="s">
        <v>2716</v>
      </c>
      <c r="C2722" t="s">
        <v>8218</v>
      </c>
      <c r="D2722" t="s">
        <v>8301</v>
      </c>
      <c r="E2722" t="s">
        <v>8312</v>
      </c>
    </row>
    <row r="2723" spans="1:5" x14ac:dyDescent="0.3">
      <c r="A2723">
        <v>2717</v>
      </c>
      <c r="B2723" t="s">
        <v>2717</v>
      </c>
      <c r="C2723" t="s">
        <v>8218</v>
      </c>
      <c r="D2723" t="s">
        <v>8301</v>
      </c>
      <c r="E2723" t="s">
        <v>8315</v>
      </c>
    </row>
    <row r="2724" spans="1:5" x14ac:dyDescent="0.3">
      <c r="A2724">
        <v>2718</v>
      </c>
      <c r="B2724" t="s">
        <v>2718</v>
      </c>
      <c r="C2724" t="s">
        <v>8218</v>
      </c>
      <c r="D2724" t="s">
        <v>8301</v>
      </c>
      <c r="E2724" t="s">
        <v>8313</v>
      </c>
    </row>
    <row r="2725" spans="1:5" x14ac:dyDescent="0.3">
      <c r="A2725">
        <v>2719</v>
      </c>
      <c r="B2725" t="s">
        <v>2719</v>
      </c>
      <c r="C2725" t="s">
        <v>8218</v>
      </c>
      <c r="D2725" t="s">
        <v>8301</v>
      </c>
      <c r="E2725" t="s">
        <v>8311</v>
      </c>
    </row>
    <row r="2726" spans="1:5" x14ac:dyDescent="0.3">
      <c r="A2726">
        <v>2720</v>
      </c>
      <c r="B2726" t="s">
        <v>2720</v>
      </c>
      <c r="C2726" t="s">
        <v>8218</v>
      </c>
      <c r="D2726" t="s">
        <v>8301</v>
      </c>
      <c r="E2726" t="s">
        <v>8315</v>
      </c>
    </row>
    <row r="2727" spans="1:5" x14ac:dyDescent="0.3">
      <c r="A2727">
        <v>2721</v>
      </c>
      <c r="B2727" t="s">
        <v>2721</v>
      </c>
      <c r="C2727" t="s">
        <v>8218</v>
      </c>
      <c r="D2727" t="s">
        <v>8293</v>
      </c>
      <c r="E2727" t="s">
        <v>8321</v>
      </c>
    </row>
    <row r="2728" spans="1:5" x14ac:dyDescent="0.3">
      <c r="A2728">
        <v>2722</v>
      </c>
      <c r="B2728" t="s">
        <v>2722</v>
      </c>
      <c r="C2728" t="s">
        <v>8218</v>
      </c>
      <c r="D2728" t="s">
        <v>8293</v>
      </c>
      <c r="E2728" t="s">
        <v>8311</v>
      </c>
    </row>
    <row r="2729" spans="1:5" x14ac:dyDescent="0.3">
      <c r="A2729">
        <v>2723</v>
      </c>
      <c r="B2729" t="s">
        <v>2723</v>
      </c>
      <c r="C2729" t="s">
        <v>8218</v>
      </c>
      <c r="D2729" t="s">
        <v>8293</v>
      </c>
      <c r="E2729" t="s">
        <v>8312</v>
      </c>
    </row>
    <row r="2730" spans="1:5" x14ac:dyDescent="0.3">
      <c r="A2730">
        <v>2724</v>
      </c>
      <c r="B2730" t="s">
        <v>2724</v>
      </c>
      <c r="C2730" t="s">
        <v>8218</v>
      </c>
      <c r="D2730" t="s">
        <v>8293</v>
      </c>
      <c r="E2730" t="s">
        <v>8309</v>
      </c>
    </row>
    <row r="2731" spans="1:5" x14ac:dyDescent="0.3">
      <c r="A2731">
        <v>2725</v>
      </c>
      <c r="B2731" t="s">
        <v>2725</v>
      </c>
      <c r="C2731" t="s">
        <v>8218</v>
      </c>
      <c r="D2731" t="s">
        <v>8293</v>
      </c>
      <c r="E2731" t="s">
        <v>8318</v>
      </c>
    </row>
    <row r="2732" spans="1:5" x14ac:dyDescent="0.3">
      <c r="A2732">
        <v>2726</v>
      </c>
      <c r="B2732" t="s">
        <v>2726</v>
      </c>
      <c r="C2732" t="s">
        <v>8218</v>
      </c>
      <c r="D2732" t="s">
        <v>8293</v>
      </c>
      <c r="E2732" t="s">
        <v>8310</v>
      </c>
    </row>
    <row r="2733" spans="1:5" x14ac:dyDescent="0.3">
      <c r="A2733">
        <v>2727</v>
      </c>
      <c r="B2733" t="s">
        <v>2727</v>
      </c>
      <c r="C2733" t="s">
        <v>8218</v>
      </c>
      <c r="D2733" t="s">
        <v>8293</v>
      </c>
      <c r="E2733" t="s">
        <v>8312</v>
      </c>
    </row>
    <row r="2734" spans="1:5" x14ac:dyDescent="0.3">
      <c r="A2734">
        <v>2728</v>
      </c>
      <c r="B2734" t="s">
        <v>2728</v>
      </c>
      <c r="C2734" t="s">
        <v>8218</v>
      </c>
      <c r="D2734" t="s">
        <v>8293</v>
      </c>
      <c r="E2734" t="s">
        <v>8313</v>
      </c>
    </row>
    <row r="2735" spans="1:5" x14ac:dyDescent="0.3">
      <c r="A2735">
        <v>2729</v>
      </c>
      <c r="B2735" t="s">
        <v>2729</v>
      </c>
      <c r="C2735" t="s">
        <v>8218</v>
      </c>
      <c r="D2735" t="s">
        <v>8293</v>
      </c>
      <c r="E2735" t="s">
        <v>8311</v>
      </c>
    </row>
    <row r="2736" spans="1:5" x14ac:dyDescent="0.3">
      <c r="A2736">
        <v>2730</v>
      </c>
      <c r="B2736" t="s">
        <v>2730</v>
      </c>
      <c r="C2736" t="s">
        <v>8218</v>
      </c>
      <c r="D2736" t="s">
        <v>8293</v>
      </c>
      <c r="E2736" t="s">
        <v>8315</v>
      </c>
    </row>
    <row r="2737" spans="1:5" x14ac:dyDescent="0.3">
      <c r="A2737">
        <v>2731</v>
      </c>
      <c r="B2737" t="s">
        <v>2731</v>
      </c>
      <c r="C2737" t="s">
        <v>8218</v>
      </c>
      <c r="D2737" t="s">
        <v>8293</v>
      </c>
      <c r="E2737" t="s">
        <v>8316</v>
      </c>
    </row>
    <row r="2738" spans="1:5" x14ac:dyDescent="0.3">
      <c r="A2738">
        <v>2732</v>
      </c>
      <c r="B2738" t="s">
        <v>2732</v>
      </c>
      <c r="C2738" t="s">
        <v>8218</v>
      </c>
      <c r="D2738" t="s">
        <v>8293</v>
      </c>
      <c r="E2738" t="s">
        <v>8312</v>
      </c>
    </row>
    <row r="2739" spans="1:5" x14ac:dyDescent="0.3">
      <c r="A2739">
        <v>2733</v>
      </c>
      <c r="B2739" t="s">
        <v>2733</v>
      </c>
      <c r="C2739" t="s">
        <v>8218</v>
      </c>
      <c r="D2739" t="s">
        <v>8293</v>
      </c>
      <c r="E2739" t="s">
        <v>8310</v>
      </c>
    </row>
    <row r="2740" spans="1:5" x14ac:dyDescent="0.3">
      <c r="A2740">
        <v>2734</v>
      </c>
      <c r="B2740" t="s">
        <v>2734</v>
      </c>
      <c r="C2740" t="s">
        <v>8218</v>
      </c>
      <c r="D2740" t="s">
        <v>8293</v>
      </c>
      <c r="E2740" t="s">
        <v>8321</v>
      </c>
    </row>
    <row r="2741" spans="1:5" x14ac:dyDescent="0.3">
      <c r="A2741">
        <v>2735</v>
      </c>
      <c r="B2741" t="s">
        <v>2735</v>
      </c>
      <c r="C2741" t="s">
        <v>8218</v>
      </c>
      <c r="D2741" t="s">
        <v>8293</v>
      </c>
      <c r="E2741" t="s">
        <v>8321</v>
      </c>
    </row>
    <row r="2742" spans="1:5" x14ac:dyDescent="0.3">
      <c r="A2742">
        <v>2736</v>
      </c>
      <c r="B2742" t="s">
        <v>2736</v>
      </c>
      <c r="C2742" t="s">
        <v>8218</v>
      </c>
      <c r="D2742" t="s">
        <v>8293</v>
      </c>
      <c r="E2742" t="s">
        <v>8311</v>
      </c>
    </row>
    <row r="2743" spans="1:5" x14ac:dyDescent="0.3">
      <c r="A2743">
        <v>2737</v>
      </c>
      <c r="B2743" t="s">
        <v>2737</v>
      </c>
      <c r="C2743" t="s">
        <v>8218</v>
      </c>
      <c r="D2743" t="s">
        <v>8293</v>
      </c>
      <c r="E2743" t="s">
        <v>8316</v>
      </c>
    </row>
    <row r="2744" spans="1:5" x14ac:dyDescent="0.3">
      <c r="A2744">
        <v>2738</v>
      </c>
      <c r="B2744" t="s">
        <v>2738</v>
      </c>
      <c r="C2744" t="s">
        <v>8218</v>
      </c>
      <c r="D2744" t="s">
        <v>8293</v>
      </c>
      <c r="E2744" t="s">
        <v>8311</v>
      </c>
    </row>
    <row r="2745" spans="1:5" x14ac:dyDescent="0.3">
      <c r="A2745">
        <v>2739</v>
      </c>
      <c r="B2745" t="s">
        <v>2739</v>
      </c>
      <c r="C2745" t="s">
        <v>8218</v>
      </c>
      <c r="D2745" t="s">
        <v>8293</v>
      </c>
      <c r="E2745" t="s">
        <v>8309</v>
      </c>
    </row>
    <row r="2746" spans="1:5" x14ac:dyDescent="0.3">
      <c r="A2746">
        <v>2740</v>
      </c>
      <c r="B2746" t="s">
        <v>2740</v>
      </c>
      <c r="C2746" t="s">
        <v>8218</v>
      </c>
      <c r="D2746" t="s">
        <v>8293</v>
      </c>
      <c r="E2746" t="s">
        <v>8321</v>
      </c>
    </row>
    <row r="2747" spans="1:5" x14ac:dyDescent="0.3">
      <c r="A2747">
        <v>2741</v>
      </c>
      <c r="B2747" t="s">
        <v>2741</v>
      </c>
      <c r="C2747" t="s">
        <v>8220</v>
      </c>
      <c r="D2747" t="s">
        <v>8302</v>
      </c>
      <c r="E2747" t="s">
        <v>8311</v>
      </c>
    </row>
    <row r="2748" spans="1:5" x14ac:dyDescent="0.3">
      <c r="A2748">
        <v>2742</v>
      </c>
      <c r="B2748" t="s">
        <v>2742</v>
      </c>
      <c r="C2748" t="s">
        <v>8220</v>
      </c>
      <c r="D2748" t="s">
        <v>8302</v>
      </c>
      <c r="E2748" t="s">
        <v>8309</v>
      </c>
    </row>
    <row r="2749" spans="1:5" x14ac:dyDescent="0.3">
      <c r="A2749">
        <v>2743</v>
      </c>
      <c r="B2749" t="s">
        <v>2743</v>
      </c>
      <c r="C2749" t="s">
        <v>8220</v>
      </c>
      <c r="D2749" t="s">
        <v>8302</v>
      </c>
      <c r="E2749" t="s">
        <v>8311</v>
      </c>
    </row>
    <row r="2750" spans="1:5" x14ac:dyDescent="0.3">
      <c r="A2750">
        <v>2744</v>
      </c>
      <c r="B2750" t="s">
        <v>2744</v>
      </c>
      <c r="C2750" t="s">
        <v>8220</v>
      </c>
      <c r="D2750" t="s">
        <v>8302</v>
      </c>
      <c r="E2750" t="s">
        <v>8313</v>
      </c>
    </row>
    <row r="2751" spans="1:5" x14ac:dyDescent="0.3">
      <c r="A2751">
        <v>2745</v>
      </c>
      <c r="B2751" t="s">
        <v>2745</v>
      </c>
      <c r="C2751" t="s">
        <v>8220</v>
      </c>
      <c r="D2751" t="s">
        <v>8302</v>
      </c>
      <c r="E2751" t="s">
        <v>8311</v>
      </c>
    </row>
    <row r="2752" spans="1:5" x14ac:dyDescent="0.3">
      <c r="A2752">
        <v>2746</v>
      </c>
      <c r="B2752" t="s">
        <v>2746</v>
      </c>
      <c r="C2752" t="s">
        <v>8220</v>
      </c>
      <c r="D2752" t="s">
        <v>8302</v>
      </c>
      <c r="E2752" t="s">
        <v>8309</v>
      </c>
    </row>
    <row r="2753" spans="1:5" x14ac:dyDescent="0.3">
      <c r="A2753">
        <v>2747</v>
      </c>
      <c r="B2753" t="s">
        <v>2747</v>
      </c>
      <c r="C2753" t="s">
        <v>8220</v>
      </c>
      <c r="D2753" t="s">
        <v>8302</v>
      </c>
      <c r="E2753" t="s">
        <v>8321</v>
      </c>
    </row>
    <row r="2754" spans="1:5" x14ac:dyDescent="0.3">
      <c r="A2754">
        <v>2748</v>
      </c>
      <c r="B2754" t="s">
        <v>2748</v>
      </c>
      <c r="C2754" t="s">
        <v>8220</v>
      </c>
      <c r="D2754" t="s">
        <v>8302</v>
      </c>
      <c r="E2754" t="s">
        <v>8311</v>
      </c>
    </row>
    <row r="2755" spans="1:5" x14ac:dyDescent="0.3">
      <c r="A2755">
        <v>2749</v>
      </c>
      <c r="B2755" t="s">
        <v>2749</v>
      </c>
      <c r="C2755" t="s">
        <v>8220</v>
      </c>
      <c r="D2755" t="s">
        <v>8302</v>
      </c>
      <c r="E2755" t="s">
        <v>8312</v>
      </c>
    </row>
    <row r="2756" spans="1:5" x14ac:dyDescent="0.3">
      <c r="A2756">
        <v>2750</v>
      </c>
      <c r="B2756" t="s">
        <v>2750</v>
      </c>
      <c r="C2756" t="s">
        <v>8220</v>
      </c>
      <c r="D2756" t="s">
        <v>8302</v>
      </c>
      <c r="E2756" t="s">
        <v>8309</v>
      </c>
    </row>
    <row r="2757" spans="1:5" x14ac:dyDescent="0.3">
      <c r="A2757">
        <v>2751</v>
      </c>
      <c r="B2757" t="s">
        <v>2751</v>
      </c>
      <c r="C2757" t="s">
        <v>8220</v>
      </c>
      <c r="D2757" t="s">
        <v>8302</v>
      </c>
      <c r="E2757" t="s">
        <v>8309</v>
      </c>
    </row>
    <row r="2758" spans="1:5" x14ac:dyDescent="0.3">
      <c r="A2758">
        <v>2752</v>
      </c>
      <c r="B2758" t="s">
        <v>2752</v>
      </c>
      <c r="C2758" t="s">
        <v>8220</v>
      </c>
      <c r="D2758" t="s">
        <v>8302</v>
      </c>
      <c r="E2758" t="s">
        <v>8309</v>
      </c>
    </row>
    <row r="2759" spans="1:5" x14ac:dyDescent="0.3">
      <c r="A2759">
        <v>2753</v>
      </c>
      <c r="B2759" t="s">
        <v>2753</v>
      </c>
      <c r="C2759" t="s">
        <v>8220</v>
      </c>
      <c r="D2759" t="s">
        <v>8302</v>
      </c>
      <c r="E2759" t="s">
        <v>8309</v>
      </c>
    </row>
    <row r="2760" spans="1:5" x14ac:dyDescent="0.3">
      <c r="A2760">
        <v>2754</v>
      </c>
      <c r="B2760" t="s">
        <v>2754</v>
      </c>
      <c r="C2760" t="s">
        <v>8220</v>
      </c>
      <c r="D2760" t="s">
        <v>8302</v>
      </c>
      <c r="E2760" t="s">
        <v>8312</v>
      </c>
    </row>
    <row r="2761" spans="1:5" x14ac:dyDescent="0.3">
      <c r="A2761">
        <v>2755</v>
      </c>
      <c r="B2761" t="s">
        <v>2755</v>
      </c>
      <c r="C2761" t="s">
        <v>8220</v>
      </c>
      <c r="D2761" t="s">
        <v>8302</v>
      </c>
      <c r="E2761" t="s">
        <v>8321</v>
      </c>
    </row>
    <row r="2762" spans="1:5" x14ac:dyDescent="0.3">
      <c r="A2762">
        <v>2756</v>
      </c>
      <c r="B2762" t="s">
        <v>2756</v>
      </c>
      <c r="C2762" t="s">
        <v>8220</v>
      </c>
      <c r="D2762" t="s">
        <v>8302</v>
      </c>
      <c r="E2762" t="s">
        <v>8312</v>
      </c>
    </row>
    <row r="2763" spans="1:5" x14ac:dyDescent="0.3">
      <c r="A2763">
        <v>2757</v>
      </c>
      <c r="B2763" t="s">
        <v>2757</v>
      </c>
      <c r="C2763" t="s">
        <v>8220</v>
      </c>
      <c r="D2763" t="s">
        <v>8302</v>
      </c>
      <c r="E2763" t="s">
        <v>8309</v>
      </c>
    </row>
    <row r="2764" spans="1:5" x14ac:dyDescent="0.3">
      <c r="A2764">
        <v>2758</v>
      </c>
      <c r="B2764" t="s">
        <v>2758</v>
      </c>
      <c r="C2764" t="s">
        <v>8220</v>
      </c>
      <c r="D2764" t="s">
        <v>8302</v>
      </c>
      <c r="E2764" t="s">
        <v>8309</v>
      </c>
    </row>
    <row r="2765" spans="1:5" x14ac:dyDescent="0.3">
      <c r="A2765">
        <v>2759</v>
      </c>
      <c r="B2765" t="s">
        <v>2759</v>
      </c>
      <c r="C2765" t="s">
        <v>8220</v>
      </c>
      <c r="D2765" t="s">
        <v>8302</v>
      </c>
      <c r="E2765" t="s">
        <v>8309</v>
      </c>
    </row>
    <row r="2766" spans="1:5" x14ac:dyDescent="0.3">
      <c r="A2766">
        <v>2760</v>
      </c>
      <c r="B2766" t="s">
        <v>2760</v>
      </c>
      <c r="C2766" t="s">
        <v>8220</v>
      </c>
      <c r="D2766" t="s">
        <v>8302</v>
      </c>
      <c r="E2766" t="s">
        <v>8311</v>
      </c>
    </row>
    <row r="2767" spans="1:5" x14ac:dyDescent="0.3">
      <c r="A2767">
        <v>2761</v>
      </c>
      <c r="B2767" t="s">
        <v>2761</v>
      </c>
      <c r="C2767" t="s">
        <v>8220</v>
      </c>
      <c r="D2767" t="s">
        <v>8302</v>
      </c>
      <c r="E2767" t="s">
        <v>8311</v>
      </c>
    </row>
    <row r="2768" spans="1:5" x14ac:dyDescent="0.3">
      <c r="A2768">
        <v>2762</v>
      </c>
      <c r="B2768" t="s">
        <v>2762</v>
      </c>
      <c r="C2768" t="s">
        <v>8220</v>
      </c>
      <c r="D2768" t="s">
        <v>8302</v>
      </c>
      <c r="E2768" t="s">
        <v>8309</v>
      </c>
    </row>
    <row r="2769" spans="1:5" x14ac:dyDescent="0.3">
      <c r="A2769">
        <v>2763</v>
      </c>
      <c r="B2769" t="s">
        <v>2763</v>
      </c>
      <c r="C2769" t="s">
        <v>8220</v>
      </c>
      <c r="D2769" t="s">
        <v>8302</v>
      </c>
      <c r="E2769" t="s">
        <v>8317</v>
      </c>
    </row>
    <row r="2770" spans="1:5" x14ac:dyDescent="0.3">
      <c r="A2770">
        <v>2764</v>
      </c>
      <c r="B2770" t="s">
        <v>2764</v>
      </c>
      <c r="C2770" t="s">
        <v>8220</v>
      </c>
      <c r="D2770" t="s">
        <v>8302</v>
      </c>
      <c r="E2770" t="s">
        <v>8309</v>
      </c>
    </row>
    <row r="2771" spans="1:5" x14ac:dyDescent="0.3">
      <c r="A2771">
        <v>2765</v>
      </c>
      <c r="B2771" t="s">
        <v>2765</v>
      </c>
      <c r="C2771" t="s">
        <v>8220</v>
      </c>
      <c r="D2771" t="s">
        <v>8302</v>
      </c>
      <c r="E2771" t="s">
        <v>8309</v>
      </c>
    </row>
    <row r="2772" spans="1:5" x14ac:dyDescent="0.3">
      <c r="A2772">
        <v>2766</v>
      </c>
      <c r="B2772" t="s">
        <v>2766</v>
      </c>
      <c r="C2772" t="s">
        <v>8220</v>
      </c>
      <c r="D2772" t="s">
        <v>8302</v>
      </c>
      <c r="E2772" t="s">
        <v>8311</v>
      </c>
    </row>
    <row r="2773" spans="1:5" x14ac:dyDescent="0.3">
      <c r="A2773">
        <v>2767</v>
      </c>
      <c r="B2773" t="s">
        <v>2767</v>
      </c>
      <c r="C2773" t="s">
        <v>8220</v>
      </c>
      <c r="D2773" t="s">
        <v>8302</v>
      </c>
      <c r="E2773" t="s">
        <v>8309</v>
      </c>
    </row>
    <row r="2774" spans="1:5" x14ac:dyDescent="0.3">
      <c r="A2774">
        <v>2768</v>
      </c>
      <c r="B2774" t="s">
        <v>2768</v>
      </c>
      <c r="C2774" t="s">
        <v>8220</v>
      </c>
      <c r="D2774" t="s">
        <v>8302</v>
      </c>
      <c r="E2774" t="s">
        <v>8311</v>
      </c>
    </row>
    <row r="2775" spans="1:5" x14ac:dyDescent="0.3">
      <c r="A2775">
        <v>2769</v>
      </c>
      <c r="B2775" t="s">
        <v>2769</v>
      </c>
      <c r="C2775" t="s">
        <v>8220</v>
      </c>
      <c r="D2775" t="s">
        <v>8302</v>
      </c>
      <c r="E2775" t="s">
        <v>8321</v>
      </c>
    </row>
    <row r="2776" spans="1:5" x14ac:dyDescent="0.3">
      <c r="A2776">
        <v>2770</v>
      </c>
      <c r="B2776" t="s">
        <v>2770</v>
      </c>
      <c r="C2776" t="s">
        <v>8220</v>
      </c>
      <c r="D2776" t="s">
        <v>8302</v>
      </c>
      <c r="E2776" t="s">
        <v>8314</v>
      </c>
    </row>
    <row r="2777" spans="1:5" x14ac:dyDescent="0.3">
      <c r="A2777">
        <v>2771</v>
      </c>
      <c r="B2777" t="s">
        <v>2771</v>
      </c>
      <c r="C2777" t="s">
        <v>8220</v>
      </c>
      <c r="D2777" t="s">
        <v>8302</v>
      </c>
      <c r="E2777" t="s">
        <v>8313</v>
      </c>
    </row>
    <row r="2778" spans="1:5" x14ac:dyDescent="0.3">
      <c r="A2778">
        <v>2772</v>
      </c>
      <c r="B2778" t="s">
        <v>2772</v>
      </c>
      <c r="C2778" t="s">
        <v>8220</v>
      </c>
      <c r="D2778" t="s">
        <v>8302</v>
      </c>
      <c r="E2778" t="s">
        <v>8311</v>
      </c>
    </row>
    <row r="2779" spans="1:5" x14ac:dyDescent="0.3">
      <c r="A2779">
        <v>2773</v>
      </c>
      <c r="B2779" t="s">
        <v>2773</v>
      </c>
      <c r="C2779" t="s">
        <v>8220</v>
      </c>
      <c r="D2779" t="s">
        <v>8302</v>
      </c>
      <c r="E2779" t="s">
        <v>8321</v>
      </c>
    </row>
    <row r="2780" spans="1:5" x14ac:dyDescent="0.3">
      <c r="A2780">
        <v>2774</v>
      </c>
      <c r="B2780" t="s">
        <v>2774</v>
      </c>
      <c r="C2780" t="s">
        <v>8220</v>
      </c>
      <c r="D2780" t="s">
        <v>8302</v>
      </c>
      <c r="E2780" t="s">
        <v>8309</v>
      </c>
    </row>
    <row r="2781" spans="1:5" x14ac:dyDescent="0.3">
      <c r="A2781">
        <v>2775</v>
      </c>
      <c r="B2781" t="s">
        <v>2775</v>
      </c>
      <c r="C2781" t="s">
        <v>8220</v>
      </c>
      <c r="D2781" t="s">
        <v>8302</v>
      </c>
      <c r="E2781" t="s">
        <v>8311</v>
      </c>
    </row>
    <row r="2782" spans="1:5" x14ac:dyDescent="0.3">
      <c r="A2782">
        <v>2776</v>
      </c>
      <c r="B2782" t="s">
        <v>2776</v>
      </c>
      <c r="C2782" t="s">
        <v>8220</v>
      </c>
      <c r="D2782" t="s">
        <v>8302</v>
      </c>
      <c r="E2782" t="s">
        <v>8314</v>
      </c>
    </row>
    <row r="2783" spans="1:5" x14ac:dyDescent="0.3">
      <c r="A2783">
        <v>2777</v>
      </c>
      <c r="B2783" t="s">
        <v>2777</v>
      </c>
      <c r="C2783" t="s">
        <v>8220</v>
      </c>
      <c r="D2783" t="s">
        <v>8302</v>
      </c>
      <c r="E2783" t="s">
        <v>8309</v>
      </c>
    </row>
    <row r="2784" spans="1:5" x14ac:dyDescent="0.3">
      <c r="A2784">
        <v>2778</v>
      </c>
      <c r="B2784" t="s">
        <v>2778</v>
      </c>
      <c r="C2784" t="s">
        <v>8220</v>
      </c>
      <c r="D2784" t="s">
        <v>8302</v>
      </c>
      <c r="E2784" t="s">
        <v>8311</v>
      </c>
    </row>
    <row r="2785" spans="1:5" x14ac:dyDescent="0.3">
      <c r="A2785">
        <v>2779</v>
      </c>
      <c r="B2785" t="s">
        <v>2779</v>
      </c>
      <c r="C2785" t="s">
        <v>8220</v>
      </c>
      <c r="D2785" t="s">
        <v>8302</v>
      </c>
      <c r="E2785" t="s">
        <v>8309</v>
      </c>
    </row>
    <row r="2786" spans="1:5" x14ac:dyDescent="0.3">
      <c r="A2786">
        <v>2780</v>
      </c>
      <c r="B2786" t="s">
        <v>2780</v>
      </c>
      <c r="C2786" t="s">
        <v>8220</v>
      </c>
      <c r="D2786" t="s">
        <v>8302</v>
      </c>
      <c r="E2786" t="s">
        <v>8310</v>
      </c>
    </row>
    <row r="2787" spans="1:5" x14ac:dyDescent="0.3">
      <c r="A2787">
        <v>2781</v>
      </c>
      <c r="B2787" t="s">
        <v>2781</v>
      </c>
      <c r="C2787" t="s">
        <v>8218</v>
      </c>
      <c r="D2787" t="s">
        <v>8269</v>
      </c>
      <c r="E2787" t="s">
        <v>8309</v>
      </c>
    </row>
    <row r="2788" spans="1:5" x14ac:dyDescent="0.3">
      <c r="A2788">
        <v>2782</v>
      </c>
      <c r="B2788" t="s">
        <v>2782</v>
      </c>
      <c r="C2788" t="s">
        <v>8218</v>
      </c>
      <c r="D2788" t="s">
        <v>8269</v>
      </c>
      <c r="E2788" t="s">
        <v>8309</v>
      </c>
    </row>
    <row r="2789" spans="1:5" x14ac:dyDescent="0.3">
      <c r="A2789">
        <v>2783</v>
      </c>
      <c r="B2789" t="s">
        <v>2783</v>
      </c>
      <c r="C2789" t="s">
        <v>8218</v>
      </c>
      <c r="D2789" t="s">
        <v>8269</v>
      </c>
      <c r="E2789" t="s">
        <v>8309</v>
      </c>
    </row>
    <row r="2790" spans="1:5" x14ac:dyDescent="0.3">
      <c r="A2790">
        <v>2784</v>
      </c>
      <c r="B2790" t="s">
        <v>2784</v>
      </c>
      <c r="C2790" t="s">
        <v>8218</v>
      </c>
      <c r="D2790" t="s">
        <v>8269</v>
      </c>
      <c r="E2790" t="s">
        <v>8311</v>
      </c>
    </row>
    <row r="2791" spans="1:5" x14ac:dyDescent="0.3">
      <c r="A2791">
        <v>2785</v>
      </c>
      <c r="B2791" t="s">
        <v>2785</v>
      </c>
      <c r="C2791" t="s">
        <v>8218</v>
      </c>
      <c r="D2791" t="s">
        <v>8269</v>
      </c>
      <c r="E2791" t="s">
        <v>8311</v>
      </c>
    </row>
    <row r="2792" spans="1:5" x14ac:dyDescent="0.3">
      <c r="A2792">
        <v>2786</v>
      </c>
      <c r="B2792" t="s">
        <v>2786</v>
      </c>
      <c r="C2792" t="s">
        <v>8218</v>
      </c>
      <c r="D2792" t="s">
        <v>8269</v>
      </c>
      <c r="E2792" t="s">
        <v>8309</v>
      </c>
    </row>
    <row r="2793" spans="1:5" x14ac:dyDescent="0.3">
      <c r="A2793">
        <v>2787</v>
      </c>
      <c r="B2793" t="s">
        <v>2787</v>
      </c>
      <c r="C2793" t="s">
        <v>8218</v>
      </c>
      <c r="D2793" t="s">
        <v>8269</v>
      </c>
      <c r="E2793" t="s">
        <v>8309</v>
      </c>
    </row>
    <row r="2794" spans="1:5" x14ac:dyDescent="0.3">
      <c r="A2794">
        <v>2788</v>
      </c>
      <c r="B2794" t="s">
        <v>2788</v>
      </c>
      <c r="C2794" t="s">
        <v>8218</v>
      </c>
      <c r="D2794" t="s">
        <v>8269</v>
      </c>
      <c r="E2794" t="s">
        <v>8309</v>
      </c>
    </row>
    <row r="2795" spans="1:5" x14ac:dyDescent="0.3">
      <c r="A2795">
        <v>2789</v>
      </c>
      <c r="B2795" t="s">
        <v>2789</v>
      </c>
      <c r="C2795" t="s">
        <v>8218</v>
      </c>
      <c r="D2795" t="s">
        <v>8269</v>
      </c>
      <c r="E2795" t="s">
        <v>8309</v>
      </c>
    </row>
    <row r="2796" spans="1:5" x14ac:dyDescent="0.3">
      <c r="A2796">
        <v>2790</v>
      </c>
      <c r="B2796" t="s">
        <v>2790</v>
      </c>
      <c r="C2796" t="s">
        <v>8218</v>
      </c>
      <c r="D2796" t="s">
        <v>8269</v>
      </c>
      <c r="E2796" t="s">
        <v>8309</v>
      </c>
    </row>
    <row r="2797" spans="1:5" x14ac:dyDescent="0.3">
      <c r="A2797">
        <v>2791</v>
      </c>
      <c r="B2797" t="s">
        <v>2791</v>
      </c>
      <c r="C2797" t="s">
        <v>8218</v>
      </c>
      <c r="D2797" t="s">
        <v>8269</v>
      </c>
      <c r="E2797" t="s">
        <v>8309</v>
      </c>
    </row>
    <row r="2798" spans="1:5" x14ac:dyDescent="0.3">
      <c r="A2798">
        <v>2792</v>
      </c>
      <c r="B2798" t="s">
        <v>2792</v>
      </c>
      <c r="C2798" t="s">
        <v>8218</v>
      </c>
      <c r="D2798" t="s">
        <v>8269</v>
      </c>
      <c r="E2798" t="s">
        <v>8309</v>
      </c>
    </row>
    <row r="2799" spans="1:5" x14ac:dyDescent="0.3">
      <c r="A2799">
        <v>2793</v>
      </c>
      <c r="B2799" t="s">
        <v>2793</v>
      </c>
      <c r="C2799" t="s">
        <v>8218</v>
      </c>
      <c r="D2799" t="s">
        <v>8269</v>
      </c>
      <c r="E2799" t="s">
        <v>8312</v>
      </c>
    </row>
    <row r="2800" spans="1:5" x14ac:dyDescent="0.3">
      <c r="A2800">
        <v>2794</v>
      </c>
      <c r="B2800" t="s">
        <v>2794</v>
      </c>
      <c r="C2800" t="s">
        <v>8218</v>
      </c>
      <c r="D2800" t="s">
        <v>8269</v>
      </c>
      <c r="E2800" t="s">
        <v>8321</v>
      </c>
    </row>
    <row r="2801" spans="1:5" x14ac:dyDescent="0.3">
      <c r="A2801">
        <v>2795</v>
      </c>
      <c r="B2801" t="s">
        <v>2795</v>
      </c>
      <c r="C2801" t="s">
        <v>8218</v>
      </c>
      <c r="D2801" t="s">
        <v>8269</v>
      </c>
      <c r="E2801" t="s">
        <v>8321</v>
      </c>
    </row>
    <row r="2802" spans="1:5" x14ac:dyDescent="0.3">
      <c r="A2802">
        <v>2796</v>
      </c>
      <c r="B2802" t="s">
        <v>2796</v>
      </c>
      <c r="C2802" t="s">
        <v>8218</v>
      </c>
      <c r="D2802" t="s">
        <v>8269</v>
      </c>
      <c r="E2802" t="s">
        <v>8321</v>
      </c>
    </row>
    <row r="2803" spans="1:5" x14ac:dyDescent="0.3">
      <c r="A2803">
        <v>2797</v>
      </c>
      <c r="B2803" t="s">
        <v>2797</v>
      </c>
      <c r="C2803" t="s">
        <v>8218</v>
      </c>
      <c r="D2803" t="s">
        <v>8269</v>
      </c>
      <c r="E2803" t="s">
        <v>8311</v>
      </c>
    </row>
    <row r="2804" spans="1:5" x14ac:dyDescent="0.3">
      <c r="A2804">
        <v>2798</v>
      </c>
      <c r="B2804" t="s">
        <v>2798</v>
      </c>
      <c r="C2804" t="s">
        <v>8218</v>
      </c>
      <c r="D2804" t="s">
        <v>8269</v>
      </c>
      <c r="E2804" t="s">
        <v>8311</v>
      </c>
    </row>
    <row r="2805" spans="1:5" x14ac:dyDescent="0.3">
      <c r="A2805">
        <v>2799</v>
      </c>
      <c r="B2805" t="s">
        <v>2799</v>
      </c>
      <c r="C2805" t="s">
        <v>8218</v>
      </c>
      <c r="D2805" t="s">
        <v>8269</v>
      </c>
      <c r="E2805" t="s">
        <v>8311</v>
      </c>
    </row>
    <row r="2806" spans="1:5" x14ac:dyDescent="0.3">
      <c r="A2806">
        <v>2800</v>
      </c>
      <c r="B2806" t="s">
        <v>2800</v>
      </c>
      <c r="C2806" t="s">
        <v>8218</v>
      </c>
      <c r="D2806" t="s">
        <v>8269</v>
      </c>
      <c r="E2806" t="s">
        <v>8309</v>
      </c>
    </row>
    <row r="2807" spans="1:5" x14ac:dyDescent="0.3">
      <c r="A2807">
        <v>2801</v>
      </c>
      <c r="B2807" t="s">
        <v>2801</v>
      </c>
      <c r="C2807" t="s">
        <v>8218</v>
      </c>
      <c r="D2807" t="s">
        <v>8269</v>
      </c>
      <c r="E2807" t="s">
        <v>8321</v>
      </c>
    </row>
    <row r="2808" spans="1:5" x14ac:dyDescent="0.3">
      <c r="A2808">
        <v>2802</v>
      </c>
      <c r="B2808" t="s">
        <v>2802</v>
      </c>
      <c r="C2808" t="s">
        <v>8218</v>
      </c>
      <c r="D2808" t="s">
        <v>8269</v>
      </c>
      <c r="E2808" t="s">
        <v>8309</v>
      </c>
    </row>
    <row r="2809" spans="1:5" x14ac:dyDescent="0.3">
      <c r="A2809">
        <v>2803</v>
      </c>
      <c r="B2809" t="s">
        <v>2803</v>
      </c>
      <c r="C2809" t="s">
        <v>8218</v>
      </c>
      <c r="D2809" t="s">
        <v>8269</v>
      </c>
      <c r="E2809" t="s">
        <v>8312</v>
      </c>
    </row>
    <row r="2810" spans="1:5" x14ac:dyDescent="0.3">
      <c r="A2810">
        <v>2804</v>
      </c>
      <c r="B2810" t="s">
        <v>2804</v>
      </c>
      <c r="C2810" t="s">
        <v>8218</v>
      </c>
      <c r="D2810" t="s">
        <v>8269</v>
      </c>
      <c r="E2810" t="s">
        <v>8309</v>
      </c>
    </row>
    <row r="2811" spans="1:5" x14ac:dyDescent="0.3">
      <c r="A2811">
        <v>2805</v>
      </c>
      <c r="B2811" t="s">
        <v>2805</v>
      </c>
      <c r="C2811" t="s">
        <v>8218</v>
      </c>
      <c r="D2811" t="s">
        <v>8269</v>
      </c>
      <c r="E2811" t="s">
        <v>8321</v>
      </c>
    </row>
    <row r="2812" spans="1:5" x14ac:dyDescent="0.3">
      <c r="A2812">
        <v>2806</v>
      </c>
      <c r="B2812" t="s">
        <v>2806</v>
      </c>
      <c r="C2812" t="s">
        <v>8218</v>
      </c>
      <c r="D2812" t="s">
        <v>8269</v>
      </c>
      <c r="E2812" t="s">
        <v>8309</v>
      </c>
    </row>
    <row r="2813" spans="1:5" x14ac:dyDescent="0.3">
      <c r="A2813">
        <v>2807</v>
      </c>
      <c r="B2813" t="s">
        <v>2807</v>
      </c>
      <c r="C2813" t="s">
        <v>8218</v>
      </c>
      <c r="D2813" t="s">
        <v>8269</v>
      </c>
      <c r="E2813" t="s">
        <v>8311</v>
      </c>
    </row>
    <row r="2814" spans="1:5" x14ac:dyDescent="0.3">
      <c r="A2814">
        <v>2808</v>
      </c>
      <c r="B2814" t="s">
        <v>2808</v>
      </c>
      <c r="C2814" t="s">
        <v>8218</v>
      </c>
      <c r="D2814" t="s">
        <v>8269</v>
      </c>
      <c r="E2814" t="s">
        <v>8309</v>
      </c>
    </row>
    <row r="2815" spans="1:5" x14ac:dyDescent="0.3">
      <c r="A2815">
        <v>2809</v>
      </c>
      <c r="B2815" t="s">
        <v>2809</v>
      </c>
      <c r="C2815" t="s">
        <v>8218</v>
      </c>
      <c r="D2815" t="s">
        <v>8269</v>
      </c>
      <c r="E2815" t="s">
        <v>8309</v>
      </c>
    </row>
    <row r="2816" spans="1:5" x14ac:dyDescent="0.3">
      <c r="A2816">
        <v>2810</v>
      </c>
      <c r="B2816" t="s">
        <v>2810</v>
      </c>
      <c r="C2816" t="s">
        <v>8218</v>
      </c>
      <c r="D2816" t="s">
        <v>8269</v>
      </c>
      <c r="E2816" t="s">
        <v>8309</v>
      </c>
    </row>
    <row r="2817" spans="1:5" x14ac:dyDescent="0.3">
      <c r="A2817">
        <v>2811</v>
      </c>
      <c r="B2817" t="s">
        <v>2811</v>
      </c>
      <c r="C2817" t="s">
        <v>8218</v>
      </c>
      <c r="D2817" t="s">
        <v>8269</v>
      </c>
      <c r="E2817" t="s">
        <v>8312</v>
      </c>
    </row>
    <row r="2818" spans="1:5" x14ac:dyDescent="0.3">
      <c r="A2818">
        <v>2812</v>
      </c>
      <c r="B2818" t="s">
        <v>2812</v>
      </c>
      <c r="C2818" t="s">
        <v>8218</v>
      </c>
      <c r="D2818" t="s">
        <v>8269</v>
      </c>
      <c r="E2818" t="s">
        <v>8311</v>
      </c>
    </row>
    <row r="2819" spans="1:5" x14ac:dyDescent="0.3">
      <c r="A2819">
        <v>2813</v>
      </c>
      <c r="B2819" t="s">
        <v>2813</v>
      </c>
      <c r="C2819" t="s">
        <v>8218</v>
      </c>
      <c r="D2819" t="s">
        <v>8269</v>
      </c>
      <c r="E2819" t="s">
        <v>8309</v>
      </c>
    </row>
    <row r="2820" spans="1:5" x14ac:dyDescent="0.3">
      <c r="A2820">
        <v>2814</v>
      </c>
      <c r="B2820" t="s">
        <v>2814</v>
      </c>
      <c r="C2820" t="s">
        <v>8218</v>
      </c>
      <c r="D2820" t="s">
        <v>8269</v>
      </c>
      <c r="E2820" t="s">
        <v>8309</v>
      </c>
    </row>
    <row r="2821" spans="1:5" x14ac:dyDescent="0.3">
      <c r="A2821">
        <v>2815</v>
      </c>
      <c r="B2821" t="s">
        <v>2815</v>
      </c>
      <c r="C2821" t="s">
        <v>8218</v>
      </c>
      <c r="D2821" t="s">
        <v>8269</v>
      </c>
      <c r="E2821" t="s">
        <v>8321</v>
      </c>
    </row>
    <row r="2822" spans="1:5" x14ac:dyDescent="0.3">
      <c r="A2822">
        <v>2816</v>
      </c>
      <c r="B2822" t="s">
        <v>2816</v>
      </c>
      <c r="C2822" t="s">
        <v>8218</v>
      </c>
      <c r="D2822" t="s">
        <v>8269</v>
      </c>
      <c r="E2822" t="s">
        <v>8309</v>
      </c>
    </row>
    <row r="2823" spans="1:5" x14ac:dyDescent="0.3">
      <c r="A2823">
        <v>2817</v>
      </c>
      <c r="B2823" t="s">
        <v>2817</v>
      </c>
      <c r="C2823" t="s">
        <v>8218</v>
      </c>
      <c r="D2823" t="s">
        <v>8269</v>
      </c>
      <c r="E2823" t="s">
        <v>8321</v>
      </c>
    </row>
    <row r="2824" spans="1:5" x14ac:dyDescent="0.3">
      <c r="A2824">
        <v>2818</v>
      </c>
      <c r="B2824" t="s">
        <v>2818</v>
      </c>
      <c r="C2824" t="s">
        <v>8218</v>
      </c>
      <c r="D2824" t="s">
        <v>8269</v>
      </c>
      <c r="E2824" t="s">
        <v>8312</v>
      </c>
    </row>
    <row r="2825" spans="1:5" x14ac:dyDescent="0.3">
      <c r="A2825">
        <v>2819</v>
      </c>
      <c r="B2825" t="s">
        <v>2819</v>
      </c>
      <c r="C2825" t="s">
        <v>8218</v>
      </c>
      <c r="D2825" t="s">
        <v>8269</v>
      </c>
      <c r="E2825" t="s">
        <v>8311</v>
      </c>
    </row>
    <row r="2826" spans="1:5" x14ac:dyDescent="0.3">
      <c r="A2826">
        <v>2820</v>
      </c>
      <c r="B2826" t="s">
        <v>2820</v>
      </c>
      <c r="C2826" t="s">
        <v>8218</v>
      </c>
      <c r="D2826" t="s">
        <v>8269</v>
      </c>
      <c r="E2826" t="s">
        <v>8321</v>
      </c>
    </row>
    <row r="2827" spans="1:5" x14ac:dyDescent="0.3">
      <c r="A2827">
        <v>2821</v>
      </c>
      <c r="B2827" t="s">
        <v>2821</v>
      </c>
      <c r="C2827" t="s">
        <v>8218</v>
      </c>
      <c r="D2827" t="s">
        <v>8269</v>
      </c>
      <c r="E2827" t="s">
        <v>8309</v>
      </c>
    </row>
    <row r="2828" spans="1:5" x14ac:dyDescent="0.3">
      <c r="A2828">
        <v>2822</v>
      </c>
      <c r="B2828" t="s">
        <v>2822</v>
      </c>
      <c r="C2828" t="s">
        <v>8218</v>
      </c>
      <c r="D2828" t="s">
        <v>8269</v>
      </c>
      <c r="E2828" t="s">
        <v>8311</v>
      </c>
    </row>
    <row r="2829" spans="1:5" x14ac:dyDescent="0.3">
      <c r="A2829">
        <v>2823</v>
      </c>
      <c r="B2829" t="s">
        <v>2823</v>
      </c>
      <c r="C2829" t="s">
        <v>8218</v>
      </c>
      <c r="D2829" t="s">
        <v>8269</v>
      </c>
      <c r="E2829" t="s">
        <v>8321</v>
      </c>
    </row>
    <row r="2830" spans="1:5" x14ac:dyDescent="0.3">
      <c r="A2830">
        <v>2824</v>
      </c>
      <c r="B2830" t="s">
        <v>2824</v>
      </c>
      <c r="C2830" t="s">
        <v>8218</v>
      </c>
      <c r="D2830" t="s">
        <v>8269</v>
      </c>
      <c r="E2830" t="s">
        <v>8321</v>
      </c>
    </row>
    <row r="2831" spans="1:5" x14ac:dyDescent="0.3">
      <c r="A2831">
        <v>2825</v>
      </c>
      <c r="B2831" t="s">
        <v>2825</v>
      </c>
      <c r="C2831" t="s">
        <v>8218</v>
      </c>
      <c r="D2831" t="s">
        <v>8269</v>
      </c>
      <c r="E2831" t="s">
        <v>8309</v>
      </c>
    </row>
    <row r="2832" spans="1:5" x14ac:dyDescent="0.3">
      <c r="A2832">
        <v>2826</v>
      </c>
      <c r="B2832" t="s">
        <v>2826</v>
      </c>
      <c r="C2832" t="s">
        <v>8218</v>
      </c>
      <c r="D2832" t="s">
        <v>8269</v>
      </c>
      <c r="E2832" t="s">
        <v>8309</v>
      </c>
    </row>
    <row r="2833" spans="1:5" x14ac:dyDescent="0.3">
      <c r="A2833">
        <v>2827</v>
      </c>
      <c r="B2833" t="s">
        <v>2827</v>
      </c>
      <c r="C2833" t="s">
        <v>8218</v>
      </c>
      <c r="D2833" t="s">
        <v>8269</v>
      </c>
      <c r="E2833" t="s">
        <v>8309</v>
      </c>
    </row>
    <row r="2834" spans="1:5" x14ac:dyDescent="0.3">
      <c r="A2834">
        <v>2828</v>
      </c>
      <c r="B2834" t="s">
        <v>2828</v>
      </c>
      <c r="C2834" t="s">
        <v>8218</v>
      </c>
      <c r="D2834" t="s">
        <v>8269</v>
      </c>
      <c r="E2834" t="s">
        <v>8311</v>
      </c>
    </row>
    <row r="2835" spans="1:5" x14ac:dyDescent="0.3">
      <c r="A2835">
        <v>2829</v>
      </c>
      <c r="B2835" t="s">
        <v>2829</v>
      </c>
      <c r="C2835" t="s">
        <v>8218</v>
      </c>
      <c r="D2835" t="s">
        <v>8269</v>
      </c>
      <c r="E2835" t="s">
        <v>8309</v>
      </c>
    </row>
    <row r="2836" spans="1:5" x14ac:dyDescent="0.3">
      <c r="A2836">
        <v>2830</v>
      </c>
      <c r="B2836" t="s">
        <v>2830</v>
      </c>
      <c r="C2836" t="s">
        <v>8218</v>
      </c>
      <c r="D2836" t="s">
        <v>8269</v>
      </c>
      <c r="E2836" t="s">
        <v>8309</v>
      </c>
    </row>
    <row r="2837" spans="1:5" x14ac:dyDescent="0.3">
      <c r="A2837">
        <v>2831</v>
      </c>
      <c r="B2837" t="s">
        <v>2831</v>
      </c>
      <c r="C2837" t="s">
        <v>8218</v>
      </c>
      <c r="D2837" t="s">
        <v>8269</v>
      </c>
      <c r="E2837" t="s">
        <v>8309</v>
      </c>
    </row>
    <row r="2838" spans="1:5" x14ac:dyDescent="0.3">
      <c r="A2838">
        <v>2832</v>
      </c>
      <c r="B2838" t="s">
        <v>2832</v>
      </c>
      <c r="C2838" t="s">
        <v>8218</v>
      </c>
      <c r="D2838" t="s">
        <v>8269</v>
      </c>
      <c r="E2838" t="s">
        <v>8309</v>
      </c>
    </row>
    <row r="2839" spans="1:5" x14ac:dyDescent="0.3">
      <c r="A2839">
        <v>2833</v>
      </c>
      <c r="B2839" t="s">
        <v>2833</v>
      </c>
      <c r="C2839" t="s">
        <v>8218</v>
      </c>
      <c r="D2839" t="s">
        <v>8269</v>
      </c>
      <c r="E2839" t="s">
        <v>8309</v>
      </c>
    </row>
    <row r="2840" spans="1:5" x14ac:dyDescent="0.3">
      <c r="A2840">
        <v>2834</v>
      </c>
      <c r="B2840" t="s">
        <v>2834</v>
      </c>
      <c r="C2840" t="s">
        <v>8218</v>
      </c>
      <c r="D2840" t="s">
        <v>8269</v>
      </c>
      <c r="E2840" t="s">
        <v>8321</v>
      </c>
    </row>
    <row r="2841" spans="1:5" x14ac:dyDescent="0.3">
      <c r="A2841">
        <v>2835</v>
      </c>
      <c r="B2841" t="s">
        <v>2835</v>
      </c>
      <c r="C2841" t="s">
        <v>8218</v>
      </c>
      <c r="D2841" t="s">
        <v>8269</v>
      </c>
      <c r="E2841" t="s">
        <v>8309</v>
      </c>
    </row>
    <row r="2842" spans="1:5" x14ac:dyDescent="0.3">
      <c r="A2842">
        <v>2836</v>
      </c>
      <c r="B2842" t="s">
        <v>2836</v>
      </c>
      <c r="C2842" t="s">
        <v>8218</v>
      </c>
      <c r="D2842" t="s">
        <v>8269</v>
      </c>
      <c r="E2842" t="s">
        <v>8321</v>
      </c>
    </row>
    <row r="2843" spans="1:5" x14ac:dyDescent="0.3">
      <c r="A2843">
        <v>2837</v>
      </c>
      <c r="B2843" t="s">
        <v>2837</v>
      </c>
      <c r="C2843" t="s">
        <v>8218</v>
      </c>
      <c r="D2843" t="s">
        <v>8269</v>
      </c>
      <c r="E2843" t="s">
        <v>8321</v>
      </c>
    </row>
    <row r="2844" spans="1:5" x14ac:dyDescent="0.3">
      <c r="A2844">
        <v>2838</v>
      </c>
      <c r="B2844" t="s">
        <v>2838</v>
      </c>
      <c r="C2844" t="s">
        <v>8218</v>
      </c>
      <c r="D2844" t="s">
        <v>8269</v>
      </c>
      <c r="E2844" t="s">
        <v>8309</v>
      </c>
    </row>
    <row r="2845" spans="1:5" x14ac:dyDescent="0.3">
      <c r="A2845">
        <v>2839</v>
      </c>
      <c r="B2845" t="s">
        <v>2839</v>
      </c>
      <c r="C2845" t="s">
        <v>8218</v>
      </c>
      <c r="D2845" t="s">
        <v>8269</v>
      </c>
      <c r="E2845" t="s">
        <v>8309</v>
      </c>
    </row>
    <row r="2846" spans="1:5" x14ac:dyDescent="0.3">
      <c r="A2846">
        <v>2840</v>
      </c>
      <c r="B2846" t="s">
        <v>2840</v>
      </c>
      <c r="C2846" t="s">
        <v>8218</v>
      </c>
      <c r="D2846" t="s">
        <v>8269</v>
      </c>
      <c r="E2846" t="s">
        <v>8309</v>
      </c>
    </row>
    <row r="2847" spans="1:5" x14ac:dyDescent="0.3">
      <c r="A2847">
        <v>2841</v>
      </c>
      <c r="B2847" t="s">
        <v>2841</v>
      </c>
      <c r="C2847" t="s">
        <v>8220</v>
      </c>
      <c r="D2847" t="s">
        <v>8269</v>
      </c>
      <c r="E2847" t="s">
        <v>8309</v>
      </c>
    </row>
    <row r="2848" spans="1:5" x14ac:dyDescent="0.3">
      <c r="A2848">
        <v>2842</v>
      </c>
      <c r="B2848" t="s">
        <v>2842</v>
      </c>
      <c r="C2848" t="s">
        <v>8220</v>
      </c>
      <c r="D2848" t="s">
        <v>8269</v>
      </c>
      <c r="E2848" t="s">
        <v>8309</v>
      </c>
    </row>
    <row r="2849" spans="1:5" x14ac:dyDescent="0.3">
      <c r="A2849">
        <v>2843</v>
      </c>
      <c r="B2849" t="s">
        <v>2843</v>
      </c>
      <c r="C2849" t="s">
        <v>8220</v>
      </c>
      <c r="D2849" t="s">
        <v>8269</v>
      </c>
      <c r="E2849" t="s">
        <v>8309</v>
      </c>
    </row>
    <row r="2850" spans="1:5" x14ac:dyDescent="0.3">
      <c r="A2850">
        <v>2844</v>
      </c>
      <c r="B2850" t="s">
        <v>2844</v>
      </c>
      <c r="C2850" t="s">
        <v>8220</v>
      </c>
      <c r="D2850" t="s">
        <v>8269</v>
      </c>
      <c r="E2850" t="s">
        <v>8321</v>
      </c>
    </row>
    <row r="2851" spans="1:5" x14ac:dyDescent="0.3">
      <c r="A2851">
        <v>2845</v>
      </c>
      <c r="B2851" t="s">
        <v>2845</v>
      </c>
      <c r="C2851" t="s">
        <v>8220</v>
      </c>
      <c r="D2851" t="s">
        <v>8269</v>
      </c>
      <c r="E2851" t="s">
        <v>8311</v>
      </c>
    </row>
    <row r="2852" spans="1:5" x14ac:dyDescent="0.3">
      <c r="A2852">
        <v>2846</v>
      </c>
      <c r="B2852" t="s">
        <v>2846</v>
      </c>
      <c r="C2852" t="s">
        <v>8220</v>
      </c>
      <c r="D2852" t="s">
        <v>8269</v>
      </c>
      <c r="E2852" t="s">
        <v>8311</v>
      </c>
    </row>
    <row r="2853" spans="1:5" x14ac:dyDescent="0.3">
      <c r="A2853">
        <v>2847</v>
      </c>
      <c r="B2853" t="s">
        <v>2847</v>
      </c>
      <c r="C2853" t="s">
        <v>8220</v>
      </c>
      <c r="D2853" t="s">
        <v>8269</v>
      </c>
      <c r="E2853" t="s">
        <v>8309</v>
      </c>
    </row>
    <row r="2854" spans="1:5" x14ac:dyDescent="0.3">
      <c r="A2854">
        <v>2848</v>
      </c>
      <c r="B2854" t="s">
        <v>2848</v>
      </c>
      <c r="C2854" t="s">
        <v>8220</v>
      </c>
      <c r="D2854" t="s">
        <v>8269</v>
      </c>
      <c r="E2854" t="s">
        <v>8317</v>
      </c>
    </row>
    <row r="2855" spans="1:5" x14ac:dyDescent="0.3">
      <c r="A2855">
        <v>2849</v>
      </c>
      <c r="B2855" t="s">
        <v>2849</v>
      </c>
      <c r="C2855" t="s">
        <v>8220</v>
      </c>
      <c r="D2855" t="s">
        <v>8269</v>
      </c>
      <c r="E2855" t="s">
        <v>8321</v>
      </c>
    </row>
    <row r="2856" spans="1:5" x14ac:dyDescent="0.3">
      <c r="A2856">
        <v>2850</v>
      </c>
      <c r="B2856" t="s">
        <v>2850</v>
      </c>
      <c r="C2856" t="s">
        <v>8220</v>
      </c>
      <c r="D2856" t="s">
        <v>8269</v>
      </c>
      <c r="E2856" t="s">
        <v>8311</v>
      </c>
    </row>
    <row r="2857" spans="1:5" x14ac:dyDescent="0.3">
      <c r="A2857">
        <v>2851</v>
      </c>
      <c r="B2857" t="s">
        <v>2851</v>
      </c>
      <c r="C2857" t="s">
        <v>8220</v>
      </c>
      <c r="D2857" t="s">
        <v>8269</v>
      </c>
      <c r="E2857" t="s">
        <v>8309</v>
      </c>
    </row>
    <row r="2858" spans="1:5" x14ac:dyDescent="0.3">
      <c r="A2858">
        <v>2852</v>
      </c>
      <c r="B2858" t="s">
        <v>2852</v>
      </c>
      <c r="C2858" t="s">
        <v>8220</v>
      </c>
      <c r="D2858" t="s">
        <v>8269</v>
      </c>
      <c r="E2858" t="s">
        <v>8311</v>
      </c>
    </row>
    <row r="2859" spans="1:5" x14ac:dyDescent="0.3">
      <c r="A2859">
        <v>2853</v>
      </c>
      <c r="B2859" t="s">
        <v>2853</v>
      </c>
      <c r="C2859" t="s">
        <v>8220</v>
      </c>
      <c r="D2859" t="s">
        <v>8269</v>
      </c>
      <c r="E2859" t="s">
        <v>8311</v>
      </c>
    </row>
    <row r="2860" spans="1:5" x14ac:dyDescent="0.3">
      <c r="A2860">
        <v>2854</v>
      </c>
      <c r="B2860" t="s">
        <v>2854</v>
      </c>
      <c r="C2860" t="s">
        <v>8220</v>
      </c>
      <c r="D2860" t="s">
        <v>8269</v>
      </c>
      <c r="E2860" t="s">
        <v>8309</v>
      </c>
    </row>
    <row r="2861" spans="1:5" x14ac:dyDescent="0.3">
      <c r="A2861">
        <v>2855</v>
      </c>
      <c r="B2861" t="s">
        <v>2855</v>
      </c>
      <c r="C2861" t="s">
        <v>8220</v>
      </c>
      <c r="D2861" t="s">
        <v>8269</v>
      </c>
      <c r="E2861" t="s">
        <v>8321</v>
      </c>
    </row>
    <row r="2862" spans="1:5" x14ac:dyDescent="0.3">
      <c r="A2862">
        <v>2856</v>
      </c>
      <c r="B2862" t="s">
        <v>2856</v>
      </c>
      <c r="C2862" t="s">
        <v>8220</v>
      </c>
      <c r="D2862" t="s">
        <v>8269</v>
      </c>
      <c r="E2862" t="s">
        <v>8309</v>
      </c>
    </row>
    <row r="2863" spans="1:5" x14ac:dyDescent="0.3">
      <c r="A2863">
        <v>2857</v>
      </c>
      <c r="B2863" t="s">
        <v>2857</v>
      </c>
      <c r="C2863" t="s">
        <v>8220</v>
      </c>
      <c r="D2863" t="s">
        <v>8269</v>
      </c>
      <c r="E2863" t="s">
        <v>8317</v>
      </c>
    </row>
    <row r="2864" spans="1:5" x14ac:dyDescent="0.3">
      <c r="A2864">
        <v>2858</v>
      </c>
      <c r="B2864" t="s">
        <v>2858</v>
      </c>
      <c r="C2864" t="s">
        <v>8220</v>
      </c>
      <c r="D2864" t="s">
        <v>8269</v>
      </c>
      <c r="E2864" t="s">
        <v>8309</v>
      </c>
    </row>
    <row r="2865" spans="1:5" x14ac:dyDescent="0.3">
      <c r="A2865">
        <v>2859</v>
      </c>
      <c r="B2865" t="s">
        <v>2859</v>
      </c>
      <c r="C2865" t="s">
        <v>8220</v>
      </c>
      <c r="D2865" t="s">
        <v>8269</v>
      </c>
      <c r="E2865" t="s">
        <v>8309</v>
      </c>
    </row>
    <row r="2866" spans="1:5" x14ac:dyDescent="0.3">
      <c r="A2866">
        <v>2860</v>
      </c>
      <c r="B2866" t="s">
        <v>2860</v>
      </c>
      <c r="C2866" t="s">
        <v>8220</v>
      </c>
      <c r="D2866" t="s">
        <v>8269</v>
      </c>
      <c r="E2866" t="s">
        <v>8309</v>
      </c>
    </row>
    <row r="2867" spans="1:5" x14ac:dyDescent="0.3">
      <c r="A2867">
        <v>2861</v>
      </c>
      <c r="B2867" t="s">
        <v>2861</v>
      </c>
      <c r="C2867" t="s">
        <v>8220</v>
      </c>
      <c r="D2867" t="s">
        <v>8269</v>
      </c>
      <c r="E2867" t="s">
        <v>8321</v>
      </c>
    </row>
    <row r="2868" spans="1:5" x14ac:dyDescent="0.3">
      <c r="A2868">
        <v>2862</v>
      </c>
      <c r="B2868" t="s">
        <v>2862</v>
      </c>
      <c r="C2868" t="s">
        <v>8220</v>
      </c>
      <c r="D2868" t="s">
        <v>8269</v>
      </c>
      <c r="E2868" t="s">
        <v>8312</v>
      </c>
    </row>
    <row r="2869" spans="1:5" x14ac:dyDescent="0.3">
      <c r="A2869">
        <v>2863</v>
      </c>
      <c r="B2869" t="s">
        <v>2863</v>
      </c>
      <c r="C2869" t="s">
        <v>8220</v>
      </c>
      <c r="D2869" t="s">
        <v>8269</v>
      </c>
      <c r="E2869" t="s">
        <v>8310</v>
      </c>
    </row>
    <row r="2870" spans="1:5" x14ac:dyDescent="0.3">
      <c r="A2870">
        <v>2864</v>
      </c>
      <c r="B2870" t="s">
        <v>2864</v>
      </c>
      <c r="C2870" t="s">
        <v>8220</v>
      </c>
      <c r="D2870" t="s">
        <v>8269</v>
      </c>
      <c r="E2870" t="s">
        <v>8309</v>
      </c>
    </row>
    <row r="2871" spans="1:5" x14ac:dyDescent="0.3">
      <c r="A2871">
        <v>2865</v>
      </c>
      <c r="B2871" t="s">
        <v>2865</v>
      </c>
      <c r="C2871" t="s">
        <v>8220</v>
      </c>
      <c r="D2871" t="s">
        <v>8269</v>
      </c>
      <c r="E2871" t="s">
        <v>8309</v>
      </c>
    </row>
    <row r="2872" spans="1:5" x14ac:dyDescent="0.3">
      <c r="A2872">
        <v>2866</v>
      </c>
      <c r="B2872" t="s">
        <v>2866</v>
      </c>
      <c r="C2872" t="s">
        <v>8220</v>
      </c>
      <c r="D2872" t="s">
        <v>8269</v>
      </c>
      <c r="E2872" t="s">
        <v>8311</v>
      </c>
    </row>
    <row r="2873" spans="1:5" x14ac:dyDescent="0.3">
      <c r="A2873">
        <v>2867</v>
      </c>
      <c r="B2873" t="s">
        <v>2867</v>
      </c>
      <c r="C2873" t="s">
        <v>8220</v>
      </c>
      <c r="D2873" t="s">
        <v>8269</v>
      </c>
      <c r="E2873" t="s">
        <v>8309</v>
      </c>
    </row>
    <row r="2874" spans="1:5" x14ac:dyDescent="0.3">
      <c r="A2874">
        <v>2868</v>
      </c>
      <c r="B2874" t="s">
        <v>2868</v>
      </c>
      <c r="C2874" t="s">
        <v>8220</v>
      </c>
      <c r="D2874" t="s">
        <v>8269</v>
      </c>
      <c r="E2874" t="s">
        <v>8313</v>
      </c>
    </row>
    <row r="2875" spans="1:5" x14ac:dyDescent="0.3">
      <c r="A2875">
        <v>2869</v>
      </c>
      <c r="B2875" t="s">
        <v>2869</v>
      </c>
      <c r="C2875" t="s">
        <v>8220</v>
      </c>
      <c r="D2875" t="s">
        <v>8269</v>
      </c>
      <c r="E2875" t="s">
        <v>8314</v>
      </c>
    </row>
    <row r="2876" spans="1:5" x14ac:dyDescent="0.3">
      <c r="A2876">
        <v>2870</v>
      </c>
      <c r="B2876" t="s">
        <v>2870</v>
      </c>
      <c r="C2876" t="s">
        <v>8220</v>
      </c>
      <c r="D2876" t="s">
        <v>8269</v>
      </c>
      <c r="E2876" t="s">
        <v>8311</v>
      </c>
    </row>
    <row r="2877" spans="1:5" x14ac:dyDescent="0.3">
      <c r="A2877">
        <v>2871</v>
      </c>
      <c r="B2877" t="s">
        <v>2871</v>
      </c>
      <c r="C2877" t="s">
        <v>8220</v>
      </c>
      <c r="D2877" t="s">
        <v>8269</v>
      </c>
      <c r="E2877" t="s">
        <v>8312</v>
      </c>
    </row>
    <row r="2878" spans="1:5" x14ac:dyDescent="0.3">
      <c r="A2878">
        <v>2872</v>
      </c>
      <c r="B2878" t="s">
        <v>2872</v>
      </c>
      <c r="C2878" t="s">
        <v>8220</v>
      </c>
      <c r="D2878" t="s">
        <v>8269</v>
      </c>
      <c r="E2878" t="s">
        <v>8309</v>
      </c>
    </row>
    <row r="2879" spans="1:5" x14ac:dyDescent="0.3">
      <c r="A2879">
        <v>2873</v>
      </c>
      <c r="B2879" t="s">
        <v>2873</v>
      </c>
      <c r="C2879" t="s">
        <v>8220</v>
      </c>
      <c r="D2879" t="s">
        <v>8269</v>
      </c>
      <c r="E2879" t="s">
        <v>8309</v>
      </c>
    </row>
    <row r="2880" spans="1:5" x14ac:dyDescent="0.3">
      <c r="A2880">
        <v>2874</v>
      </c>
      <c r="B2880" t="s">
        <v>2874</v>
      </c>
      <c r="C2880" t="s">
        <v>8220</v>
      </c>
      <c r="D2880" t="s">
        <v>8269</v>
      </c>
      <c r="E2880" t="s">
        <v>8311</v>
      </c>
    </row>
    <row r="2881" spans="1:5" x14ac:dyDescent="0.3">
      <c r="A2881">
        <v>2875</v>
      </c>
      <c r="B2881" t="s">
        <v>2875</v>
      </c>
      <c r="C2881" t="s">
        <v>8220</v>
      </c>
      <c r="D2881" t="s">
        <v>8269</v>
      </c>
      <c r="E2881" t="s">
        <v>8314</v>
      </c>
    </row>
    <row r="2882" spans="1:5" x14ac:dyDescent="0.3">
      <c r="A2882">
        <v>2876</v>
      </c>
      <c r="B2882" t="s">
        <v>2876</v>
      </c>
      <c r="C2882" t="s">
        <v>8220</v>
      </c>
      <c r="D2882" t="s">
        <v>8269</v>
      </c>
      <c r="E2882" t="s">
        <v>8310</v>
      </c>
    </row>
    <row r="2883" spans="1:5" x14ac:dyDescent="0.3">
      <c r="A2883">
        <v>2877</v>
      </c>
      <c r="B2883" t="s">
        <v>2877</v>
      </c>
      <c r="C2883" t="s">
        <v>8220</v>
      </c>
      <c r="D2883" t="s">
        <v>8269</v>
      </c>
      <c r="E2883" t="s">
        <v>8311</v>
      </c>
    </row>
    <row r="2884" spans="1:5" x14ac:dyDescent="0.3">
      <c r="A2884">
        <v>2878</v>
      </c>
      <c r="B2884" t="s">
        <v>2878</v>
      </c>
      <c r="C2884" t="s">
        <v>8220</v>
      </c>
      <c r="D2884" t="s">
        <v>8269</v>
      </c>
      <c r="E2884" t="s">
        <v>8309</v>
      </c>
    </row>
    <row r="2885" spans="1:5" x14ac:dyDescent="0.3">
      <c r="A2885">
        <v>2879</v>
      </c>
      <c r="B2885" t="s">
        <v>2879</v>
      </c>
      <c r="C2885" t="s">
        <v>8220</v>
      </c>
      <c r="D2885" t="s">
        <v>8269</v>
      </c>
      <c r="E2885" t="s">
        <v>8312</v>
      </c>
    </row>
    <row r="2886" spans="1:5" x14ac:dyDescent="0.3">
      <c r="A2886">
        <v>2880</v>
      </c>
      <c r="B2886" t="s">
        <v>2880</v>
      </c>
      <c r="C2886" t="s">
        <v>8220</v>
      </c>
      <c r="D2886" t="s">
        <v>8269</v>
      </c>
      <c r="E2886" t="s">
        <v>8312</v>
      </c>
    </row>
    <row r="2887" spans="1:5" x14ac:dyDescent="0.3">
      <c r="A2887">
        <v>2881</v>
      </c>
      <c r="B2887" t="s">
        <v>2881</v>
      </c>
      <c r="C2887" t="s">
        <v>8220</v>
      </c>
      <c r="D2887" t="s">
        <v>8269</v>
      </c>
      <c r="E2887" t="s">
        <v>8311</v>
      </c>
    </row>
    <row r="2888" spans="1:5" x14ac:dyDescent="0.3">
      <c r="A2888">
        <v>2882</v>
      </c>
      <c r="B2888" t="s">
        <v>2882</v>
      </c>
      <c r="C2888" t="s">
        <v>8220</v>
      </c>
      <c r="D2888" t="s">
        <v>8269</v>
      </c>
      <c r="E2888" t="s">
        <v>8321</v>
      </c>
    </row>
    <row r="2889" spans="1:5" x14ac:dyDescent="0.3">
      <c r="A2889">
        <v>2883</v>
      </c>
      <c r="B2889" t="s">
        <v>2883</v>
      </c>
      <c r="C2889" t="s">
        <v>8220</v>
      </c>
      <c r="D2889" t="s">
        <v>8269</v>
      </c>
      <c r="E2889" t="s">
        <v>8312</v>
      </c>
    </row>
    <row r="2890" spans="1:5" x14ac:dyDescent="0.3">
      <c r="A2890">
        <v>2884</v>
      </c>
      <c r="B2890" t="s">
        <v>2884</v>
      </c>
      <c r="C2890" t="s">
        <v>8220</v>
      </c>
      <c r="D2890" t="s">
        <v>8269</v>
      </c>
      <c r="E2890" t="s">
        <v>8319</v>
      </c>
    </row>
    <row r="2891" spans="1:5" x14ac:dyDescent="0.3">
      <c r="A2891">
        <v>2885</v>
      </c>
      <c r="B2891" t="s">
        <v>2885</v>
      </c>
      <c r="C2891" t="s">
        <v>8220</v>
      </c>
      <c r="D2891" t="s">
        <v>8269</v>
      </c>
      <c r="E2891" t="s">
        <v>8321</v>
      </c>
    </row>
    <row r="2892" spans="1:5" x14ac:dyDescent="0.3">
      <c r="A2892">
        <v>2886</v>
      </c>
      <c r="B2892" t="s">
        <v>2886</v>
      </c>
      <c r="C2892" t="s">
        <v>8220</v>
      </c>
      <c r="D2892" t="s">
        <v>8269</v>
      </c>
      <c r="E2892" t="s">
        <v>8321</v>
      </c>
    </row>
    <row r="2893" spans="1:5" x14ac:dyDescent="0.3">
      <c r="A2893">
        <v>2887</v>
      </c>
      <c r="B2893" t="s">
        <v>2887</v>
      </c>
      <c r="C2893" t="s">
        <v>8220</v>
      </c>
      <c r="D2893" t="s">
        <v>8269</v>
      </c>
      <c r="E2893" t="s">
        <v>8309</v>
      </c>
    </row>
    <row r="2894" spans="1:5" x14ac:dyDescent="0.3">
      <c r="A2894">
        <v>2888</v>
      </c>
      <c r="B2894" t="s">
        <v>2888</v>
      </c>
      <c r="C2894" t="s">
        <v>8220</v>
      </c>
      <c r="D2894" t="s">
        <v>8269</v>
      </c>
      <c r="E2894" t="s">
        <v>8316</v>
      </c>
    </row>
    <row r="2895" spans="1:5" x14ac:dyDescent="0.3">
      <c r="A2895">
        <v>2889</v>
      </c>
      <c r="B2895" t="s">
        <v>2889</v>
      </c>
      <c r="C2895" t="s">
        <v>8220</v>
      </c>
      <c r="D2895" t="s">
        <v>8269</v>
      </c>
      <c r="E2895" t="s">
        <v>8309</v>
      </c>
    </row>
    <row r="2896" spans="1:5" x14ac:dyDescent="0.3">
      <c r="A2896">
        <v>2890</v>
      </c>
      <c r="B2896" t="s">
        <v>2890</v>
      </c>
      <c r="C2896" t="s">
        <v>8220</v>
      </c>
      <c r="D2896" t="s">
        <v>8269</v>
      </c>
      <c r="E2896" t="s">
        <v>8309</v>
      </c>
    </row>
    <row r="2897" spans="1:5" x14ac:dyDescent="0.3">
      <c r="A2897">
        <v>2891</v>
      </c>
      <c r="B2897" t="s">
        <v>2891</v>
      </c>
      <c r="C2897" t="s">
        <v>8220</v>
      </c>
      <c r="D2897" t="s">
        <v>8269</v>
      </c>
      <c r="E2897" t="s">
        <v>8312</v>
      </c>
    </row>
    <row r="2898" spans="1:5" x14ac:dyDescent="0.3">
      <c r="A2898">
        <v>2892</v>
      </c>
      <c r="B2898" t="s">
        <v>2892</v>
      </c>
      <c r="C2898" t="s">
        <v>8220</v>
      </c>
      <c r="D2898" t="s">
        <v>8269</v>
      </c>
      <c r="E2898" t="s">
        <v>8311</v>
      </c>
    </row>
    <row r="2899" spans="1:5" x14ac:dyDescent="0.3">
      <c r="A2899">
        <v>2893</v>
      </c>
      <c r="B2899" t="s">
        <v>2893</v>
      </c>
      <c r="C2899" t="s">
        <v>8220</v>
      </c>
      <c r="D2899" t="s">
        <v>8269</v>
      </c>
      <c r="E2899" t="s">
        <v>8311</v>
      </c>
    </row>
    <row r="2900" spans="1:5" x14ac:dyDescent="0.3">
      <c r="A2900">
        <v>2894</v>
      </c>
      <c r="B2900" t="s">
        <v>2894</v>
      </c>
      <c r="C2900" t="s">
        <v>8220</v>
      </c>
      <c r="D2900" t="s">
        <v>8269</v>
      </c>
      <c r="E2900" t="s">
        <v>8310</v>
      </c>
    </row>
    <row r="2901" spans="1:5" x14ac:dyDescent="0.3">
      <c r="A2901">
        <v>2895</v>
      </c>
      <c r="B2901" t="s">
        <v>2895</v>
      </c>
      <c r="C2901" t="s">
        <v>8220</v>
      </c>
      <c r="D2901" t="s">
        <v>8269</v>
      </c>
      <c r="E2901" t="s">
        <v>8321</v>
      </c>
    </row>
    <row r="2902" spans="1:5" x14ac:dyDescent="0.3">
      <c r="A2902">
        <v>2896</v>
      </c>
      <c r="B2902" t="s">
        <v>2896</v>
      </c>
      <c r="C2902" t="s">
        <v>8220</v>
      </c>
      <c r="D2902" t="s">
        <v>8269</v>
      </c>
      <c r="E2902" t="s">
        <v>8309</v>
      </c>
    </row>
    <row r="2903" spans="1:5" x14ac:dyDescent="0.3">
      <c r="A2903">
        <v>2897</v>
      </c>
      <c r="B2903" t="s">
        <v>2897</v>
      </c>
      <c r="C2903" t="s">
        <v>8220</v>
      </c>
      <c r="D2903" t="s">
        <v>8269</v>
      </c>
      <c r="E2903" t="s">
        <v>8312</v>
      </c>
    </row>
    <row r="2904" spans="1:5" x14ac:dyDescent="0.3">
      <c r="A2904">
        <v>2898</v>
      </c>
      <c r="B2904" t="s">
        <v>2898</v>
      </c>
      <c r="C2904" t="s">
        <v>8220</v>
      </c>
      <c r="D2904" t="s">
        <v>8269</v>
      </c>
      <c r="E2904" t="s">
        <v>8311</v>
      </c>
    </row>
    <row r="2905" spans="1:5" x14ac:dyDescent="0.3">
      <c r="A2905">
        <v>2899</v>
      </c>
      <c r="B2905" t="s">
        <v>2899</v>
      </c>
      <c r="C2905" t="s">
        <v>8220</v>
      </c>
      <c r="D2905" t="s">
        <v>8269</v>
      </c>
      <c r="E2905" t="s">
        <v>8312</v>
      </c>
    </row>
    <row r="2906" spans="1:5" x14ac:dyDescent="0.3">
      <c r="A2906">
        <v>2900</v>
      </c>
      <c r="B2906" t="s">
        <v>2900</v>
      </c>
      <c r="C2906" t="s">
        <v>8220</v>
      </c>
      <c r="D2906" t="s">
        <v>8269</v>
      </c>
      <c r="E2906" t="s">
        <v>8311</v>
      </c>
    </row>
    <row r="2907" spans="1:5" x14ac:dyDescent="0.3">
      <c r="A2907">
        <v>2901</v>
      </c>
      <c r="B2907" t="s">
        <v>2901</v>
      </c>
      <c r="C2907" t="s">
        <v>8220</v>
      </c>
      <c r="D2907" t="s">
        <v>8269</v>
      </c>
      <c r="E2907" t="s">
        <v>8321</v>
      </c>
    </row>
    <row r="2908" spans="1:5" x14ac:dyDescent="0.3">
      <c r="A2908">
        <v>2902</v>
      </c>
      <c r="B2908" t="s">
        <v>2902</v>
      </c>
      <c r="C2908" t="s">
        <v>8220</v>
      </c>
      <c r="D2908" t="s">
        <v>8269</v>
      </c>
      <c r="E2908" t="s">
        <v>8310</v>
      </c>
    </row>
    <row r="2909" spans="1:5" x14ac:dyDescent="0.3">
      <c r="A2909">
        <v>2903</v>
      </c>
      <c r="B2909" t="s">
        <v>2903</v>
      </c>
      <c r="C2909" t="s">
        <v>8220</v>
      </c>
      <c r="D2909" t="s">
        <v>8269</v>
      </c>
      <c r="E2909" t="s">
        <v>8311</v>
      </c>
    </row>
    <row r="2910" spans="1:5" x14ac:dyDescent="0.3">
      <c r="A2910">
        <v>2904</v>
      </c>
      <c r="B2910" t="s">
        <v>2904</v>
      </c>
      <c r="C2910" t="s">
        <v>8220</v>
      </c>
      <c r="D2910" t="s">
        <v>8269</v>
      </c>
      <c r="E2910" t="s">
        <v>8309</v>
      </c>
    </row>
    <row r="2911" spans="1:5" x14ac:dyDescent="0.3">
      <c r="A2911">
        <v>2905</v>
      </c>
      <c r="B2911" t="s">
        <v>2905</v>
      </c>
      <c r="C2911" t="s">
        <v>8220</v>
      </c>
      <c r="D2911" t="s">
        <v>8269</v>
      </c>
      <c r="E2911" t="s">
        <v>8309</v>
      </c>
    </row>
    <row r="2912" spans="1:5" x14ac:dyDescent="0.3">
      <c r="A2912">
        <v>2906</v>
      </c>
      <c r="B2912" t="s">
        <v>2906</v>
      </c>
      <c r="C2912" t="s">
        <v>8220</v>
      </c>
      <c r="D2912" t="s">
        <v>8269</v>
      </c>
      <c r="E2912" t="s">
        <v>8311</v>
      </c>
    </row>
    <row r="2913" spans="1:5" x14ac:dyDescent="0.3">
      <c r="A2913">
        <v>2907</v>
      </c>
      <c r="B2913" t="s">
        <v>2907</v>
      </c>
      <c r="C2913" t="s">
        <v>8220</v>
      </c>
      <c r="D2913" t="s">
        <v>8269</v>
      </c>
      <c r="E2913" t="s">
        <v>8309</v>
      </c>
    </row>
    <row r="2914" spans="1:5" x14ac:dyDescent="0.3">
      <c r="A2914">
        <v>2908</v>
      </c>
      <c r="B2914" t="s">
        <v>2908</v>
      </c>
      <c r="C2914" t="s">
        <v>8220</v>
      </c>
      <c r="D2914" t="s">
        <v>8269</v>
      </c>
      <c r="E2914" t="s">
        <v>8311</v>
      </c>
    </row>
    <row r="2915" spans="1:5" x14ac:dyDescent="0.3">
      <c r="A2915">
        <v>2909</v>
      </c>
      <c r="B2915" t="s">
        <v>2909</v>
      </c>
      <c r="C2915" t="s">
        <v>8220</v>
      </c>
      <c r="D2915" t="s">
        <v>8269</v>
      </c>
      <c r="E2915" t="s">
        <v>8310</v>
      </c>
    </row>
    <row r="2916" spans="1:5" x14ac:dyDescent="0.3">
      <c r="A2916">
        <v>2910</v>
      </c>
      <c r="B2916" t="s">
        <v>2910</v>
      </c>
      <c r="C2916" t="s">
        <v>8220</v>
      </c>
      <c r="D2916" t="s">
        <v>8269</v>
      </c>
      <c r="E2916" t="s">
        <v>8316</v>
      </c>
    </row>
    <row r="2917" spans="1:5" x14ac:dyDescent="0.3">
      <c r="A2917">
        <v>2911</v>
      </c>
      <c r="B2917" t="s">
        <v>2911</v>
      </c>
      <c r="C2917" t="s">
        <v>8220</v>
      </c>
      <c r="D2917" t="s">
        <v>8269</v>
      </c>
      <c r="E2917" t="s">
        <v>8309</v>
      </c>
    </row>
    <row r="2918" spans="1:5" x14ac:dyDescent="0.3">
      <c r="A2918">
        <v>2912</v>
      </c>
      <c r="B2918" t="s">
        <v>2912</v>
      </c>
      <c r="C2918" t="s">
        <v>8220</v>
      </c>
      <c r="D2918" t="s">
        <v>8269</v>
      </c>
      <c r="E2918" t="s">
        <v>8312</v>
      </c>
    </row>
    <row r="2919" spans="1:5" x14ac:dyDescent="0.3">
      <c r="A2919">
        <v>2913</v>
      </c>
      <c r="B2919" t="s">
        <v>2913</v>
      </c>
      <c r="C2919" t="s">
        <v>8220</v>
      </c>
      <c r="D2919" t="s">
        <v>8269</v>
      </c>
      <c r="E2919" t="s">
        <v>8312</v>
      </c>
    </row>
    <row r="2920" spans="1:5" x14ac:dyDescent="0.3">
      <c r="A2920">
        <v>2914</v>
      </c>
      <c r="B2920" t="s">
        <v>2914</v>
      </c>
      <c r="C2920" t="s">
        <v>8220</v>
      </c>
      <c r="D2920" t="s">
        <v>8269</v>
      </c>
      <c r="E2920" t="s">
        <v>8315</v>
      </c>
    </row>
    <row r="2921" spans="1:5" x14ac:dyDescent="0.3">
      <c r="A2921">
        <v>2915</v>
      </c>
      <c r="B2921" t="s">
        <v>2915</v>
      </c>
      <c r="C2921" t="s">
        <v>8220</v>
      </c>
      <c r="D2921" t="s">
        <v>8269</v>
      </c>
      <c r="E2921" t="s">
        <v>8309</v>
      </c>
    </row>
    <row r="2922" spans="1:5" x14ac:dyDescent="0.3">
      <c r="A2922">
        <v>2916</v>
      </c>
      <c r="B2922" t="s">
        <v>2916</v>
      </c>
      <c r="C2922" t="s">
        <v>8220</v>
      </c>
      <c r="D2922" t="s">
        <v>8269</v>
      </c>
      <c r="E2922" t="s">
        <v>8309</v>
      </c>
    </row>
    <row r="2923" spans="1:5" x14ac:dyDescent="0.3">
      <c r="A2923">
        <v>2917</v>
      </c>
      <c r="B2923" t="s">
        <v>2917</v>
      </c>
      <c r="C2923" t="s">
        <v>8220</v>
      </c>
      <c r="D2923" t="s">
        <v>8269</v>
      </c>
      <c r="E2923" t="s">
        <v>8309</v>
      </c>
    </row>
    <row r="2924" spans="1:5" x14ac:dyDescent="0.3">
      <c r="A2924">
        <v>2918</v>
      </c>
      <c r="B2924" t="s">
        <v>2918</v>
      </c>
      <c r="C2924" t="s">
        <v>8220</v>
      </c>
      <c r="D2924" t="s">
        <v>8269</v>
      </c>
      <c r="E2924" t="s">
        <v>8311</v>
      </c>
    </row>
    <row r="2925" spans="1:5" x14ac:dyDescent="0.3">
      <c r="A2925">
        <v>2919</v>
      </c>
      <c r="B2925" t="s">
        <v>2919</v>
      </c>
      <c r="C2925" t="s">
        <v>8220</v>
      </c>
      <c r="D2925" t="s">
        <v>8269</v>
      </c>
      <c r="E2925" t="s">
        <v>8321</v>
      </c>
    </row>
    <row r="2926" spans="1:5" x14ac:dyDescent="0.3">
      <c r="A2926">
        <v>2920</v>
      </c>
      <c r="B2926" t="s">
        <v>2920</v>
      </c>
      <c r="C2926" t="s">
        <v>8220</v>
      </c>
      <c r="D2926" t="s">
        <v>8269</v>
      </c>
      <c r="E2926" t="s">
        <v>8309</v>
      </c>
    </row>
    <row r="2927" spans="1:5" x14ac:dyDescent="0.3">
      <c r="A2927">
        <v>2921</v>
      </c>
      <c r="B2927" t="s">
        <v>2921</v>
      </c>
      <c r="C2927" t="s">
        <v>8218</v>
      </c>
      <c r="D2927" t="s">
        <v>8303</v>
      </c>
      <c r="E2927" t="s">
        <v>8321</v>
      </c>
    </row>
    <row r="2928" spans="1:5" x14ac:dyDescent="0.3">
      <c r="A2928">
        <v>2922</v>
      </c>
      <c r="B2928" t="s">
        <v>2922</v>
      </c>
      <c r="C2928" t="s">
        <v>8218</v>
      </c>
      <c r="D2928" t="s">
        <v>8303</v>
      </c>
      <c r="E2928" t="s">
        <v>8321</v>
      </c>
    </row>
    <row r="2929" spans="1:5" x14ac:dyDescent="0.3">
      <c r="A2929">
        <v>2923</v>
      </c>
      <c r="B2929" t="s">
        <v>2923</v>
      </c>
      <c r="C2929" t="s">
        <v>8218</v>
      </c>
      <c r="D2929" t="s">
        <v>8303</v>
      </c>
      <c r="E2929" t="s">
        <v>8321</v>
      </c>
    </row>
    <row r="2930" spans="1:5" x14ac:dyDescent="0.3">
      <c r="A2930">
        <v>2924</v>
      </c>
      <c r="B2930" t="s">
        <v>2924</v>
      </c>
      <c r="C2930" t="s">
        <v>8218</v>
      </c>
      <c r="D2930" t="s">
        <v>8303</v>
      </c>
      <c r="E2930" t="s">
        <v>8315</v>
      </c>
    </row>
    <row r="2931" spans="1:5" x14ac:dyDescent="0.3">
      <c r="A2931">
        <v>2925</v>
      </c>
      <c r="B2931" t="s">
        <v>2925</v>
      </c>
      <c r="C2931" t="s">
        <v>8218</v>
      </c>
      <c r="D2931" t="s">
        <v>8303</v>
      </c>
      <c r="E2931" t="s">
        <v>8319</v>
      </c>
    </row>
    <row r="2932" spans="1:5" x14ac:dyDescent="0.3">
      <c r="A2932">
        <v>2926</v>
      </c>
      <c r="B2932" t="s">
        <v>2926</v>
      </c>
      <c r="C2932" t="s">
        <v>8218</v>
      </c>
      <c r="D2932" t="s">
        <v>8303</v>
      </c>
      <c r="E2932" t="s">
        <v>8309</v>
      </c>
    </row>
    <row r="2933" spans="1:5" x14ac:dyDescent="0.3">
      <c r="A2933">
        <v>2927</v>
      </c>
      <c r="B2933" t="s">
        <v>2927</v>
      </c>
      <c r="C2933" t="s">
        <v>8218</v>
      </c>
      <c r="D2933" t="s">
        <v>8303</v>
      </c>
      <c r="E2933" t="s">
        <v>8309</v>
      </c>
    </row>
    <row r="2934" spans="1:5" x14ac:dyDescent="0.3">
      <c r="A2934">
        <v>2928</v>
      </c>
      <c r="B2934" t="s">
        <v>2928</v>
      </c>
      <c r="C2934" t="s">
        <v>8218</v>
      </c>
      <c r="D2934" t="s">
        <v>8303</v>
      </c>
      <c r="E2934" t="s">
        <v>8309</v>
      </c>
    </row>
    <row r="2935" spans="1:5" x14ac:dyDescent="0.3">
      <c r="A2935">
        <v>2929</v>
      </c>
      <c r="B2935" t="s">
        <v>2929</v>
      </c>
      <c r="C2935" t="s">
        <v>8218</v>
      </c>
      <c r="D2935" t="s">
        <v>8303</v>
      </c>
      <c r="E2935" t="s">
        <v>8311</v>
      </c>
    </row>
    <row r="2936" spans="1:5" x14ac:dyDescent="0.3">
      <c r="A2936">
        <v>2930</v>
      </c>
      <c r="B2936" t="s">
        <v>2930</v>
      </c>
      <c r="C2936" t="s">
        <v>8218</v>
      </c>
      <c r="D2936" t="s">
        <v>8303</v>
      </c>
      <c r="E2936" t="s">
        <v>8312</v>
      </c>
    </row>
    <row r="2937" spans="1:5" x14ac:dyDescent="0.3">
      <c r="A2937">
        <v>2931</v>
      </c>
      <c r="B2937" t="s">
        <v>2931</v>
      </c>
      <c r="C2937" t="s">
        <v>8218</v>
      </c>
      <c r="D2937" t="s">
        <v>8303</v>
      </c>
      <c r="E2937" t="s">
        <v>8321</v>
      </c>
    </row>
    <row r="2938" spans="1:5" x14ac:dyDescent="0.3">
      <c r="A2938">
        <v>2932</v>
      </c>
      <c r="B2938" t="s">
        <v>2932</v>
      </c>
      <c r="C2938" t="s">
        <v>8218</v>
      </c>
      <c r="D2938" t="s">
        <v>8303</v>
      </c>
      <c r="E2938" t="s">
        <v>8309</v>
      </c>
    </row>
    <row r="2939" spans="1:5" x14ac:dyDescent="0.3">
      <c r="A2939">
        <v>2933</v>
      </c>
      <c r="B2939" t="s">
        <v>2933</v>
      </c>
      <c r="C2939" t="s">
        <v>8218</v>
      </c>
      <c r="D2939" t="s">
        <v>8303</v>
      </c>
      <c r="E2939" t="s">
        <v>8309</v>
      </c>
    </row>
    <row r="2940" spans="1:5" x14ac:dyDescent="0.3">
      <c r="A2940">
        <v>2934</v>
      </c>
      <c r="B2940" t="s">
        <v>2934</v>
      </c>
      <c r="C2940" t="s">
        <v>8218</v>
      </c>
      <c r="D2940" t="s">
        <v>8303</v>
      </c>
      <c r="E2940" t="s">
        <v>8309</v>
      </c>
    </row>
    <row r="2941" spans="1:5" x14ac:dyDescent="0.3">
      <c r="A2941">
        <v>2935</v>
      </c>
      <c r="B2941" t="s">
        <v>2935</v>
      </c>
      <c r="C2941" t="s">
        <v>8218</v>
      </c>
      <c r="D2941" t="s">
        <v>8303</v>
      </c>
      <c r="E2941" t="s">
        <v>8309</v>
      </c>
    </row>
    <row r="2942" spans="1:5" x14ac:dyDescent="0.3">
      <c r="A2942">
        <v>2936</v>
      </c>
      <c r="B2942" t="s">
        <v>2936</v>
      </c>
      <c r="C2942" t="s">
        <v>8218</v>
      </c>
      <c r="D2942" t="s">
        <v>8303</v>
      </c>
      <c r="E2942" t="s">
        <v>8309</v>
      </c>
    </row>
    <row r="2943" spans="1:5" x14ac:dyDescent="0.3">
      <c r="A2943">
        <v>2937</v>
      </c>
      <c r="B2943" t="s">
        <v>2937</v>
      </c>
      <c r="C2943" t="s">
        <v>8218</v>
      </c>
      <c r="D2943" t="s">
        <v>8303</v>
      </c>
      <c r="E2943" t="s">
        <v>8309</v>
      </c>
    </row>
    <row r="2944" spans="1:5" x14ac:dyDescent="0.3">
      <c r="A2944">
        <v>2938</v>
      </c>
      <c r="B2944" t="s">
        <v>2938</v>
      </c>
      <c r="C2944" t="s">
        <v>8218</v>
      </c>
      <c r="D2944" t="s">
        <v>8303</v>
      </c>
      <c r="E2944" t="s">
        <v>8309</v>
      </c>
    </row>
    <row r="2945" spans="1:5" x14ac:dyDescent="0.3">
      <c r="A2945">
        <v>2939</v>
      </c>
      <c r="B2945" t="s">
        <v>2939</v>
      </c>
      <c r="C2945" t="s">
        <v>8218</v>
      </c>
      <c r="D2945" t="s">
        <v>8303</v>
      </c>
      <c r="E2945" t="s">
        <v>8311</v>
      </c>
    </row>
    <row r="2946" spans="1:5" x14ac:dyDescent="0.3">
      <c r="A2946">
        <v>2940</v>
      </c>
      <c r="B2946" t="s">
        <v>2940</v>
      </c>
      <c r="C2946" t="s">
        <v>8218</v>
      </c>
      <c r="D2946" t="s">
        <v>8303</v>
      </c>
      <c r="E2946" t="s">
        <v>8309</v>
      </c>
    </row>
    <row r="2947" spans="1:5" x14ac:dyDescent="0.3">
      <c r="A2947">
        <v>2941</v>
      </c>
      <c r="B2947" t="s">
        <v>2941</v>
      </c>
      <c r="C2947" t="s">
        <v>8220</v>
      </c>
      <c r="D2947" t="s">
        <v>8301</v>
      </c>
      <c r="E2947" t="s">
        <v>8315</v>
      </c>
    </row>
    <row r="2948" spans="1:5" x14ac:dyDescent="0.3">
      <c r="A2948">
        <v>2942</v>
      </c>
      <c r="B2948" t="s">
        <v>2942</v>
      </c>
      <c r="C2948" t="s">
        <v>8220</v>
      </c>
      <c r="D2948" t="s">
        <v>8301</v>
      </c>
      <c r="E2948" t="s">
        <v>8310</v>
      </c>
    </row>
    <row r="2949" spans="1:5" x14ac:dyDescent="0.3">
      <c r="A2949">
        <v>2943</v>
      </c>
      <c r="B2949" t="s">
        <v>2943</v>
      </c>
      <c r="C2949" t="s">
        <v>8220</v>
      </c>
      <c r="D2949" t="s">
        <v>8301</v>
      </c>
      <c r="E2949" t="s">
        <v>8309</v>
      </c>
    </row>
    <row r="2950" spans="1:5" x14ac:dyDescent="0.3">
      <c r="A2950">
        <v>2944</v>
      </c>
      <c r="B2950" t="s">
        <v>2944</v>
      </c>
      <c r="C2950" t="s">
        <v>8220</v>
      </c>
      <c r="D2950" t="s">
        <v>8301</v>
      </c>
      <c r="E2950" t="s">
        <v>8312</v>
      </c>
    </row>
    <row r="2951" spans="1:5" x14ac:dyDescent="0.3">
      <c r="A2951">
        <v>2945</v>
      </c>
      <c r="B2951" t="s">
        <v>2945</v>
      </c>
      <c r="C2951" t="s">
        <v>8220</v>
      </c>
      <c r="D2951" t="s">
        <v>8301</v>
      </c>
      <c r="E2951" t="s">
        <v>8310</v>
      </c>
    </row>
    <row r="2952" spans="1:5" x14ac:dyDescent="0.3">
      <c r="A2952">
        <v>2946</v>
      </c>
      <c r="B2952" t="s">
        <v>2946</v>
      </c>
      <c r="C2952" t="s">
        <v>8220</v>
      </c>
      <c r="D2952" t="s">
        <v>8301</v>
      </c>
      <c r="E2952" t="s">
        <v>8309</v>
      </c>
    </row>
    <row r="2953" spans="1:5" x14ac:dyDescent="0.3">
      <c r="A2953">
        <v>2947</v>
      </c>
      <c r="B2953" t="s">
        <v>2947</v>
      </c>
      <c r="C2953" t="s">
        <v>8220</v>
      </c>
      <c r="D2953" t="s">
        <v>8301</v>
      </c>
      <c r="E2953" t="s">
        <v>8315</v>
      </c>
    </row>
    <row r="2954" spans="1:5" x14ac:dyDescent="0.3">
      <c r="A2954">
        <v>2948</v>
      </c>
      <c r="B2954" t="s">
        <v>2948</v>
      </c>
      <c r="C2954" t="s">
        <v>8220</v>
      </c>
      <c r="D2954" t="s">
        <v>8301</v>
      </c>
      <c r="E2954" t="s">
        <v>8310</v>
      </c>
    </row>
    <row r="2955" spans="1:5" x14ac:dyDescent="0.3">
      <c r="A2955">
        <v>2949</v>
      </c>
      <c r="B2955" t="s">
        <v>2949</v>
      </c>
      <c r="C2955" t="s">
        <v>8220</v>
      </c>
      <c r="D2955" t="s">
        <v>8301</v>
      </c>
      <c r="E2955" t="s">
        <v>8309</v>
      </c>
    </row>
    <row r="2956" spans="1:5" x14ac:dyDescent="0.3">
      <c r="A2956">
        <v>2950</v>
      </c>
      <c r="B2956" t="s">
        <v>2950</v>
      </c>
      <c r="C2956" t="s">
        <v>8220</v>
      </c>
      <c r="D2956" t="s">
        <v>8301</v>
      </c>
      <c r="E2956" t="s">
        <v>8310</v>
      </c>
    </row>
    <row r="2957" spans="1:5" x14ac:dyDescent="0.3">
      <c r="A2957">
        <v>2951</v>
      </c>
      <c r="B2957" t="s">
        <v>2951</v>
      </c>
      <c r="C2957" t="s">
        <v>8219</v>
      </c>
      <c r="D2957" t="s">
        <v>8301</v>
      </c>
      <c r="E2957" t="s">
        <v>8310</v>
      </c>
    </row>
    <row r="2958" spans="1:5" x14ac:dyDescent="0.3">
      <c r="A2958">
        <v>2952</v>
      </c>
      <c r="B2958" t="s">
        <v>2952</v>
      </c>
      <c r="C2958" t="s">
        <v>8219</v>
      </c>
      <c r="D2958" t="s">
        <v>8301</v>
      </c>
      <c r="E2958" t="s">
        <v>8314</v>
      </c>
    </row>
    <row r="2959" spans="1:5" x14ac:dyDescent="0.3">
      <c r="A2959">
        <v>2953</v>
      </c>
      <c r="B2959" t="s">
        <v>2953</v>
      </c>
      <c r="C2959" t="s">
        <v>8219</v>
      </c>
      <c r="D2959" t="s">
        <v>8301</v>
      </c>
      <c r="E2959" t="s">
        <v>8310</v>
      </c>
    </row>
    <row r="2960" spans="1:5" x14ac:dyDescent="0.3">
      <c r="A2960">
        <v>2954</v>
      </c>
      <c r="B2960" t="s">
        <v>2954</v>
      </c>
      <c r="C2960" t="s">
        <v>8219</v>
      </c>
      <c r="D2960" t="s">
        <v>8301</v>
      </c>
      <c r="E2960" t="s">
        <v>8313</v>
      </c>
    </row>
    <row r="2961" spans="1:5" x14ac:dyDescent="0.3">
      <c r="A2961">
        <v>2955</v>
      </c>
      <c r="B2961" t="s">
        <v>2955</v>
      </c>
      <c r="C2961" t="s">
        <v>8219</v>
      </c>
      <c r="D2961" t="s">
        <v>8301</v>
      </c>
      <c r="E2961" t="s">
        <v>8309</v>
      </c>
    </row>
    <row r="2962" spans="1:5" x14ac:dyDescent="0.3">
      <c r="A2962">
        <v>2956</v>
      </c>
      <c r="B2962" t="s">
        <v>2956</v>
      </c>
      <c r="C2962" t="s">
        <v>8219</v>
      </c>
      <c r="D2962" t="s">
        <v>8301</v>
      </c>
      <c r="E2962" t="s">
        <v>8311</v>
      </c>
    </row>
    <row r="2963" spans="1:5" x14ac:dyDescent="0.3">
      <c r="A2963">
        <v>2957</v>
      </c>
      <c r="B2963" t="s">
        <v>2957</v>
      </c>
      <c r="C2963" t="s">
        <v>8219</v>
      </c>
      <c r="D2963" t="s">
        <v>8301</v>
      </c>
      <c r="E2963" t="s">
        <v>8313</v>
      </c>
    </row>
    <row r="2964" spans="1:5" x14ac:dyDescent="0.3">
      <c r="A2964">
        <v>2958</v>
      </c>
      <c r="B2964" t="s">
        <v>2958</v>
      </c>
      <c r="C2964" t="s">
        <v>8219</v>
      </c>
      <c r="D2964" t="s">
        <v>8301</v>
      </c>
      <c r="E2964" t="s">
        <v>8310</v>
      </c>
    </row>
    <row r="2965" spans="1:5" x14ac:dyDescent="0.3">
      <c r="A2965">
        <v>2959</v>
      </c>
      <c r="B2965" t="s">
        <v>2959</v>
      </c>
      <c r="C2965" t="s">
        <v>8219</v>
      </c>
      <c r="D2965" t="s">
        <v>8301</v>
      </c>
      <c r="E2965" t="s">
        <v>8312</v>
      </c>
    </row>
    <row r="2966" spans="1:5" x14ac:dyDescent="0.3">
      <c r="A2966">
        <v>2960</v>
      </c>
      <c r="B2966" t="s">
        <v>2960</v>
      </c>
      <c r="C2966" t="s">
        <v>8219</v>
      </c>
      <c r="D2966" t="s">
        <v>8301</v>
      </c>
      <c r="E2966" t="s">
        <v>8310</v>
      </c>
    </row>
    <row r="2967" spans="1:5" x14ac:dyDescent="0.3">
      <c r="A2967">
        <v>2961</v>
      </c>
      <c r="B2967" t="s">
        <v>2961</v>
      </c>
      <c r="C2967" t="s">
        <v>8218</v>
      </c>
      <c r="D2967" t="s">
        <v>8269</v>
      </c>
      <c r="E2967" t="s">
        <v>8311</v>
      </c>
    </row>
    <row r="2968" spans="1:5" x14ac:dyDescent="0.3">
      <c r="A2968">
        <v>2962</v>
      </c>
      <c r="B2968" t="s">
        <v>2962</v>
      </c>
      <c r="C2968" t="s">
        <v>8218</v>
      </c>
      <c r="D2968" t="s">
        <v>8269</v>
      </c>
      <c r="E2968" t="s">
        <v>8309</v>
      </c>
    </row>
    <row r="2969" spans="1:5" x14ac:dyDescent="0.3">
      <c r="A2969">
        <v>2963</v>
      </c>
      <c r="B2969" t="s">
        <v>2963</v>
      </c>
      <c r="C2969" t="s">
        <v>8218</v>
      </c>
      <c r="D2969" t="s">
        <v>8269</v>
      </c>
      <c r="E2969" t="s">
        <v>8312</v>
      </c>
    </row>
    <row r="2970" spans="1:5" x14ac:dyDescent="0.3">
      <c r="A2970">
        <v>2964</v>
      </c>
      <c r="B2970" t="s">
        <v>2964</v>
      </c>
      <c r="C2970" t="s">
        <v>8218</v>
      </c>
      <c r="D2970" t="s">
        <v>8269</v>
      </c>
      <c r="E2970" t="s">
        <v>8311</v>
      </c>
    </row>
    <row r="2971" spans="1:5" x14ac:dyDescent="0.3">
      <c r="A2971">
        <v>2965</v>
      </c>
      <c r="B2971" t="s">
        <v>2965</v>
      </c>
      <c r="C2971" t="s">
        <v>8218</v>
      </c>
      <c r="D2971" t="s">
        <v>8269</v>
      </c>
      <c r="E2971" t="s">
        <v>8309</v>
      </c>
    </row>
    <row r="2972" spans="1:5" x14ac:dyDescent="0.3">
      <c r="A2972">
        <v>2966</v>
      </c>
      <c r="B2972" t="s">
        <v>2966</v>
      </c>
      <c r="C2972" t="s">
        <v>8218</v>
      </c>
      <c r="D2972" t="s">
        <v>8269</v>
      </c>
      <c r="E2972" t="s">
        <v>8312</v>
      </c>
    </row>
    <row r="2973" spans="1:5" x14ac:dyDescent="0.3">
      <c r="A2973">
        <v>2967</v>
      </c>
      <c r="B2973" t="s">
        <v>2967</v>
      </c>
      <c r="C2973" t="s">
        <v>8218</v>
      </c>
      <c r="D2973" t="s">
        <v>8269</v>
      </c>
      <c r="E2973" t="s">
        <v>8311</v>
      </c>
    </row>
    <row r="2974" spans="1:5" x14ac:dyDescent="0.3">
      <c r="A2974">
        <v>2968</v>
      </c>
      <c r="B2974" t="s">
        <v>2968</v>
      </c>
      <c r="C2974" t="s">
        <v>8218</v>
      </c>
      <c r="D2974" t="s">
        <v>8269</v>
      </c>
      <c r="E2974" t="s">
        <v>8309</v>
      </c>
    </row>
    <row r="2975" spans="1:5" x14ac:dyDescent="0.3">
      <c r="A2975">
        <v>2969</v>
      </c>
      <c r="B2975" t="s">
        <v>2969</v>
      </c>
      <c r="C2975" t="s">
        <v>8218</v>
      </c>
      <c r="D2975" t="s">
        <v>8269</v>
      </c>
      <c r="E2975" t="s">
        <v>8309</v>
      </c>
    </row>
    <row r="2976" spans="1:5" x14ac:dyDescent="0.3">
      <c r="A2976">
        <v>2970</v>
      </c>
      <c r="B2976" t="s">
        <v>2970</v>
      </c>
      <c r="C2976" t="s">
        <v>8218</v>
      </c>
      <c r="D2976" t="s">
        <v>8269</v>
      </c>
      <c r="E2976" t="s">
        <v>8311</v>
      </c>
    </row>
    <row r="2977" spans="1:5" x14ac:dyDescent="0.3">
      <c r="A2977">
        <v>2971</v>
      </c>
      <c r="B2977" t="s">
        <v>2971</v>
      </c>
      <c r="C2977" t="s">
        <v>8218</v>
      </c>
      <c r="D2977" t="s">
        <v>8269</v>
      </c>
      <c r="E2977" t="s">
        <v>8309</v>
      </c>
    </row>
    <row r="2978" spans="1:5" x14ac:dyDescent="0.3">
      <c r="A2978">
        <v>2972</v>
      </c>
      <c r="B2978" t="s">
        <v>2972</v>
      </c>
      <c r="C2978" t="s">
        <v>8218</v>
      </c>
      <c r="D2978" t="s">
        <v>8269</v>
      </c>
      <c r="E2978" t="s">
        <v>8309</v>
      </c>
    </row>
    <row r="2979" spans="1:5" x14ac:dyDescent="0.3">
      <c r="A2979">
        <v>2973</v>
      </c>
      <c r="B2979" t="s">
        <v>2973</v>
      </c>
      <c r="C2979" t="s">
        <v>8218</v>
      </c>
      <c r="D2979" t="s">
        <v>8269</v>
      </c>
      <c r="E2979" t="s">
        <v>8311</v>
      </c>
    </row>
    <row r="2980" spans="1:5" x14ac:dyDescent="0.3">
      <c r="A2980">
        <v>2974</v>
      </c>
      <c r="B2980" t="s">
        <v>2974</v>
      </c>
      <c r="C2980" t="s">
        <v>8218</v>
      </c>
      <c r="D2980" t="s">
        <v>8269</v>
      </c>
      <c r="E2980" t="s">
        <v>8311</v>
      </c>
    </row>
    <row r="2981" spans="1:5" x14ac:dyDescent="0.3">
      <c r="A2981">
        <v>2975</v>
      </c>
      <c r="B2981" t="s">
        <v>2975</v>
      </c>
      <c r="C2981" t="s">
        <v>8218</v>
      </c>
      <c r="D2981" t="s">
        <v>8269</v>
      </c>
      <c r="E2981" t="s">
        <v>8311</v>
      </c>
    </row>
    <row r="2982" spans="1:5" x14ac:dyDescent="0.3">
      <c r="A2982">
        <v>2976</v>
      </c>
      <c r="B2982" t="s">
        <v>2976</v>
      </c>
      <c r="C2982" t="s">
        <v>8218</v>
      </c>
      <c r="D2982" t="s">
        <v>8269</v>
      </c>
      <c r="E2982" t="s">
        <v>8321</v>
      </c>
    </row>
    <row r="2983" spans="1:5" x14ac:dyDescent="0.3">
      <c r="A2983">
        <v>2977</v>
      </c>
      <c r="B2983" t="s">
        <v>2977</v>
      </c>
      <c r="C2983" t="s">
        <v>8218</v>
      </c>
      <c r="D2983" t="s">
        <v>8269</v>
      </c>
      <c r="E2983" t="s">
        <v>8309</v>
      </c>
    </row>
    <row r="2984" spans="1:5" x14ac:dyDescent="0.3">
      <c r="A2984">
        <v>2978</v>
      </c>
      <c r="B2984" t="s">
        <v>2978</v>
      </c>
      <c r="C2984" t="s">
        <v>8218</v>
      </c>
      <c r="D2984" t="s">
        <v>8269</v>
      </c>
      <c r="E2984" t="s">
        <v>8321</v>
      </c>
    </row>
    <row r="2985" spans="1:5" x14ac:dyDescent="0.3">
      <c r="A2985">
        <v>2979</v>
      </c>
      <c r="B2985" t="s">
        <v>2979</v>
      </c>
      <c r="C2985" t="s">
        <v>8218</v>
      </c>
      <c r="D2985" t="s">
        <v>8269</v>
      </c>
      <c r="E2985" t="s">
        <v>8311</v>
      </c>
    </row>
    <row r="2986" spans="1:5" x14ac:dyDescent="0.3">
      <c r="A2986">
        <v>2980</v>
      </c>
      <c r="B2986" t="s">
        <v>2980</v>
      </c>
      <c r="C2986" t="s">
        <v>8218</v>
      </c>
      <c r="D2986" t="s">
        <v>8269</v>
      </c>
      <c r="E2986" t="s">
        <v>8309</v>
      </c>
    </row>
    <row r="2987" spans="1:5" x14ac:dyDescent="0.3">
      <c r="A2987">
        <v>2981</v>
      </c>
      <c r="B2987" t="s">
        <v>2981</v>
      </c>
      <c r="C2987" t="s">
        <v>8218</v>
      </c>
      <c r="D2987" t="s">
        <v>8301</v>
      </c>
      <c r="E2987" t="s">
        <v>8309</v>
      </c>
    </row>
    <row r="2988" spans="1:5" x14ac:dyDescent="0.3">
      <c r="A2988">
        <v>2982</v>
      </c>
      <c r="B2988" t="s">
        <v>2982</v>
      </c>
      <c r="C2988" t="s">
        <v>8218</v>
      </c>
      <c r="D2988" t="s">
        <v>8301</v>
      </c>
      <c r="E2988" t="s">
        <v>8311</v>
      </c>
    </row>
    <row r="2989" spans="1:5" x14ac:dyDescent="0.3">
      <c r="A2989">
        <v>2983</v>
      </c>
      <c r="B2989" t="s">
        <v>2983</v>
      </c>
      <c r="C2989" t="s">
        <v>8218</v>
      </c>
      <c r="D2989" t="s">
        <v>8301</v>
      </c>
      <c r="E2989" t="s">
        <v>8310</v>
      </c>
    </row>
    <row r="2990" spans="1:5" x14ac:dyDescent="0.3">
      <c r="A2990">
        <v>2984</v>
      </c>
      <c r="B2990" t="s">
        <v>2984</v>
      </c>
      <c r="C2990" t="s">
        <v>8218</v>
      </c>
      <c r="D2990" t="s">
        <v>8301</v>
      </c>
      <c r="E2990" t="s">
        <v>8315</v>
      </c>
    </row>
    <row r="2991" spans="1:5" x14ac:dyDescent="0.3">
      <c r="A2991">
        <v>2985</v>
      </c>
      <c r="B2991" t="s">
        <v>2985</v>
      </c>
      <c r="C2991" t="s">
        <v>8218</v>
      </c>
      <c r="D2991" t="s">
        <v>8301</v>
      </c>
      <c r="E2991" t="s">
        <v>8312</v>
      </c>
    </row>
    <row r="2992" spans="1:5" x14ac:dyDescent="0.3">
      <c r="A2992">
        <v>2986</v>
      </c>
      <c r="B2992" t="s">
        <v>2986</v>
      </c>
      <c r="C2992" t="s">
        <v>8218</v>
      </c>
      <c r="D2992" t="s">
        <v>8301</v>
      </c>
      <c r="E2992" t="s">
        <v>8309</v>
      </c>
    </row>
    <row r="2993" spans="1:5" x14ac:dyDescent="0.3">
      <c r="A2993">
        <v>2987</v>
      </c>
      <c r="B2993" t="s">
        <v>2987</v>
      </c>
      <c r="C2993" t="s">
        <v>8218</v>
      </c>
      <c r="D2993" t="s">
        <v>8301</v>
      </c>
      <c r="E2993" t="s">
        <v>8315</v>
      </c>
    </row>
    <row r="2994" spans="1:5" x14ac:dyDescent="0.3">
      <c r="A2994">
        <v>2988</v>
      </c>
      <c r="B2994" t="s">
        <v>2988</v>
      </c>
      <c r="C2994" t="s">
        <v>8218</v>
      </c>
      <c r="D2994" t="s">
        <v>8301</v>
      </c>
      <c r="E2994" t="s">
        <v>8309</v>
      </c>
    </row>
    <row r="2995" spans="1:5" x14ac:dyDescent="0.3">
      <c r="A2995">
        <v>2989</v>
      </c>
      <c r="B2995" t="s">
        <v>2989</v>
      </c>
      <c r="C2995" t="s">
        <v>8218</v>
      </c>
      <c r="D2995" t="s">
        <v>8301</v>
      </c>
      <c r="E2995" t="s">
        <v>8314</v>
      </c>
    </row>
    <row r="2996" spans="1:5" x14ac:dyDescent="0.3">
      <c r="A2996">
        <v>2990</v>
      </c>
      <c r="B2996" t="s">
        <v>2990</v>
      </c>
      <c r="C2996" t="s">
        <v>8218</v>
      </c>
      <c r="D2996" t="s">
        <v>8301</v>
      </c>
      <c r="E2996" t="s">
        <v>8312</v>
      </c>
    </row>
    <row r="2997" spans="1:5" x14ac:dyDescent="0.3">
      <c r="A2997">
        <v>2991</v>
      </c>
      <c r="B2997" t="s">
        <v>2991</v>
      </c>
      <c r="C2997" t="s">
        <v>8218</v>
      </c>
      <c r="D2997" t="s">
        <v>8301</v>
      </c>
      <c r="E2997" t="s">
        <v>8311</v>
      </c>
    </row>
    <row r="2998" spans="1:5" x14ac:dyDescent="0.3">
      <c r="A2998">
        <v>2992</v>
      </c>
      <c r="B2998" t="s">
        <v>2992</v>
      </c>
      <c r="C2998" t="s">
        <v>8218</v>
      </c>
      <c r="D2998" t="s">
        <v>8301</v>
      </c>
      <c r="E2998" t="s">
        <v>8309</v>
      </c>
    </row>
    <row r="2999" spans="1:5" x14ac:dyDescent="0.3">
      <c r="A2999">
        <v>2993</v>
      </c>
      <c r="B2999" t="s">
        <v>2993</v>
      </c>
      <c r="C2999" t="s">
        <v>8218</v>
      </c>
      <c r="D2999" t="s">
        <v>8301</v>
      </c>
      <c r="E2999" t="s">
        <v>8309</v>
      </c>
    </row>
    <row r="3000" spans="1:5" x14ac:dyDescent="0.3">
      <c r="A3000">
        <v>2994</v>
      </c>
      <c r="B3000" t="s">
        <v>2994</v>
      </c>
      <c r="C3000" t="s">
        <v>8218</v>
      </c>
      <c r="D3000" t="s">
        <v>8301</v>
      </c>
      <c r="E3000" t="s">
        <v>8321</v>
      </c>
    </row>
    <row r="3001" spans="1:5" x14ac:dyDescent="0.3">
      <c r="A3001">
        <v>2995</v>
      </c>
      <c r="B3001" t="s">
        <v>2995</v>
      </c>
      <c r="C3001" t="s">
        <v>8218</v>
      </c>
      <c r="D3001" t="s">
        <v>8301</v>
      </c>
      <c r="E3001" t="s">
        <v>8313</v>
      </c>
    </row>
    <row r="3002" spans="1:5" x14ac:dyDescent="0.3">
      <c r="A3002">
        <v>2996</v>
      </c>
      <c r="B3002" t="s">
        <v>2996</v>
      </c>
      <c r="C3002" t="s">
        <v>8218</v>
      </c>
      <c r="D3002" t="s">
        <v>8301</v>
      </c>
      <c r="E3002" t="s">
        <v>8317</v>
      </c>
    </row>
    <row r="3003" spans="1:5" x14ac:dyDescent="0.3">
      <c r="A3003">
        <v>2997</v>
      </c>
      <c r="B3003" t="s">
        <v>2997</v>
      </c>
      <c r="C3003" t="s">
        <v>8218</v>
      </c>
      <c r="D3003" t="s">
        <v>8301</v>
      </c>
      <c r="E3003" t="s">
        <v>8312</v>
      </c>
    </row>
    <row r="3004" spans="1:5" x14ac:dyDescent="0.3">
      <c r="A3004">
        <v>2998</v>
      </c>
      <c r="B3004" t="s">
        <v>2998</v>
      </c>
      <c r="C3004" t="s">
        <v>8218</v>
      </c>
      <c r="D3004" t="s">
        <v>8301</v>
      </c>
      <c r="E3004" t="s">
        <v>8310</v>
      </c>
    </row>
    <row r="3005" spans="1:5" x14ac:dyDescent="0.3">
      <c r="A3005">
        <v>2999</v>
      </c>
      <c r="B3005" t="s">
        <v>2999</v>
      </c>
      <c r="C3005" t="s">
        <v>8218</v>
      </c>
      <c r="D3005" t="s">
        <v>8301</v>
      </c>
      <c r="E3005" t="s">
        <v>8309</v>
      </c>
    </row>
    <row r="3006" spans="1:5" x14ac:dyDescent="0.3">
      <c r="A3006">
        <v>3000</v>
      </c>
      <c r="B3006" t="s">
        <v>3000</v>
      </c>
      <c r="C3006" t="s">
        <v>8218</v>
      </c>
      <c r="D3006" t="s">
        <v>8301</v>
      </c>
      <c r="E3006" t="s">
        <v>8321</v>
      </c>
    </row>
    <row r="3007" spans="1:5" x14ac:dyDescent="0.3">
      <c r="A3007">
        <v>3001</v>
      </c>
      <c r="B3007" t="s">
        <v>3001</v>
      </c>
      <c r="C3007" t="s">
        <v>8218</v>
      </c>
      <c r="D3007" t="s">
        <v>8301</v>
      </c>
      <c r="E3007" t="s">
        <v>8311</v>
      </c>
    </row>
    <row r="3008" spans="1:5" x14ac:dyDescent="0.3">
      <c r="A3008">
        <v>3002</v>
      </c>
      <c r="B3008" t="s">
        <v>3002</v>
      </c>
      <c r="C3008" t="s">
        <v>8218</v>
      </c>
      <c r="D3008" t="s">
        <v>8301</v>
      </c>
      <c r="E3008" t="s">
        <v>8311</v>
      </c>
    </row>
    <row r="3009" spans="1:5" x14ac:dyDescent="0.3">
      <c r="A3009">
        <v>3003</v>
      </c>
      <c r="B3009" t="s">
        <v>3003</v>
      </c>
      <c r="C3009" t="s">
        <v>8218</v>
      </c>
      <c r="D3009" t="s">
        <v>8301</v>
      </c>
      <c r="E3009" t="s">
        <v>8309</v>
      </c>
    </row>
    <row r="3010" spans="1:5" x14ac:dyDescent="0.3">
      <c r="A3010">
        <v>3004</v>
      </c>
      <c r="B3010" t="s">
        <v>3004</v>
      </c>
      <c r="C3010" t="s">
        <v>8218</v>
      </c>
      <c r="D3010" t="s">
        <v>8301</v>
      </c>
      <c r="E3010" t="s">
        <v>8318</v>
      </c>
    </row>
    <row r="3011" spans="1:5" x14ac:dyDescent="0.3">
      <c r="A3011">
        <v>3005</v>
      </c>
      <c r="B3011" t="s">
        <v>3005</v>
      </c>
      <c r="C3011" t="s">
        <v>8218</v>
      </c>
      <c r="D3011" t="s">
        <v>8301</v>
      </c>
      <c r="E3011" t="s">
        <v>8312</v>
      </c>
    </row>
    <row r="3012" spans="1:5" x14ac:dyDescent="0.3">
      <c r="A3012">
        <v>3006</v>
      </c>
      <c r="B3012" t="s">
        <v>3006</v>
      </c>
      <c r="C3012" t="s">
        <v>8218</v>
      </c>
      <c r="D3012" t="s">
        <v>8301</v>
      </c>
      <c r="E3012" t="s">
        <v>8311</v>
      </c>
    </row>
    <row r="3013" spans="1:5" x14ac:dyDescent="0.3">
      <c r="A3013">
        <v>3007</v>
      </c>
      <c r="B3013" t="s">
        <v>3007</v>
      </c>
      <c r="C3013" t="s">
        <v>8218</v>
      </c>
      <c r="D3013" t="s">
        <v>8301</v>
      </c>
      <c r="E3013" t="s">
        <v>8321</v>
      </c>
    </row>
    <row r="3014" spans="1:5" x14ac:dyDescent="0.3">
      <c r="A3014">
        <v>3008</v>
      </c>
      <c r="B3014" t="s">
        <v>3008</v>
      </c>
      <c r="C3014" t="s">
        <v>8218</v>
      </c>
      <c r="D3014" t="s">
        <v>8301</v>
      </c>
      <c r="E3014" t="s">
        <v>8309</v>
      </c>
    </row>
    <row r="3015" spans="1:5" x14ac:dyDescent="0.3">
      <c r="A3015">
        <v>3009</v>
      </c>
      <c r="B3015" t="s">
        <v>3009</v>
      </c>
      <c r="C3015" t="s">
        <v>8218</v>
      </c>
      <c r="D3015" t="s">
        <v>8301</v>
      </c>
      <c r="E3015" t="s">
        <v>8315</v>
      </c>
    </row>
    <row r="3016" spans="1:5" x14ac:dyDescent="0.3">
      <c r="A3016">
        <v>3010</v>
      </c>
      <c r="B3016" t="s">
        <v>3010</v>
      </c>
      <c r="C3016" t="s">
        <v>8218</v>
      </c>
      <c r="D3016" t="s">
        <v>8301</v>
      </c>
      <c r="E3016" t="s">
        <v>8309</v>
      </c>
    </row>
    <row r="3017" spans="1:5" x14ac:dyDescent="0.3">
      <c r="A3017">
        <v>3011</v>
      </c>
      <c r="B3017" t="s">
        <v>3011</v>
      </c>
      <c r="C3017" t="s">
        <v>8218</v>
      </c>
      <c r="D3017" t="s">
        <v>8301</v>
      </c>
      <c r="E3017" t="s">
        <v>8321</v>
      </c>
    </row>
    <row r="3018" spans="1:5" x14ac:dyDescent="0.3">
      <c r="A3018">
        <v>3012</v>
      </c>
      <c r="B3018" t="s">
        <v>3012</v>
      </c>
      <c r="C3018" t="s">
        <v>8218</v>
      </c>
      <c r="D3018" t="s">
        <v>8301</v>
      </c>
      <c r="E3018" t="s">
        <v>8309</v>
      </c>
    </row>
    <row r="3019" spans="1:5" x14ac:dyDescent="0.3">
      <c r="A3019">
        <v>3013</v>
      </c>
      <c r="B3019" t="s">
        <v>3013</v>
      </c>
      <c r="C3019" t="s">
        <v>8218</v>
      </c>
      <c r="D3019" t="s">
        <v>8301</v>
      </c>
      <c r="E3019" t="s">
        <v>8312</v>
      </c>
    </row>
    <row r="3020" spans="1:5" x14ac:dyDescent="0.3">
      <c r="A3020">
        <v>3014</v>
      </c>
      <c r="B3020" t="s">
        <v>3014</v>
      </c>
      <c r="C3020" t="s">
        <v>8218</v>
      </c>
      <c r="D3020" t="s">
        <v>8301</v>
      </c>
      <c r="E3020" t="s">
        <v>8315</v>
      </c>
    </row>
    <row r="3021" spans="1:5" x14ac:dyDescent="0.3">
      <c r="A3021">
        <v>3015</v>
      </c>
      <c r="B3021" t="s">
        <v>3015</v>
      </c>
      <c r="C3021" t="s">
        <v>8218</v>
      </c>
      <c r="D3021" t="s">
        <v>8301</v>
      </c>
      <c r="E3021" t="s">
        <v>8309</v>
      </c>
    </row>
    <row r="3022" spans="1:5" x14ac:dyDescent="0.3">
      <c r="A3022">
        <v>3016</v>
      </c>
      <c r="B3022" t="s">
        <v>3016</v>
      </c>
      <c r="C3022" t="s">
        <v>8218</v>
      </c>
      <c r="D3022" t="s">
        <v>8301</v>
      </c>
      <c r="E3022" t="s">
        <v>8311</v>
      </c>
    </row>
    <row r="3023" spans="1:5" x14ac:dyDescent="0.3">
      <c r="A3023">
        <v>3017</v>
      </c>
      <c r="B3023" t="s">
        <v>3017</v>
      </c>
      <c r="C3023" t="s">
        <v>8218</v>
      </c>
      <c r="D3023" t="s">
        <v>8301</v>
      </c>
      <c r="E3023" t="s">
        <v>8314</v>
      </c>
    </row>
    <row r="3024" spans="1:5" x14ac:dyDescent="0.3">
      <c r="A3024">
        <v>3018</v>
      </c>
      <c r="B3024" t="s">
        <v>3018</v>
      </c>
      <c r="C3024" t="s">
        <v>8218</v>
      </c>
      <c r="D3024" t="s">
        <v>8301</v>
      </c>
      <c r="E3024" t="s">
        <v>8309</v>
      </c>
    </row>
    <row r="3025" spans="1:5" x14ac:dyDescent="0.3">
      <c r="A3025">
        <v>3019</v>
      </c>
      <c r="B3025" t="s">
        <v>3019</v>
      </c>
      <c r="C3025" t="s">
        <v>8218</v>
      </c>
      <c r="D3025" t="s">
        <v>8301</v>
      </c>
      <c r="E3025" t="s">
        <v>8313</v>
      </c>
    </row>
    <row r="3026" spans="1:5" x14ac:dyDescent="0.3">
      <c r="A3026">
        <v>3020</v>
      </c>
      <c r="B3026" t="s">
        <v>3020</v>
      </c>
      <c r="C3026" t="s">
        <v>8218</v>
      </c>
      <c r="D3026" t="s">
        <v>8301</v>
      </c>
      <c r="E3026" t="s">
        <v>8311</v>
      </c>
    </row>
    <row r="3027" spans="1:5" x14ac:dyDescent="0.3">
      <c r="A3027">
        <v>3021</v>
      </c>
      <c r="B3027" t="s">
        <v>3021</v>
      </c>
      <c r="C3027" t="s">
        <v>8218</v>
      </c>
      <c r="D3027" t="s">
        <v>8301</v>
      </c>
      <c r="E3027" t="s">
        <v>8309</v>
      </c>
    </row>
    <row r="3028" spans="1:5" x14ac:dyDescent="0.3">
      <c r="A3028">
        <v>3022</v>
      </c>
      <c r="B3028" t="s">
        <v>3022</v>
      </c>
      <c r="C3028" t="s">
        <v>8218</v>
      </c>
      <c r="D3028" t="s">
        <v>8301</v>
      </c>
      <c r="E3028" t="s">
        <v>8312</v>
      </c>
    </row>
    <row r="3029" spans="1:5" x14ac:dyDescent="0.3">
      <c r="A3029">
        <v>3023</v>
      </c>
      <c r="B3029" t="s">
        <v>3023</v>
      </c>
      <c r="C3029" t="s">
        <v>8218</v>
      </c>
      <c r="D3029" t="s">
        <v>8301</v>
      </c>
      <c r="E3029" t="s">
        <v>8321</v>
      </c>
    </row>
    <row r="3030" spans="1:5" x14ac:dyDescent="0.3">
      <c r="A3030">
        <v>3024</v>
      </c>
      <c r="B3030" t="s">
        <v>3024</v>
      </c>
      <c r="C3030" t="s">
        <v>8218</v>
      </c>
      <c r="D3030" t="s">
        <v>8301</v>
      </c>
      <c r="E3030" t="s">
        <v>8311</v>
      </c>
    </row>
    <row r="3031" spans="1:5" x14ac:dyDescent="0.3">
      <c r="A3031">
        <v>3025</v>
      </c>
      <c r="B3031" t="s">
        <v>3025</v>
      </c>
      <c r="C3031" t="s">
        <v>8218</v>
      </c>
      <c r="D3031" t="s">
        <v>8301</v>
      </c>
      <c r="E3031" t="s">
        <v>8309</v>
      </c>
    </row>
    <row r="3032" spans="1:5" x14ac:dyDescent="0.3">
      <c r="A3032">
        <v>3026</v>
      </c>
      <c r="B3032" t="s">
        <v>3026</v>
      </c>
      <c r="C3032" t="s">
        <v>8218</v>
      </c>
      <c r="D3032" t="s">
        <v>8301</v>
      </c>
      <c r="E3032" t="s">
        <v>8321</v>
      </c>
    </row>
    <row r="3033" spans="1:5" x14ac:dyDescent="0.3">
      <c r="A3033">
        <v>3027</v>
      </c>
      <c r="B3033" t="s">
        <v>3027</v>
      </c>
      <c r="C3033" t="s">
        <v>8218</v>
      </c>
      <c r="D3033" t="s">
        <v>8301</v>
      </c>
      <c r="E3033" t="s">
        <v>8318</v>
      </c>
    </row>
    <row r="3034" spans="1:5" x14ac:dyDescent="0.3">
      <c r="A3034">
        <v>3028</v>
      </c>
      <c r="B3034" t="s">
        <v>3028</v>
      </c>
      <c r="C3034" t="s">
        <v>8218</v>
      </c>
      <c r="D3034" t="s">
        <v>8301</v>
      </c>
      <c r="E3034" t="s">
        <v>8311</v>
      </c>
    </row>
    <row r="3035" spans="1:5" x14ac:dyDescent="0.3">
      <c r="A3035">
        <v>3029</v>
      </c>
      <c r="B3035" t="s">
        <v>3029</v>
      </c>
      <c r="C3035" t="s">
        <v>8218</v>
      </c>
      <c r="D3035" t="s">
        <v>8301</v>
      </c>
      <c r="E3035" t="s">
        <v>8316</v>
      </c>
    </row>
    <row r="3036" spans="1:5" x14ac:dyDescent="0.3">
      <c r="A3036">
        <v>3030</v>
      </c>
      <c r="B3036" t="s">
        <v>3030</v>
      </c>
      <c r="C3036" t="s">
        <v>8218</v>
      </c>
      <c r="D3036" t="s">
        <v>8301</v>
      </c>
      <c r="E3036" t="s">
        <v>8309</v>
      </c>
    </row>
    <row r="3037" spans="1:5" x14ac:dyDescent="0.3">
      <c r="A3037">
        <v>3031</v>
      </c>
      <c r="B3037" t="s">
        <v>3031</v>
      </c>
      <c r="C3037" t="s">
        <v>8218</v>
      </c>
      <c r="D3037" t="s">
        <v>8301</v>
      </c>
      <c r="E3037" t="s">
        <v>8309</v>
      </c>
    </row>
    <row r="3038" spans="1:5" x14ac:dyDescent="0.3">
      <c r="A3038">
        <v>3032</v>
      </c>
      <c r="B3038" t="s">
        <v>3032</v>
      </c>
      <c r="C3038" t="s">
        <v>8218</v>
      </c>
      <c r="D3038" t="s">
        <v>8301</v>
      </c>
      <c r="E3038" t="s">
        <v>8309</v>
      </c>
    </row>
    <row r="3039" spans="1:5" x14ac:dyDescent="0.3">
      <c r="A3039">
        <v>3033</v>
      </c>
      <c r="B3039" t="s">
        <v>3033</v>
      </c>
      <c r="C3039" t="s">
        <v>8218</v>
      </c>
      <c r="D3039" t="s">
        <v>8301</v>
      </c>
      <c r="E3039" t="s">
        <v>8309</v>
      </c>
    </row>
    <row r="3040" spans="1:5" x14ac:dyDescent="0.3">
      <c r="A3040">
        <v>3034</v>
      </c>
      <c r="B3040" t="s">
        <v>3034</v>
      </c>
      <c r="C3040" t="s">
        <v>8218</v>
      </c>
      <c r="D3040" t="s">
        <v>8301</v>
      </c>
      <c r="E3040" t="s">
        <v>8310</v>
      </c>
    </row>
    <row r="3041" spans="1:5" x14ac:dyDescent="0.3">
      <c r="A3041">
        <v>3035</v>
      </c>
      <c r="B3041" t="s">
        <v>3035</v>
      </c>
      <c r="C3041" t="s">
        <v>8218</v>
      </c>
      <c r="D3041" t="s">
        <v>8301</v>
      </c>
      <c r="E3041" t="s">
        <v>8315</v>
      </c>
    </row>
    <row r="3042" spans="1:5" x14ac:dyDescent="0.3">
      <c r="A3042">
        <v>3036</v>
      </c>
      <c r="B3042" t="s">
        <v>3036</v>
      </c>
      <c r="C3042" t="s">
        <v>8218</v>
      </c>
      <c r="D3042" t="s">
        <v>8301</v>
      </c>
      <c r="E3042" t="s">
        <v>8315</v>
      </c>
    </row>
    <row r="3043" spans="1:5" x14ac:dyDescent="0.3">
      <c r="A3043">
        <v>3037</v>
      </c>
      <c r="B3043" t="s">
        <v>3037</v>
      </c>
      <c r="C3043" t="s">
        <v>8218</v>
      </c>
      <c r="D3043" t="s">
        <v>8301</v>
      </c>
      <c r="E3043" t="s">
        <v>8321</v>
      </c>
    </row>
    <row r="3044" spans="1:5" x14ac:dyDescent="0.3">
      <c r="A3044">
        <v>3038</v>
      </c>
      <c r="B3044" t="s">
        <v>3038</v>
      </c>
      <c r="C3044" t="s">
        <v>8218</v>
      </c>
      <c r="D3044" t="s">
        <v>8301</v>
      </c>
      <c r="E3044" t="s">
        <v>8309</v>
      </c>
    </row>
    <row r="3045" spans="1:5" x14ac:dyDescent="0.3">
      <c r="A3045">
        <v>3039</v>
      </c>
      <c r="B3045" t="s">
        <v>3039</v>
      </c>
      <c r="C3045" t="s">
        <v>8218</v>
      </c>
      <c r="D3045" t="s">
        <v>8301</v>
      </c>
      <c r="E3045" t="s">
        <v>8314</v>
      </c>
    </row>
    <row r="3046" spans="1:5" x14ac:dyDescent="0.3">
      <c r="A3046">
        <v>3040</v>
      </c>
      <c r="B3046" t="s">
        <v>3040</v>
      </c>
      <c r="C3046" t="s">
        <v>8218</v>
      </c>
      <c r="D3046" t="s">
        <v>8301</v>
      </c>
      <c r="E3046" t="s">
        <v>8309</v>
      </c>
    </row>
    <row r="3047" spans="1:5" x14ac:dyDescent="0.3">
      <c r="A3047">
        <v>3041</v>
      </c>
      <c r="B3047" t="s">
        <v>3041</v>
      </c>
      <c r="C3047" t="s">
        <v>8218</v>
      </c>
      <c r="D3047" t="s">
        <v>8301</v>
      </c>
      <c r="E3047" t="s">
        <v>8311</v>
      </c>
    </row>
    <row r="3048" spans="1:5" x14ac:dyDescent="0.3">
      <c r="A3048">
        <v>3042</v>
      </c>
      <c r="B3048" t="s">
        <v>3042</v>
      </c>
      <c r="C3048" t="s">
        <v>8218</v>
      </c>
      <c r="D3048" t="s">
        <v>8301</v>
      </c>
      <c r="E3048" t="s">
        <v>8309</v>
      </c>
    </row>
    <row r="3049" spans="1:5" x14ac:dyDescent="0.3">
      <c r="A3049">
        <v>3043</v>
      </c>
      <c r="B3049" t="s">
        <v>3043</v>
      </c>
      <c r="C3049" t="s">
        <v>8218</v>
      </c>
      <c r="D3049" t="s">
        <v>8301</v>
      </c>
      <c r="E3049" t="s">
        <v>8313</v>
      </c>
    </row>
    <row r="3050" spans="1:5" x14ac:dyDescent="0.3">
      <c r="A3050">
        <v>3044</v>
      </c>
      <c r="B3050" t="s">
        <v>3044</v>
      </c>
      <c r="C3050" t="s">
        <v>8218</v>
      </c>
      <c r="D3050" t="s">
        <v>8301</v>
      </c>
      <c r="E3050" t="s">
        <v>8312</v>
      </c>
    </row>
    <row r="3051" spans="1:5" x14ac:dyDescent="0.3">
      <c r="A3051">
        <v>3045</v>
      </c>
      <c r="B3051" t="s">
        <v>3045</v>
      </c>
      <c r="C3051" t="s">
        <v>8218</v>
      </c>
      <c r="D3051" t="s">
        <v>8301</v>
      </c>
      <c r="E3051" t="s">
        <v>8309</v>
      </c>
    </row>
    <row r="3052" spans="1:5" x14ac:dyDescent="0.3">
      <c r="A3052">
        <v>3046</v>
      </c>
      <c r="B3052" t="s">
        <v>3046</v>
      </c>
      <c r="C3052" t="s">
        <v>8218</v>
      </c>
      <c r="D3052" t="s">
        <v>8301</v>
      </c>
      <c r="E3052" t="s">
        <v>8311</v>
      </c>
    </row>
    <row r="3053" spans="1:5" x14ac:dyDescent="0.3">
      <c r="A3053">
        <v>3047</v>
      </c>
      <c r="B3053" t="s">
        <v>3047</v>
      </c>
      <c r="C3053" t="s">
        <v>8218</v>
      </c>
      <c r="D3053" t="s">
        <v>8301</v>
      </c>
      <c r="E3053" t="s">
        <v>8321</v>
      </c>
    </row>
    <row r="3054" spans="1:5" x14ac:dyDescent="0.3">
      <c r="A3054">
        <v>3048</v>
      </c>
      <c r="B3054" t="s">
        <v>3048</v>
      </c>
      <c r="C3054" t="s">
        <v>8218</v>
      </c>
      <c r="D3054" t="s">
        <v>8301</v>
      </c>
      <c r="E3054" t="s">
        <v>8311</v>
      </c>
    </row>
    <row r="3055" spans="1:5" x14ac:dyDescent="0.3">
      <c r="A3055">
        <v>3049</v>
      </c>
      <c r="B3055" t="s">
        <v>3049</v>
      </c>
      <c r="C3055" t="s">
        <v>8218</v>
      </c>
      <c r="D3055" t="s">
        <v>8301</v>
      </c>
      <c r="E3055" t="s">
        <v>8309</v>
      </c>
    </row>
    <row r="3056" spans="1:5" x14ac:dyDescent="0.3">
      <c r="A3056">
        <v>3050</v>
      </c>
      <c r="B3056" t="s">
        <v>3050</v>
      </c>
      <c r="C3056" t="s">
        <v>8218</v>
      </c>
      <c r="D3056" t="s">
        <v>8301</v>
      </c>
      <c r="E3056" t="s">
        <v>8321</v>
      </c>
    </row>
    <row r="3057" spans="1:5" x14ac:dyDescent="0.3">
      <c r="A3057">
        <v>3051</v>
      </c>
      <c r="B3057" t="s">
        <v>3051</v>
      </c>
      <c r="C3057" t="s">
        <v>8220</v>
      </c>
      <c r="D3057" t="s">
        <v>8301</v>
      </c>
      <c r="E3057" t="s">
        <v>8309</v>
      </c>
    </row>
    <row r="3058" spans="1:5" x14ac:dyDescent="0.3">
      <c r="A3058">
        <v>3052</v>
      </c>
      <c r="B3058" t="s">
        <v>3052</v>
      </c>
      <c r="C3058" t="s">
        <v>8220</v>
      </c>
      <c r="D3058" t="s">
        <v>8301</v>
      </c>
      <c r="E3058" t="s">
        <v>8310</v>
      </c>
    </row>
    <row r="3059" spans="1:5" x14ac:dyDescent="0.3">
      <c r="A3059">
        <v>3053</v>
      </c>
      <c r="B3059" t="s">
        <v>3053</v>
      </c>
      <c r="C3059" t="s">
        <v>8220</v>
      </c>
      <c r="D3059" t="s">
        <v>8301</v>
      </c>
      <c r="E3059" t="s">
        <v>8312</v>
      </c>
    </row>
    <row r="3060" spans="1:5" x14ac:dyDescent="0.3">
      <c r="A3060">
        <v>3054</v>
      </c>
      <c r="B3060" t="s">
        <v>3054</v>
      </c>
      <c r="C3060" t="s">
        <v>8220</v>
      </c>
      <c r="D3060" t="s">
        <v>8301</v>
      </c>
      <c r="E3060" t="s">
        <v>8321</v>
      </c>
    </row>
    <row r="3061" spans="1:5" x14ac:dyDescent="0.3">
      <c r="A3061">
        <v>3055</v>
      </c>
      <c r="B3061" t="s">
        <v>3055</v>
      </c>
      <c r="C3061" t="s">
        <v>8220</v>
      </c>
      <c r="D3061" t="s">
        <v>8301</v>
      </c>
      <c r="E3061" t="s">
        <v>8314</v>
      </c>
    </row>
    <row r="3062" spans="1:5" x14ac:dyDescent="0.3">
      <c r="A3062">
        <v>3056</v>
      </c>
      <c r="B3062" t="s">
        <v>3056</v>
      </c>
      <c r="C3062" t="s">
        <v>8220</v>
      </c>
      <c r="D3062" t="s">
        <v>8301</v>
      </c>
      <c r="E3062" t="s">
        <v>8315</v>
      </c>
    </row>
    <row r="3063" spans="1:5" x14ac:dyDescent="0.3">
      <c r="A3063">
        <v>3057</v>
      </c>
      <c r="B3063" t="s">
        <v>3057</v>
      </c>
      <c r="C3063" t="s">
        <v>8220</v>
      </c>
      <c r="D3063" t="s">
        <v>8301</v>
      </c>
      <c r="E3063" t="s">
        <v>8310</v>
      </c>
    </row>
    <row r="3064" spans="1:5" x14ac:dyDescent="0.3">
      <c r="A3064">
        <v>3058</v>
      </c>
      <c r="B3064" t="s">
        <v>3058</v>
      </c>
      <c r="C3064" t="s">
        <v>8220</v>
      </c>
      <c r="D3064" t="s">
        <v>8301</v>
      </c>
      <c r="E3064" t="s">
        <v>8313</v>
      </c>
    </row>
    <row r="3065" spans="1:5" x14ac:dyDescent="0.3">
      <c r="A3065">
        <v>3059</v>
      </c>
      <c r="B3065" t="s">
        <v>3059</v>
      </c>
      <c r="C3065" t="s">
        <v>8220</v>
      </c>
      <c r="D3065" t="s">
        <v>8301</v>
      </c>
      <c r="E3065" t="s">
        <v>8313</v>
      </c>
    </row>
    <row r="3066" spans="1:5" x14ac:dyDescent="0.3">
      <c r="A3066">
        <v>3060</v>
      </c>
      <c r="B3066" t="s">
        <v>3060</v>
      </c>
      <c r="C3066" t="s">
        <v>8220</v>
      </c>
      <c r="D3066" t="s">
        <v>8301</v>
      </c>
      <c r="E3066" t="s">
        <v>8310</v>
      </c>
    </row>
    <row r="3067" spans="1:5" x14ac:dyDescent="0.3">
      <c r="A3067">
        <v>3061</v>
      </c>
      <c r="B3067" t="s">
        <v>3061</v>
      </c>
      <c r="C3067" t="s">
        <v>8220</v>
      </c>
      <c r="D3067" t="s">
        <v>8301</v>
      </c>
      <c r="E3067" t="s">
        <v>8310</v>
      </c>
    </row>
    <row r="3068" spans="1:5" x14ac:dyDescent="0.3">
      <c r="A3068">
        <v>3062</v>
      </c>
      <c r="B3068" t="s">
        <v>3062</v>
      </c>
      <c r="C3068" t="s">
        <v>8220</v>
      </c>
      <c r="D3068" t="s">
        <v>8301</v>
      </c>
      <c r="E3068" t="s">
        <v>8312</v>
      </c>
    </row>
    <row r="3069" spans="1:5" x14ac:dyDescent="0.3">
      <c r="A3069">
        <v>3063</v>
      </c>
      <c r="B3069" t="s">
        <v>3063</v>
      </c>
      <c r="C3069" t="s">
        <v>8220</v>
      </c>
      <c r="D3069" t="s">
        <v>8301</v>
      </c>
      <c r="E3069" t="s">
        <v>8309</v>
      </c>
    </row>
    <row r="3070" spans="1:5" x14ac:dyDescent="0.3">
      <c r="A3070">
        <v>3064</v>
      </c>
      <c r="B3070" t="s">
        <v>3064</v>
      </c>
      <c r="C3070" t="s">
        <v>8220</v>
      </c>
      <c r="D3070" t="s">
        <v>8301</v>
      </c>
      <c r="E3070" t="s">
        <v>8310</v>
      </c>
    </row>
    <row r="3071" spans="1:5" x14ac:dyDescent="0.3">
      <c r="A3071">
        <v>3065</v>
      </c>
      <c r="B3071" t="s">
        <v>3065</v>
      </c>
      <c r="C3071" t="s">
        <v>8220</v>
      </c>
      <c r="D3071" t="s">
        <v>8301</v>
      </c>
      <c r="E3071" t="s">
        <v>8315</v>
      </c>
    </row>
    <row r="3072" spans="1:5" x14ac:dyDescent="0.3">
      <c r="A3072">
        <v>3066</v>
      </c>
      <c r="B3072" t="s">
        <v>3066</v>
      </c>
      <c r="C3072" t="s">
        <v>8220</v>
      </c>
      <c r="D3072" t="s">
        <v>8301</v>
      </c>
      <c r="E3072" t="s">
        <v>8310</v>
      </c>
    </row>
    <row r="3073" spans="1:5" x14ac:dyDescent="0.3">
      <c r="A3073">
        <v>3067</v>
      </c>
      <c r="B3073" t="s">
        <v>3067</v>
      </c>
      <c r="C3073" t="s">
        <v>8220</v>
      </c>
      <c r="D3073" t="s">
        <v>8301</v>
      </c>
      <c r="E3073" t="s">
        <v>8311</v>
      </c>
    </row>
    <row r="3074" spans="1:5" x14ac:dyDescent="0.3">
      <c r="A3074">
        <v>3068</v>
      </c>
      <c r="B3074" t="s">
        <v>3068</v>
      </c>
      <c r="C3074" t="s">
        <v>8220</v>
      </c>
      <c r="D3074" t="s">
        <v>8301</v>
      </c>
      <c r="E3074" t="s">
        <v>8310</v>
      </c>
    </row>
    <row r="3075" spans="1:5" x14ac:dyDescent="0.3">
      <c r="A3075">
        <v>3069</v>
      </c>
      <c r="B3075" t="s">
        <v>3069</v>
      </c>
      <c r="C3075" t="s">
        <v>8220</v>
      </c>
      <c r="D3075" t="s">
        <v>8301</v>
      </c>
      <c r="E3075" t="s">
        <v>8309</v>
      </c>
    </row>
    <row r="3076" spans="1:5" x14ac:dyDescent="0.3">
      <c r="A3076">
        <v>3070</v>
      </c>
      <c r="B3076" t="s">
        <v>3070</v>
      </c>
      <c r="C3076" t="s">
        <v>8220</v>
      </c>
      <c r="D3076" t="s">
        <v>8301</v>
      </c>
      <c r="E3076" t="s">
        <v>8312</v>
      </c>
    </row>
    <row r="3077" spans="1:5" x14ac:dyDescent="0.3">
      <c r="A3077">
        <v>3071</v>
      </c>
      <c r="B3077" t="s">
        <v>3071</v>
      </c>
      <c r="C3077" t="s">
        <v>8220</v>
      </c>
      <c r="D3077" t="s">
        <v>8301</v>
      </c>
      <c r="E3077" t="s">
        <v>8312</v>
      </c>
    </row>
    <row r="3078" spans="1:5" x14ac:dyDescent="0.3">
      <c r="A3078">
        <v>3072</v>
      </c>
      <c r="B3078" t="s">
        <v>3072</v>
      </c>
      <c r="C3078" t="s">
        <v>8220</v>
      </c>
      <c r="D3078" t="s">
        <v>8301</v>
      </c>
      <c r="E3078" t="s">
        <v>8312</v>
      </c>
    </row>
    <row r="3079" spans="1:5" x14ac:dyDescent="0.3">
      <c r="A3079">
        <v>3073</v>
      </c>
      <c r="B3079" t="s">
        <v>3073</v>
      </c>
      <c r="C3079" t="s">
        <v>8220</v>
      </c>
      <c r="D3079" t="s">
        <v>8301</v>
      </c>
      <c r="E3079" t="s">
        <v>8310</v>
      </c>
    </row>
    <row r="3080" spans="1:5" x14ac:dyDescent="0.3">
      <c r="A3080">
        <v>3074</v>
      </c>
      <c r="B3080" t="s">
        <v>3074</v>
      </c>
      <c r="C3080" t="s">
        <v>8220</v>
      </c>
      <c r="D3080" t="s">
        <v>8301</v>
      </c>
      <c r="E3080" t="s">
        <v>8315</v>
      </c>
    </row>
    <row r="3081" spans="1:5" x14ac:dyDescent="0.3">
      <c r="A3081">
        <v>3075</v>
      </c>
      <c r="B3081" t="s">
        <v>3075</v>
      </c>
      <c r="C3081" t="s">
        <v>8220</v>
      </c>
      <c r="D3081" t="s">
        <v>8301</v>
      </c>
      <c r="E3081" t="s">
        <v>8313</v>
      </c>
    </row>
    <row r="3082" spans="1:5" x14ac:dyDescent="0.3">
      <c r="A3082">
        <v>3076</v>
      </c>
      <c r="B3082" t="s">
        <v>3076</v>
      </c>
      <c r="C3082" t="s">
        <v>8220</v>
      </c>
      <c r="D3082" t="s">
        <v>8301</v>
      </c>
      <c r="E3082" t="s">
        <v>8312</v>
      </c>
    </row>
    <row r="3083" spans="1:5" x14ac:dyDescent="0.3">
      <c r="A3083">
        <v>3077</v>
      </c>
      <c r="B3083" t="s">
        <v>3077</v>
      </c>
      <c r="C3083" t="s">
        <v>8220</v>
      </c>
      <c r="D3083" t="s">
        <v>8301</v>
      </c>
      <c r="E3083" t="s">
        <v>8314</v>
      </c>
    </row>
    <row r="3084" spans="1:5" x14ac:dyDescent="0.3">
      <c r="A3084">
        <v>3078</v>
      </c>
      <c r="B3084" t="s">
        <v>3078</v>
      </c>
      <c r="C3084" t="s">
        <v>8220</v>
      </c>
      <c r="D3084" t="s">
        <v>8301</v>
      </c>
      <c r="E3084" t="s">
        <v>8310</v>
      </c>
    </row>
    <row r="3085" spans="1:5" x14ac:dyDescent="0.3">
      <c r="A3085">
        <v>3079</v>
      </c>
      <c r="B3085" t="s">
        <v>3079</v>
      </c>
      <c r="C3085" t="s">
        <v>8220</v>
      </c>
      <c r="D3085" t="s">
        <v>8301</v>
      </c>
      <c r="E3085" t="s">
        <v>8310</v>
      </c>
    </row>
    <row r="3086" spans="1:5" x14ac:dyDescent="0.3">
      <c r="A3086">
        <v>3080</v>
      </c>
      <c r="B3086" t="s">
        <v>3080</v>
      </c>
      <c r="C3086" t="s">
        <v>8220</v>
      </c>
      <c r="D3086" t="s">
        <v>8301</v>
      </c>
      <c r="E3086" t="s">
        <v>8310</v>
      </c>
    </row>
    <row r="3087" spans="1:5" x14ac:dyDescent="0.3">
      <c r="A3087">
        <v>3081</v>
      </c>
      <c r="B3087" t="s">
        <v>3081</v>
      </c>
      <c r="C3087" t="s">
        <v>8220</v>
      </c>
      <c r="D3087" t="s">
        <v>8301</v>
      </c>
      <c r="E3087" t="s">
        <v>8310</v>
      </c>
    </row>
    <row r="3088" spans="1:5" x14ac:dyDescent="0.3">
      <c r="A3088">
        <v>3082</v>
      </c>
      <c r="B3088" t="s">
        <v>3082</v>
      </c>
      <c r="C3088" t="s">
        <v>8220</v>
      </c>
      <c r="D3088" t="s">
        <v>8301</v>
      </c>
      <c r="E3088" t="s">
        <v>8311</v>
      </c>
    </row>
    <row r="3089" spans="1:5" x14ac:dyDescent="0.3">
      <c r="A3089">
        <v>3083</v>
      </c>
      <c r="B3089" t="s">
        <v>3083</v>
      </c>
      <c r="C3089" t="s">
        <v>8220</v>
      </c>
      <c r="D3089" t="s">
        <v>8301</v>
      </c>
      <c r="E3089" t="s">
        <v>8314</v>
      </c>
    </row>
    <row r="3090" spans="1:5" x14ac:dyDescent="0.3">
      <c r="A3090">
        <v>3084</v>
      </c>
      <c r="B3090" t="s">
        <v>3084</v>
      </c>
      <c r="C3090" t="s">
        <v>8220</v>
      </c>
      <c r="D3090" t="s">
        <v>8301</v>
      </c>
      <c r="E3090" t="s">
        <v>8309</v>
      </c>
    </row>
    <row r="3091" spans="1:5" x14ac:dyDescent="0.3">
      <c r="A3091">
        <v>3085</v>
      </c>
      <c r="B3091" t="s">
        <v>3085</v>
      </c>
      <c r="C3091" t="s">
        <v>8220</v>
      </c>
      <c r="D3091" t="s">
        <v>8301</v>
      </c>
      <c r="E3091" t="s">
        <v>8315</v>
      </c>
    </row>
    <row r="3092" spans="1:5" x14ac:dyDescent="0.3">
      <c r="A3092">
        <v>3086</v>
      </c>
      <c r="B3092" t="s">
        <v>3086</v>
      </c>
      <c r="C3092" t="s">
        <v>8220</v>
      </c>
      <c r="D3092" t="s">
        <v>8301</v>
      </c>
      <c r="E3092" t="s">
        <v>8314</v>
      </c>
    </row>
    <row r="3093" spans="1:5" x14ac:dyDescent="0.3">
      <c r="A3093">
        <v>3087</v>
      </c>
      <c r="B3093" t="s">
        <v>3087</v>
      </c>
      <c r="C3093" t="s">
        <v>8220</v>
      </c>
      <c r="D3093" t="s">
        <v>8301</v>
      </c>
      <c r="E3093" t="s">
        <v>8314</v>
      </c>
    </row>
    <row r="3094" spans="1:5" x14ac:dyDescent="0.3">
      <c r="A3094">
        <v>3088</v>
      </c>
      <c r="B3094" t="s">
        <v>3088</v>
      </c>
      <c r="C3094" t="s">
        <v>8220</v>
      </c>
      <c r="D3094" t="s">
        <v>8301</v>
      </c>
      <c r="E3094" t="s">
        <v>8310</v>
      </c>
    </row>
    <row r="3095" spans="1:5" x14ac:dyDescent="0.3">
      <c r="A3095">
        <v>3089</v>
      </c>
      <c r="B3095" t="s">
        <v>3089</v>
      </c>
      <c r="C3095" t="s">
        <v>8220</v>
      </c>
      <c r="D3095" t="s">
        <v>8301</v>
      </c>
      <c r="E3095" t="s">
        <v>8315</v>
      </c>
    </row>
    <row r="3096" spans="1:5" x14ac:dyDescent="0.3">
      <c r="A3096">
        <v>3090</v>
      </c>
      <c r="B3096" t="s">
        <v>3090</v>
      </c>
      <c r="C3096" t="s">
        <v>8220</v>
      </c>
      <c r="D3096" t="s">
        <v>8301</v>
      </c>
      <c r="E3096" t="s">
        <v>8310</v>
      </c>
    </row>
    <row r="3097" spans="1:5" x14ac:dyDescent="0.3">
      <c r="A3097">
        <v>3091</v>
      </c>
      <c r="B3097" t="s">
        <v>3091</v>
      </c>
      <c r="C3097" t="s">
        <v>8220</v>
      </c>
      <c r="D3097" t="s">
        <v>8301</v>
      </c>
      <c r="E3097" t="s">
        <v>8311</v>
      </c>
    </row>
    <row r="3098" spans="1:5" x14ac:dyDescent="0.3">
      <c r="A3098">
        <v>3092</v>
      </c>
      <c r="B3098" t="s">
        <v>3092</v>
      </c>
      <c r="C3098" t="s">
        <v>8220</v>
      </c>
      <c r="D3098" t="s">
        <v>8301</v>
      </c>
      <c r="E3098" t="s">
        <v>8310</v>
      </c>
    </row>
    <row r="3099" spans="1:5" x14ac:dyDescent="0.3">
      <c r="A3099">
        <v>3093</v>
      </c>
      <c r="B3099" t="s">
        <v>3093</v>
      </c>
      <c r="C3099" t="s">
        <v>8220</v>
      </c>
      <c r="D3099" t="s">
        <v>8301</v>
      </c>
      <c r="E3099" t="s">
        <v>8309</v>
      </c>
    </row>
    <row r="3100" spans="1:5" x14ac:dyDescent="0.3">
      <c r="A3100">
        <v>3094</v>
      </c>
      <c r="B3100" t="s">
        <v>3094</v>
      </c>
      <c r="C3100" t="s">
        <v>8220</v>
      </c>
      <c r="D3100" t="s">
        <v>8301</v>
      </c>
      <c r="E3100" t="s">
        <v>8310</v>
      </c>
    </row>
    <row r="3101" spans="1:5" x14ac:dyDescent="0.3">
      <c r="A3101">
        <v>3095</v>
      </c>
      <c r="B3101" t="s">
        <v>3095</v>
      </c>
      <c r="C3101" t="s">
        <v>8220</v>
      </c>
      <c r="D3101" t="s">
        <v>8301</v>
      </c>
      <c r="E3101" t="s">
        <v>8312</v>
      </c>
    </row>
    <row r="3102" spans="1:5" x14ac:dyDescent="0.3">
      <c r="A3102">
        <v>3096</v>
      </c>
      <c r="B3102" t="s">
        <v>3096</v>
      </c>
      <c r="C3102" t="s">
        <v>8220</v>
      </c>
      <c r="D3102" t="s">
        <v>8301</v>
      </c>
      <c r="E3102" t="s">
        <v>8314</v>
      </c>
    </row>
    <row r="3103" spans="1:5" x14ac:dyDescent="0.3">
      <c r="A3103">
        <v>3097</v>
      </c>
      <c r="B3103" t="s">
        <v>3097</v>
      </c>
      <c r="C3103" t="s">
        <v>8220</v>
      </c>
      <c r="D3103" t="s">
        <v>8301</v>
      </c>
      <c r="E3103" t="s">
        <v>8312</v>
      </c>
    </row>
    <row r="3104" spans="1:5" x14ac:dyDescent="0.3">
      <c r="A3104">
        <v>3098</v>
      </c>
      <c r="B3104" t="s">
        <v>3098</v>
      </c>
      <c r="C3104" t="s">
        <v>8220</v>
      </c>
      <c r="D3104" t="s">
        <v>8301</v>
      </c>
      <c r="E3104" t="s">
        <v>8319</v>
      </c>
    </row>
    <row r="3105" spans="1:5" x14ac:dyDescent="0.3">
      <c r="A3105">
        <v>3099</v>
      </c>
      <c r="B3105" t="s">
        <v>3099</v>
      </c>
      <c r="C3105" t="s">
        <v>8220</v>
      </c>
      <c r="D3105" t="s">
        <v>8301</v>
      </c>
      <c r="E3105" t="s">
        <v>8309</v>
      </c>
    </row>
    <row r="3106" spans="1:5" x14ac:dyDescent="0.3">
      <c r="A3106">
        <v>3100</v>
      </c>
      <c r="B3106" t="s">
        <v>3100</v>
      </c>
      <c r="C3106" t="s">
        <v>8220</v>
      </c>
      <c r="D3106" t="s">
        <v>8301</v>
      </c>
      <c r="E3106" t="s">
        <v>8312</v>
      </c>
    </row>
    <row r="3107" spans="1:5" x14ac:dyDescent="0.3">
      <c r="A3107">
        <v>3101</v>
      </c>
      <c r="B3107" t="s">
        <v>3101</v>
      </c>
      <c r="C3107" t="s">
        <v>8220</v>
      </c>
      <c r="D3107" t="s">
        <v>8301</v>
      </c>
      <c r="E3107" t="s">
        <v>8309</v>
      </c>
    </row>
    <row r="3108" spans="1:5" x14ac:dyDescent="0.3">
      <c r="A3108">
        <v>3102</v>
      </c>
      <c r="B3108" t="s">
        <v>3102</v>
      </c>
      <c r="C3108" t="s">
        <v>8220</v>
      </c>
      <c r="D3108" t="s">
        <v>8301</v>
      </c>
      <c r="E3108" t="s">
        <v>8313</v>
      </c>
    </row>
    <row r="3109" spans="1:5" x14ac:dyDescent="0.3">
      <c r="A3109">
        <v>3103</v>
      </c>
      <c r="B3109" t="s">
        <v>3103</v>
      </c>
      <c r="C3109" t="s">
        <v>8220</v>
      </c>
      <c r="D3109" t="s">
        <v>8301</v>
      </c>
      <c r="E3109" t="s">
        <v>8309</v>
      </c>
    </row>
    <row r="3110" spans="1:5" x14ac:dyDescent="0.3">
      <c r="A3110">
        <v>3104</v>
      </c>
      <c r="B3110" t="s">
        <v>3104</v>
      </c>
      <c r="C3110" t="s">
        <v>8220</v>
      </c>
      <c r="D3110" t="s">
        <v>8301</v>
      </c>
      <c r="E3110" t="s">
        <v>8309</v>
      </c>
    </row>
    <row r="3111" spans="1:5" x14ac:dyDescent="0.3">
      <c r="A3111">
        <v>3105</v>
      </c>
      <c r="B3111" t="s">
        <v>3105</v>
      </c>
      <c r="C3111" t="s">
        <v>8220</v>
      </c>
      <c r="D3111" t="s">
        <v>8301</v>
      </c>
      <c r="E3111" t="s">
        <v>8311</v>
      </c>
    </row>
    <row r="3112" spans="1:5" x14ac:dyDescent="0.3">
      <c r="A3112">
        <v>3106</v>
      </c>
      <c r="B3112" t="s">
        <v>3106</v>
      </c>
      <c r="C3112" t="s">
        <v>8220</v>
      </c>
      <c r="D3112" t="s">
        <v>8301</v>
      </c>
      <c r="E3112" t="s">
        <v>8309</v>
      </c>
    </row>
    <row r="3113" spans="1:5" x14ac:dyDescent="0.3">
      <c r="A3113">
        <v>3107</v>
      </c>
      <c r="B3113" t="s">
        <v>3107</v>
      </c>
      <c r="C3113" t="s">
        <v>8220</v>
      </c>
      <c r="D3113" t="s">
        <v>8301</v>
      </c>
      <c r="E3113" t="s">
        <v>8318</v>
      </c>
    </row>
    <row r="3114" spans="1:5" x14ac:dyDescent="0.3">
      <c r="A3114">
        <v>3108</v>
      </c>
      <c r="B3114" t="s">
        <v>3108</v>
      </c>
      <c r="C3114" t="s">
        <v>8220</v>
      </c>
      <c r="D3114" t="s">
        <v>8301</v>
      </c>
      <c r="E3114" t="s">
        <v>8310</v>
      </c>
    </row>
    <row r="3115" spans="1:5" x14ac:dyDescent="0.3">
      <c r="A3115">
        <v>3109</v>
      </c>
      <c r="B3115" t="s">
        <v>3109</v>
      </c>
      <c r="C3115" t="s">
        <v>8220</v>
      </c>
      <c r="D3115" t="s">
        <v>8301</v>
      </c>
      <c r="E3115" t="s">
        <v>8315</v>
      </c>
    </row>
    <row r="3116" spans="1:5" x14ac:dyDescent="0.3">
      <c r="A3116">
        <v>3110</v>
      </c>
      <c r="B3116" t="s">
        <v>3110</v>
      </c>
      <c r="C3116" t="s">
        <v>8220</v>
      </c>
      <c r="D3116" t="s">
        <v>8301</v>
      </c>
      <c r="E3116" t="s">
        <v>8315</v>
      </c>
    </row>
    <row r="3117" spans="1:5" x14ac:dyDescent="0.3">
      <c r="A3117">
        <v>3111</v>
      </c>
      <c r="B3117" t="s">
        <v>3111</v>
      </c>
      <c r="C3117" t="s">
        <v>8220</v>
      </c>
      <c r="D3117" t="s">
        <v>8301</v>
      </c>
      <c r="E3117" t="s">
        <v>8314</v>
      </c>
    </row>
    <row r="3118" spans="1:5" x14ac:dyDescent="0.3">
      <c r="A3118">
        <v>3112</v>
      </c>
      <c r="B3118" t="s">
        <v>3112</v>
      </c>
      <c r="C3118" t="s">
        <v>8220</v>
      </c>
      <c r="D3118" t="s">
        <v>8301</v>
      </c>
      <c r="E3118" t="s">
        <v>8312</v>
      </c>
    </row>
    <row r="3119" spans="1:5" x14ac:dyDescent="0.3">
      <c r="A3119">
        <v>3113</v>
      </c>
      <c r="B3119" t="s">
        <v>3113</v>
      </c>
      <c r="C3119" t="s">
        <v>8220</v>
      </c>
      <c r="D3119" t="s">
        <v>8301</v>
      </c>
      <c r="E3119" t="s">
        <v>8310</v>
      </c>
    </row>
    <row r="3120" spans="1:5" x14ac:dyDescent="0.3">
      <c r="A3120">
        <v>3114</v>
      </c>
      <c r="B3120" t="s">
        <v>3114</v>
      </c>
      <c r="C3120" t="s">
        <v>8220</v>
      </c>
      <c r="D3120" t="s">
        <v>8301</v>
      </c>
      <c r="E3120" t="s">
        <v>8310</v>
      </c>
    </row>
    <row r="3121" spans="1:5" x14ac:dyDescent="0.3">
      <c r="A3121">
        <v>3115</v>
      </c>
      <c r="B3121" t="s">
        <v>3115</v>
      </c>
      <c r="C3121" t="s">
        <v>8220</v>
      </c>
      <c r="D3121" t="s">
        <v>8301</v>
      </c>
      <c r="E3121" t="s">
        <v>8312</v>
      </c>
    </row>
    <row r="3122" spans="1:5" x14ac:dyDescent="0.3">
      <c r="A3122">
        <v>3116</v>
      </c>
      <c r="B3122" t="s">
        <v>3116</v>
      </c>
      <c r="C3122" t="s">
        <v>8220</v>
      </c>
      <c r="D3122" t="s">
        <v>8301</v>
      </c>
      <c r="E3122" t="s">
        <v>8321</v>
      </c>
    </row>
    <row r="3123" spans="1:5" x14ac:dyDescent="0.3">
      <c r="A3123">
        <v>3117</v>
      </c>
      <c r="B3123" t="s">
        <v>3117</v>
      </c>
      <c r="C3123" t="s">
        <v>8220</v>
      </c>
      <c r="D3123" t="s">
        <v>8301</v>
      </c>
      <c r="E3123" t="s">
        <v>8309</v>
      </c>
    </row>
    <row r="3124" spans="1:5" x14ac:dyDescent="0.3">
      <c r="A3124">
        <v>3118</v>
      </c>
      <c r="B3124" t="s">
        <v>3118</v>
      </c>
      <c r="C3124" t="s">
        <v>8220</v>
      </c>
      <c r="D3124" t="s">
        <v>8301</v>
      </c>
      <c r="E3124" t="s">
        <v>8310</v>
      </c>
    </row>
    <row r="3125" spans="1:5" x14ac:dyDescent="0.3">
      <c r="A3125">
        <v>3119</v>
      </c>
      <c r="B3125" t="s">
        <v>3119</v>
      </c>
      <c r="C3125" t="s">
        <v>8220</v>
      </c>
      <c r="D3125" t="s">
        <v>8301</v>
      </c>
      <c r="E3125" t="s">
        <v>8312</v>
      </c>
    </row>
    <row r="3126" spans="1:5" x14ac:dyDescent="0.3">
      <c r="A3126">
        <v>3120</v>
      </c>
      <c r="B3126" t="s">
        <v>3120</v>
      </c>
      <c r="C3126" t="s">
        <v>8220</v>
      </c>
      <c r="D3126" t="s">
        <v>8301</v>
      </c>
      <c r="E3126" t="s">
        <v>8310</v>
      </c>
    </row>
    <row r="3127" spans="1:5" x14ac:dyDescent="0.3">
      <c r="A3127">
        <v>3121</v>
      </c>
      <c r="B3127" t="s">
        <v>3121</v>
      </c>
      <c r="C3127" t="s">
        <v>8219</v>
      </c>
      <c r="D3127" t="s">
        <v>8301</v>
      </c>
      <c r="E3127" t="s">
        <v>8309</v>
      </c>
    </row>
    <row r="3128" spans="1:5" x14ac:dyDescent="0.3">
      <c r="A3128">
        <v>3122</v>
      </c>
      <c r="B3128" t="s">
        <v>3122</v>
      </c>
      <c r="C3128" t="s">
        <v>8219</v>
      </c>
      <c r="D3128" t="s">
        <v>8301</v>
      </c>
      <c r="E3128" t="s">
        <v>8321</v>
      </c>
    </row>
    <row r="3129" spans="1:5" x14ac:dyDescent="0.3">
      <c r="A3129">
        <v>3123</v>
      </c>
      <c r="B3129" t="s">
        <v>3123</v>
      </c>
      <c r="C3129" t="s">
        <v>8219</v>
      </c>
      <c r="D3129" t="s">
        <v>8301</v>
      </c>
      <c r="E3129" t="s">
        <v>8310</v>
      </c>
    </row>
    <row r="3130" spans="1:5" x14ac:dyDescent="0.3">
      <c r="A3130">
        <v>3124</v>
      </c>
      <c r="B3130" t="s">
        <v>3124</v>
      </c>
      <c r="C3130" t="s">
        <v>8219</v>
      </c>
      <c r="D3130" t="s">
        <v>8301</v>
      </c>
      <c r="E3130" t="s">
        <v>8310</v>
      </c>
    </row>
    <row r="3131" spans="1:5" x14ac:dyDescent="0.3">
      <c r="A3131">
        <v>3125</v>
      </c>
      <c r="B3131" t="s">
        <v>3125</v>
      </c>
      <c r="C3131" t="s">
        <v>8219</v>
      </c>
      <c r="D3131" t="s">
        <v>8301</v>
      </c>
      <c r="E3131" t="s">
        <v>8310</v>
      </c>
    </row>
    <row r="3132" spans="1:5" x14ac:dyDescent="0.3">
      <c r="A3132">
        <v>3126</v>
      </c>
      <c r="B3132" t="s">
        <v>3126</v>
      </c>
      <c r="C3132" t="s">
        <v>8219</v>
      </c>
      <c r="D3132" t="s">
        <v>8301</v>
      </c>
      <c r="E3132" t="s">
        <v>8315</v>
      </c>
    </row>
    <row r="3133" spans="1:5" x14ac:dyDescent="0.3">
      <c r="A3133">
        <v>3127</v>
      </c>
      <c r="B3133" t="s">
        <v>3127</v>
      </c>
      <c r="C3133" t="s">
        <v>8219</v>
      </c>
      <c r="D3133" t="s">
        <v>8301</v>
      </c>
      <c r="E3133" t="s">
        <v>8310</v>
      </c>
    </row>
    <row r="3134" spans="1:5" x14ac:dyDescent="0.3">
      <c r="A3134">
        <v>3128</v>
      </c>
      <c r="B3134" t="s">
        <v>3128</v>
      </c>
      <c r="C3134" t="s">
        <v>8221</v>
      </c>
      <c r="D3134" t="s">
        <v>8269</v>
      </c>
      <c r="E3134" t="s">
        <v>8313</v>
      </c>
    </row>
    <row r="3135" spans="1:5" x14ac:dyDescent="0.3">
      <c r="A3135">
        <v>3129</v>
      </c>
      <c r="B3135" t="s">
        <v>3129</v>
      </c>
      <c r="C3135" t="s">
        <v>8221</v>
      </c>
      <c r="D3135" t="s">
        <v>8269</v>
      </c>
      <c r="E3135" t="s">
        <v>8309</v>
      </c>
    </row>
    <row r="3136" spans="1:5" x14ac:dyDescent="0.3">
      <c r="A3136">
        <v>3130</v>
      </c>
      <c r="B3136" t="s">
        <v>3130</v>
      </c>
      <c r="C3136" t="s">
        <v>8221</v>
      </c>
      <c r="D3136" t="s">
        <v>8269</v>
      </c>
      <c r="E3136" t="s">
        <v>8312</v>
      </c>
    </row>
    <row r="3137" spans="1:5" x14ac:dyDescent="0.3">
      <c r="A3137">
        <v>3131</v>
      </c>
      <c r="B3137" t="s">
        <v>3131</v>
      </c>
      <c r="C3137" t="s">
        <v>8221</v>
      </c>
      <c r="D3137" t="s">
        <v>8269</v>
      </c>
      <c r="E3137" t="s">
        <v>8309</v>
      </c>
    </row>
    <row r="3138" spans="1:5" x14ac:dyDescent="0.3">
      <c r="A3138">
        <v>3132</v>
      </c>
      <c r="B3138" t="s">
        <v>3132</v>
      </c>
      <c r="C3138" t="s">
        <v>8221</v>
      </c>
      <c r="D3138" t="s">
        <v>8269</v>
      </c>
      <c r="E3138" t="s">
        <v>8316</v>
      </c>
    </row>
    <row r="3139" spans="1:5" x14ac:dyDescent="0.3">
      <c r="A3139">
        <v>3133</v>
      </c>
      <c r="B3139" t="s">
        <v>3133</v>
      </c>
      <c r="C3139" t="s">
        <v>8221</v>
      </c>
      <c r="D3139" t="s">
        <v>8269</v>
      </c>
      <c r="E3139" t="s">
        <v>8321</v>
      </c>
    </row>
    <row r="3140" spans="1:5" x14ac:dyDescent="0.3">
      <c r="A3140">
        <v>3134</v>
      </c>
      <c r="B3140" t="s">
        <v>3134</v>
      </c>
      <c r="C3140" t="s">
        <v>8221</v>
      </c>
      <c r="D3140" t="s">
        <v>8269</v>
      </c>
      <c r="E3140" t="s">
        <v>8309</v>
      </c>
    </row>
    <row r="3141" spans="1:5" x14ac:dyDescent="0.3">
      <c r="A3141">
        <v>3135</v>
      </c>
      <c r="B3141" t="s">
        <v>3135</v>
      </c>
      <c r="C3141" t="s">
        <v>8221</v>
      </c>
      <c r="D3141" t="s">
        <v>8269</v>
      </c>
      <c r="E3141" t="s">
        <v>8321</v>
      </c>
    </row>
    <row r="3142" spans="1:5" x14ac:dyDescent="0.3">
      <c r="A3142">
        <v>3136</v>
      </c>
      <c r="B3142" t="s">
        <v>3136</v>
      </c>
      <c r="C3142" t="s">
        <v>8221</v>
      </c>
      <c r="D3142" t="s">
        <v>8269</v>
      </c>
      <c r="E3142" t="s">
        <v>8321</v>
      </c>
    </row>
    <row r="3143" spans="1:5" x14ac:dyDescent="0.3">
      <c r="A3143">
        <v>3137</v>
      </c>
      <c r="B3143" t="s">
        <v>3137</v>
      </c>
      <c r="C3143" t="s">
        <v>8221</v>
      </c>
      <c r="D3143" t="s">
        <v>8269</v>
      </c>
      <c r="E3143" t="s">
        <v>8309</v>
      </c>
    </row>
    <row r="3144" spans="1:5" x14ac:dyDescent="0.3">
      <c r="A3144">
        <v>3138</v>
      </c>
      <c r="B3144" t="s">
        <v>3138</v>
      </c>
      <c r="C3144" t="s">
        <v>8221</v>
      </c>
      <c r="D3144" t="s">
        <v>8269</v>
      </c>
      <c r="E3144" t="s">
        <v>8321</v>
      </c>
    </row>
    <row r="3145" spans="1:5" x14ac:dyDescent="0.3">
      <c r="A3145">
        <v>3139</v>
      </c>
      <c r="B3145" t="s">
        <v>3139</v>
      </c>
      <c r="C3145" t="s">
        <v>8221</v>
      </c>
      <c r="D3145" t="s">
        <v>8269</v>
      </c>
      <c r="E3145" t="s">
        <v>8310</v>
      </c>
    </row>
    <row r="3146" spans="1:5" x14ac:dyDescent="0.3">
      <c r="A3146">
        <v>3140</v>
      </c>
      <c r="B3146" t="s">
        <v>3140</v>
      </c>
      <c r="C3146" t="s">
        <v>8221</v>
      </c>
      <c r="D3146" t="s">
        <v>8269</v>
      </c>
      <c r="E3146" t="s">
        <v>8312</v>
      </c>
    </row>
    <row r="3147" spans="1:5" x14ac:dyDescent="0.3">
      <c r="A3147">
        <v>3141</v>
      </c>
      <c r="B3147" t="s">
        <v>3141</v>
      </c>
      <c r="C3147" t="s">
        <v>8221</v>
      </c>
      <c r="D3147" t="s">
        <v>8269</v>
      </c>
      <c r="E3147" t="s">
        <v>8321</v>
      </c>
    </row>
    <row r="3148" spans="1:5" x14ac:dyDescent="0.3">
      <c r="A3148">
        <v>3142</v>
      </c>
      <c r="B3148" t="s">
        <v>3142</v>
      </c>
      <c r="C3148" t="s">
        <v>8221</v>
      </c>
      <c r="D3148" t="s">
        <v>8269</v>
      </c>
      <c r="E3148" t="s">
        <v>8309</v>
      </c>
    </row>
    <row r="3149" spans="1:5" x14ac:dyDescent="0.3">
      <c r="A3149">
        <v>3143</v>
      </c>
      <c r="B3149" t="s">
        <v>3143</v>
      </c>
      <c r="C3149" t="s">
        <v>8221</v>
      </c>
      <c r="D3149" t="s">
        <v>8269</v>
      </c>
      <c r="E3149" t="s">
        <v>8321</v>
      </c>
    </row>
    <row r="3150" spans="1:5" x14ac:dyDescent="0.3">
      <c r="A3150">
        <v>3144</v>
      </c>
      <c r="B3150" t="s">
        <v>3144</v>
      </c>
      <c r="C3150" t="s">
        <v>8221</v>
      </c>
      <c r="D3150" t="s">
        <v>8269</v>
      </c>
      <c r="E3150" t="s">
        <v>8312</v>
      </c>
    </row>
    <row r="3151" spans="1:5" x14ac:dyDescent="0.3">
      <c r="A3151">
        <v>3145</v>
      </c>
      <c r="B3151" t="s">
        <v>3145</v>
      </c>
      <c r="C3151" t="s">
        <v>8221</v>
      </c>
      <c r="D3151" t="s">
        <v>8269</v>
      </c>
      <c r="E3151" t="s">
        <v>8315</v>
      </c>
    </row>
    <row r="3152" spans="1:5" x14ac:dyDescent="0.3">
      <c r="A3152">
        <v>3146</v>
      </c>
      <c r="B3152" t="s">
        <v>3146</v>
      </c>
      <c r="C3152" t="s">
        <v>8221</v>
      </c>
      <c r="D3152" t="s">
        <v>8269</v>
      </c>
      <c r="E3152" t="s">
        <v>8310</v>
      </c>
    </row>
    <row r="3153" spans="1:5" x14ac:dyDescent="0.3">
      <c r="A3153">
        <v>3147</v>
      </c>
      <c r="B3153" t="s">
        <v>3147</v>
      </c>
      <c r="C3153" t="s">
        <v>8218</v>
      </c>
      <c r="D3153" t="s">
        <v>8269</v>
      </c>
      <c r="E3153" t="s">
        <v>8314</v>
      </c>
    </row>
    <row r="3154" spans="1:5" x14ac:dyDescent="0.3">
      <c r="A3154">
        <v>3148</v>
      </c>
      <c r="B3154" t="s">
        <v>3148</v>
      </c>
      <c r="C3154" t="s">
        <v>8218</v>
      </c>
      <c r="D3154" t="s">
        <v>8269</v>
      </c>
      <c r="E3154" t="s">
        <v>8309</v>
      </c>
    </row>
    <row r="3155" spans="1:5" x14ac:dyDescent="0.3">
      <c r="A3155">
        <v>3149</v>
      </c>
      <c r="B3155" t="s">
        <v>3149</v>
      </c>
      <c r="C3155" t="s">
        <v>8218</v>
      </c>
      <c r="D3155" t="s">
        <v>8269</v>
      </c>
      <c r="E3155" t="s">
        <v>8309</v>
      </c>
    </row>
    <row r="3156" spans="1:5" x14ac:dyDescent="0.3">
      <c r="A3156">
        <v>3150</v>
      </c>
      <c r="B3156" t="s">
        <v>3150</v>
      </c>
      <c r="C3156" t="s">
        <v>8218</v>
      </c>
      <c r="D3156" t="s">
        <v>8269</v>
      </c>
      <c r="E3156" t="s">
        <v>8309</v>
      </c>
    </row>
    <row r="3157" spans="1:5" x14ac:dyDescent="0.3">
      <c r="A3157">
        <v>3151</v>
      </c>
      <c r="B3157" t="s">
        <v>3151</v>
      </c>
      <c r="C3157" t="s">
        <v>8218</v>
      </c>
      <c r="D3157" t="s">
        <v>8269</v>
      </c>
      <c r="E3157" t="s">
        <v>8309</v>
      </c>
    </row>
    <row r="3158" spans="1:5" x14ac:dyDescent="0.3">
      <c r="A3158">
        <v>3152</v>
      </c>
      <c r="B3158" t="s">
        <v>3152</v>
      </c>
      <c r="C3158" t="s">
        <v>8218</v>
      </c>
      <c r="D3158" t="s">
        <v>8269</v>
      </c>
      <c r="E3158" t="s">
        <v>8309</v>
      </c>
    </row>
    <row r="3159" spans="1:5" x14ac:dyDescent="0.3">
      <c r="A3159">
        <v>3153</v>
      </c>
      <c r="B3159" t="s">
        <v>3153</v>
      </c>
      <c r="C3159" t="s">
        <v>8218</v>
      </c>
      <c r="D3159" t="s">
        <v>8269</v>
      </c>
      <c r="E3159" t="s">
        <v>8309</v>
      </c>
    </row>
    <row r="3160" spans="1:5" x14ac:dyDescent="0.3">
      <c r="A3160">
        <v>3154</v>
      </c>
      <c r="B3160" t="s">
        <v>3154</v>
      </c>
      <c r="C3160" t="s">
        <v>8218</v>
      </c>
      <c r="D3160" t="s">
        <v>8269</v>
      </c>
      <c r="E3160" t="s">
        <v>8311</v>
      </c>
    </row>
    <row r="3161" spans="1:5" x14ac:dyDescent="0.3">
      <c r="A3161">
        <v>3155</v>
      </c>
      <c r="B3161" t="s">
        <v>3155</v>
      </c>
      <c r="C3161" t="s">
        <v>8218</v>
      </c>
      <c r="D3161" t="s">
        <v>8269</v>
      </c>
      <c r="E3161" t="s">
        <v>8311</v>
      </c>
    </row>
    <row r="3162" spans="1:5" x14ac:dyDescent="0.3">
      <c r="A3162">
        <v>3156</v>
      </c>
      <c r="B3162" t="s">
        <v>3156</v>
      </c>
      <c r="C3162" t="s">
        <v>8218</v>
      </c>
      <c r="D3162" t="s">
        <v>8269</v>
      </c>
      <c r="E3162" t="s">
        <v>8311</v>
      </c>
    </row>
    <row r="3163" spans="1:5" x14ac:dyDescent="0.3">
      <c r="A3163">
        <v>3157</v>
      </c>
      <c r="B3163" t="s">
        <v>3157</v>
      </c>
      <c r="C3163" t="s">
        <v>8218</v>
      </c>
      <c r="D3163" t="s">
        <v>8269</v>
      </c>
      <c r="E3163" t="s">
        <v>8309</v>
      </c>
    </row>
    <row r="3164" spans="1:5" x14ac:dyDescent="0.3">
      <c r="A3164">
        <v>3158</v>
      </c>
      <c r="B3164" t="s">
        <v>3158</v>
      </c>
      <c r="C3164" t="s">
        <v>8218</v>
      </c>
      <c r="D3164" t="s">
        <v>8269</v>
      </c>
      <c r="E3164" t="s">
        <v>8311</v>
      </c>
    </row>
    <row r="3165" spans="1:5" x14ac:dyDescent="0.3">
      <c r="A3165">
        <v>3159</v>
      </c>
      <c r="B3165" t="s">
        <v>3159</v>
      </c>
      <c r="C3165" t="s">
        <v>8218</v>
      </c>
      <c r="D3165" t="s">
        <v>8269</v>
      </c>
      <c r="E3165" t="s">
        <v>8309</v>
      </c>
    </row>
    <row r="3166" spans="1:5" x14ac:dyDescent="0.3">
      <c r="A3166">
        <v>3160</v>
      </c>
      <c r="B3166" t="s">
        <v>3160</v>
      </c>
      <c r="C3166" t="s">
        <v>8218</v>
      </c>
      <c r="D3166" t="s">
        <v>8269</v>
      </c>
      <c r="E3166" t="s">
        <v>8309</v>
      </c>
    </row>
    <row r="3167" spans="1:5" x14ac:dyDescent="0.3">
      <c r="A3167">
        <v>3161</v>
      </c>
      <c r="B3167" t="s">
        <v>3161</v>
      </c>
      <c r="C3167" t="s">
        <v>8218</v>
      </c>
      <c r="D3167" t="s">
        <v>8269</v>
      </c>
      <c r="E3167" t="s">
        <v>8309</v>
      </c>
    </row>
    <row r="3168" spans="1:5" x14ac:dyDescent="0.3">
      <c r="A3168">
        <v>3162</v>
      </c>
      <c r="B3168" t="s">
        <v>3162</v>
      </c>
      <c r="C3168" t="s">
        <v>8218</v>
      </c>
      <c r="D3168" t="s">
        <v>8269</v>
      </c>
      <c r="E3168" t="s">
        <v>8309</v>
      </c>
    </row>
    <row r="3169" spans="1:5" x14ac:dyDescent="0.3">
      <c r="A3169">
        <v>3163</v>
      </c>
      <c r="B3169" t="s">
        <v>3163</v>
      </c>
      <c r="C3169" t="s">
        <v>8218</v>
      </c>
      <c r="D3169" t="s">
        <v>8269</v>
      </c>
      <c r="E3169" t="s">
        <v>8312</v>
      </c>
    </row>
    <row r="3170" spans="1:5" x14ac:dyDescent="0.3">
      <c r="A3170">
        <v>3164</v>
      </c>
      <c r="B3170" t="s">
        <v>3164</v>
      </c>
      <c r="C3170" t="s">
        <v>8218</v>
      </c>
      <c r="D3170" t="s">
        <v>8269</v>
      </c>
      <c r="E3170" t="s">
        <v>8309</v>
      </c>
    </row>
    <row r="3171" spans="1:5" x14ac:dyDescent="0.3">
      <c r="A3171">
        <v>3165</v>
      </c>
      <c r="B3171" t="s">
        <v>3165</v>
      </c>
      <c r="C3171" t="s">
        <v>8218</v>
      </c>
      <c r="D3171" t="s">
        <v>8269</v>
      </c>
      <c r="E3171" t="s">
        <v>8321</v>
      </c>
    </row>
    <row r="3172" spans="1:5" x14ac:dyDescent="0.3">
      <c r="A3172">
        <v>3166</v>
      </c>
      <c r="B3172" t="s">
        <v>3166</v>
      </c>
      <c r="C3172" t="s">
        <v>8218</v>
      </c>
      <c r="D3172" t="s">
        <v>8269</v>
      </c>
      <c r="E3172" t="s">
        <v>8317</v>
      </c>
    </row>
    <row r="3173" spans="1:5" x14ac:dyDescent="0.3">
      <c r="A3173">
        <v>3167</v>
      </c>
      <c r="B3173" t="s">
        <v>3167</v>
      </c>
      <c r="C3173" t="s">
        <v>8218</v>
      </c>
      <c r="D3173" t="s">
        <v>8269</v>
      </c>
      <c r="E3173" t="s">
        <v>8309</v>
      </c>
    </row>
    <row r="3174" spans="1:5" x14ac:dyDescent="0.3">
      <c r="A3174">
        <v>3168</v>
      </c>
      <c r="B3174" t="s">
        <v>3168</v>
      </c>
      <c r="C3174" t="s">
        <v>8218</v>
      </c>
      <c r="D3174" t="s">
        <v>8269</v>
      </c>
      <c r="E3174" t="s">
        <v>8309</v>
      </c>
    </row>
    <row r="3175" spans="1:5" x14ac:dyDescent="0.3">
      <c r="A3175">
        <v>3169</v>
      </c>
      <c r="B3175" t="s">
        <v>3169</v>
      </c>
      <c r="C3175" t="s">
        <v>8218</v>
      </c>
      <c r="D3175" t="s">
        <v>8269</v>
      </c>
      <c r="E3175" t="s">
        <v>8311</v>
      </c>
    </row>
    <row r="3176" spans="1:5" x14ac:dyDescent="0.3">
      <c r="A3176">
        <v>3170</v>
      </c>
      <c r="B3176" t="s">
        <v>3170</v>
      </c>
      <c r="C3176" t="s">
        <v>8218</v>
      </c>
      <c r="D3176" t="s">
        <v>8269</v>
      </c>
      <c r="E3176" t="s">
        <v>8309</v>
      </c>
    </row>
    <row r="3177" spans="1:5" x14ac:dyDescent="0.3">
      <c r="A3177">
        <v>3171</v>
      </c>
      <c r="B3177" t="s">
        <v>3171</v>
      </c>
      <c r="C3177" t="s">
        <v>8218</v>
      </c>
      <c r="D3177" t="s">
        <v>8269</v>
      </c>
      <c r="E3177" t="s">
        <v>8311</v>
      </c>
    </row>
    <row r="3178" spans="1:5" x14ac:dyDescent="0.3">
      <c r="A3178">
        <v>3172</v>
      </c>
      <c r="B3178" t="s">
        <v>3172</v>
      </c>
      <c r="C3178" t="s">
        <v>8218</v>
      </c>
      <c r="D3178" t="s">
        <v>8269</v>
      </c>
      <c r="E3178" t="s">
        <v>8309</v>
      </c>
    </row>
    <row r="3179" spans="1:5" x14ac:dyDescent="0.3">
      <c r="A3179">
        <v>3173</v>
      </c>
      <c r="B3179" t="s">
        <v>3173</v>
      </c>
      <c r="C3179" t="s">
        <v>8218</v>
      </c>
      <c r="D3179" t="s">
        <v>8269</v>
      </c>
      <c r="E3179" t="s">
        <v>8312</v>
      </c>
    </row>
    <row r="3180" spans="1:5" x14ac:dyDescent="0.3">
      <c r="A3180">
        <v>3174</v>
      </c>
      <c r="B3180" t="s">
        <v>3174</v>
      </c>
      <c r="C3180" t="s">
        <v>8218</v>
      </c>
      <c r="D3180" t="s">
        <v>8269</v>
      </c>
      <c r="E3180" t="s">
        <v>8309</v>
      </c>
    </row>
    <row r="3181" spans="1:5" x14ac:dyDescent="0.3">
      <c r="A3181">
        <v>3175</v>
      </c>
      <c r="B3181" t="s">
        <v>3175</v>
      </c>
      <c r="C3181" t="s">
        <v>8218</v>
      </c>
      <c r="D3181" t="s">
        <v>8269</v>
      </c>
      <c r="E3181" t="s">
        <v>8311</v>
      </c>
    </row>
    <row r="3182" spans="1:5" x14ac:dyDescent="0.3">
      <c r="A3182">
        <v>3176</v>
      </c>
      <c r="B3182" t="s">
        <v>3176</v>
      </c>
      <c r="C3182" t="s">
        <v>8218</v>
      </c>
      <c r="D3182" t="s">
        <v>8269</v>
      </c>
      <c r="E3182" t="s">
        <v>8309</v>
      </c>
    </row>
    <row r="3183" spans="1:5" x14ac:dyDescent="0.3">
      <c r="A3183">
        <v>3177</v>
      </c>
      <c r="B3183" t="s">
        <v>3177</v>
      </c>
      <c r="C3183" t="s">
        <v>8218</v>
      </c>
      <c r="D3183" t="s">
        <v>8269</v>
      </c>
      <c r="E3183" t="s">
        <v>8309</v>
      </c>
    </row>
    <row r="3184" spans="1:5" x14ac:dyDescent="0.3">
      <c r="A3184">
        <v>3178</v>
      </c>
      <c r="B3184" t="s">
        <v>3178</v>
      </c>
      <c r="C3184" t="s">
        <v>8218</v>
      </c>
      <c r="D3184" t="s">
        <v>8269</v>
      </c>
      <c r="E3184" t="s">
        <v>8309</v>
      </c>
    </row>
    <row r="3185" spans="1:5" x14ac:dyDescent="0.3">
      <c r="A3185">
        <v>3179</v>
      </c>
      <c r="B3185" t="s">
        <v>3179</v>
      </c>
      <c r="C3185" t="s">
        <v>8218</v>
      </c>
      <c r="D3185" t="s">
        <v>8269</v>
      </c>
      <c r="E3185" t="s">
        <v>8309</v>
      </c>
    </row>
    <row r="3186" spans="1:5" x14ac:dyDescent="0.3">
      <c r="A3186">
        <v>3180</v>
      </c>
      <c r="B3186" t="s">
        <v>3180</v>
      </c>
      <c r="C3186" t="s">
        <v>8218</v>
      </c>
      <c r="D3186" t="s">
        <v>8269</v>
      </c>
      <c r="E3186" t="s">
        <v>8309</v>
      </c>
    </row>
    <row r="3187" spans="1:5" x14ac:dyDescent="0.3">
      <c r="A3187">
        <v>3181</v>
      </c>
      <c r="B3187" t="s">
        <v>3181</v>
      </c>
      <c r="C3187" t="s">
        <v>8218</v>
      </c>
      <c r="D3187" t="s">
        <v>8269</v>
      </c>
      <c r="E3187" t="s">
        <v>8321</v>
      </c>
    </row>
    <row r="3188" spans="1:5" x14ac:dyDescent="0.3">
      <c r="A3188">
        <v>3182</v>
      </c>
      <c r="B3188" t="s">
        <v>3182</v>
      </c>
      <c r="C3188" t="s">
        <v>8218</v>
      </c>
      <c r="D3188" t="s">
        <v>8269</v>
      </c>
      <c r="E3188" t="s">
        <v>8311</v>
      </c>
    </row>
    <row r="3189" spans="1:5" x14ac:dyDescent="0.3">
      <c r="A3189">
        <v>3183</v>
      </c>
      <c r="B3189" t="s">
        <v>3183</v>
      </c>
      <c r="C3189" t="s">
        <v>8218</v>
      </c>
      <c r="D3189" t="s">
        <v>8269</v>
      </c>
      <c r="E3189" t="s">
        <v>8309</v>
      </c>
    </row>
    <row r="3190" spans="1:5" x14ac:dyDescent="0.3">
      <c r="A3190">
        <v>3184</v>
      </c>
      <c r="B3190" t="s">
        <v>3184</v>
      </c>
      <c r="C3190" t="s">
        <v>8218</v>
      </c>
      <c r="D3190" t="s">
        <v>8269</v>
      </c>
      <c r="E3190" t="s">
        <v>8309</v>
      </c>
    </row>
    <row r="3191" spans="1:5" x14ac:dyDescent="0.3">
      <c r="A3191">
        <v>3185</v>
      </c>
      <c r="B3191" t="s">
        <v>3185</v>
      </c>
      <c r="C3191" t="s">
        <v>8218</v>
      </c>
      <c r="D3191" t="s">
        <v>8269</v>
      </c>
      <c r="E3191" t="s">
        <v>8309</v>
      </c>
    </row>
    <row r="3192" spans="1:5" x14ac:dyDescent="0.3">
      <c r="A3192">
        <v>3186</v>
      </c>
      <c r="B3192" t="s">
        <v>3186</v>
      </c>
      <c r="C3192" t="s">
        <v>8218</v>
      </c>
      <c r="D3192" t="s">
        <v>8269</v>
      </c>
      <c r="E3192" t="s">
        <v>8309</v>
      </c>
    </row>
    <row r="3193" spans="1:5" x14ac:dyDescent="0.3">
      <c r="A3193">
        <v>3187</v>
      </c>
      <c r="B3193" t="s">
        <v>3187</v>
      </c>
      <c r="C3193" t="s">
        <v>8218</v>
      </c>
      <c r="D3193" t="s">
        <v>8269</v>
      </c>
      <c r="E3193" t="s">
        <v>8313</v>
      </c>
    </row>
    <row r="3194" spans="1:5" x14ac:dyDescent="0.3">
      <c r="A3194">
        <v>3188</v>
      </c>
      <c r="B3194" t="s">
        <v>3188</v>
      </c>
      <c r="C3194" t="s">
        <v>8220</v>
      </c>
      <c r="D3194" t="s">
        <v>8303</v>
      </c>
      <c r="E3194" t="s">
        <v>8321</v>
      </c>
    </row>
    <row r="3195" spans="1:5" x14ac:dyDescent="0.3">
      <c r="A3195">
        <v>3189</v>
      </c>
      <c r="B3195" t="s">
        <v>3189</v>
      </c>
      <c r="C3195" t="s">
        <v>8220</v>
      </c>
      <c r="D3195" t="s">
        <v>8303</v>
      </c>
      <c r="E3195" t="s">
        <v>8310</v>
      </c>
    </row>
    <row r="3196" spans="1:5" x14ac:dyDescent="0.3">
      <c r="A3196">
        <v>3190</v>
      </c>
      <c r="B3196" t="s">
        <v>3190</v>
      </c>
      <c r="C3196" t="s">
        <v>8220</v>
      </c>
      <c r="D3196" t="s">
        <v>8303</v>
      </c>
      <c r="E3196" t="s">
        <v>8309</v>
      </c>
    </row>
    <row r="3197" spans="1:5" x14ac:dyDescent="0.3">
      <c r="A3197">
        <v>3191</v>
      </c>
      <c r="B3197" t="s">
        <v>3191</v>
      </c>
      <c r="C3197" t="s">
        <v>8220</v>
      </c>
      <c r="D3197" t="s">
        <v>8303</v>
      </c>
      <c r="E3197" t="s">
        <v>8309</v>
      </c>
    </row>
    <row r="3198" spans="1:5" x14ac:dyDescent="0.3">
      <c r="A3198">
        <v>3192</v>
      </c>
      <c r="B3198" t="s">
        <v>3192</v>
      </c>
      <c r="C3198" t="s">
        <v>8220</v>
      </c>
      <c r="D3198" t="s">
        <v>8303</v>
      </c>
      <c r="E3198" t="s">
        <v>8312</v>
      </c>
    </row>
    <row r="3199" spans="1:5" x14ac:dyDescent="0.3">
      <c r="A3199">
        <v>3193</v>
      </c>
      <c r="B3199" t="s">
        <v>3193</v>
      </c>
      <c r="C3199" t="s">
        <v>8220</v>
      </c>
      <c r="D3199" t="s">
        <v>8303</v>
      </c>
      <c r="E3199" t="s">
        <v>8311</v>
      </c>
    </row>
    <row r="3200" spans="1:5" x14ac:dyDescent="0.3">
      <c r="A3200">
        <v>3194</v>
      </c>
      <c r="B3200" t="s">
        <v>3194</v>
      </c>
      <c r="C3200" t="s">
        <v>8220</v>
      </c>
      <c r="D3200" t="s">
        <v>8303</v>
      </c>
      <c r="E3200" t="s">
        <v>8312</v>
      </c>
    </row>
    <row r="3201" spans="1:5" x14ac:dyDescent="0.3">
      <c r="A3201">
        <v>3195</v>
      </c>
      <c r="B3201" t="s">
        <v>3195</v>
      </c>
      <c r="C3201" t="s">
        <v>8220</v>
      </c>
      <c r="D3201" t="s">
        <v>8303</v>
      </c>
      <c r="E3201" t="s">
        <v>8309</v>
      </c>
    </row>
    <row r="3202" spans="1:5" x14ac:dyDescent="0.3">
      <c r="A3202">
        <v>3196</v>
      </c>
      <c r="B3202" t="s">
        <v>3196</v>
      </c>
      <c r="C3202" t="s">
        <v>8220</v>
      </c>
      <c r="D3202" t="s">
        <v>8303</v>
      </c>
      <c r="E3202" t="s">
        <v>8310</v>
      </c>
    </row>
    <row r="3203" spans="1:5" x14ac:dyDescent="0.3">
      <c r="A3203">
        <v>3197</v>
      </c>
      <c r="B3203" t="s">
        <v>3197</v>
      </c>
      <c r="C3203" t="s">
        <v>8220</v>
      </c>
      <c r="D3203" t="s">
        <v>8303</v>
      </c>
      <c r="E3203" t="s">
        <v>8312</v>
      </c>
    </row>
    <row r="3204" spans="1:5" x14ac:dyDescent="0.3">
      <c r="A3204">
        <v>3198</v>
      </c>
      <c r="B3204" t="s">
        <v>3198</v>
      </c>
      <c r="C3204" t="s">
        <v>8220</v>
      </c>
      <c r="D3204" t="s">
        <v>8303</v>
      </c>
      <c r="E3204" t="s">
        <v>8316</v>
      </c>
    </row>
    <row r="3205" spans="1:5" x14ac:dyDescent="0.3">
      <c r="A3205">
        <v>3199</v>
      </c>
      <c r="B3205" t="s">
        <v>3199</v>
      </c>
      <c r="C3205" t="s">
        <v>8220</v>
      </c>
      <c r="D3205" t="s">
        <v>8303</v>
      </c>
      <c r="E3205" t="s">
        <v>8311</v>
      </c>
    </row>
    <row r="3206" spans="1:5" x14ac:dyDescent="0.3">
      <c r="A3206">
        <v>3200</v>
      </c>
      <c r="B3206" t="s">
        <v>3200</v>
      </c>
      <c r="C3206" t="s">
        <v>8220</v>
      </c>
      <c r="D3206" t="s">
        <v>8303</v>
      </c>
      <c r="E3206" t="s">
        <v>8310</v>
      </c>
    </row>
    <row r="3207" spans="1:5" x14ac:dyDescent="0.3">
      <c r="A3207">
        <v>3201</v>
      </c>
      <c r="B3207" t="s">
        <v>3201</v>
      </c>
      <c r="C3207" t="s">
        <v>8220</v>
      </c>
      <c r="D3207" t="s">
        <v>8303</v>
      </c>
      <c r="E3207" t="s">
        <v>8309</v>
      </c>
    </row>
    <row r="3208" spans="1:5" x14ac:dyDescent="0.3">
      <c r="A3208">
        <v>3202</v>
      </c>
      <c r="B3208" t="s">
        <v>3202</v>
      </c>
      <c r="C3208" t="s">
        <v>8220</v>
      </c>
      <c r="D3208" t="s">
        <v>8303</v>
      </c>
      <c r="E3208" t="s">
        <v>8311</v>
      </c>
    </row>
    <row r="3209" spans="1:5" x14ac:dyDescent="0.3">
      <c r="A3209">
        <v>3203</v>
      </c>
      <c r="B3209" t="s">
        <v>3203</v>
      </c>
      <c r="C3209" t="s">
        <v>8220</v>
      </c>
      <c r="D3209" t="s">
        <v>8303</v>
      </c>
      <c r="E3209" t="s">
        <v>8309</v>
      </c>
    </row>
    <row r="3210" spans="1:5" x14ac:dyDescent="0.3">
      <c r="A3210">
        <v>3204</v>
      </c>
      <c r="B3210" t="s">
        <v>3204</v>
      </c>
      <c r="C3210" t="s">
        <v>8220</v>
      </c>
      <c r="D3210" t="s">
        <v>8303</v>
      </c>
      <c r="E3210" t="s">
        <v>8321</v>
      </c>
    </row>
    <row r="3211" spans="1:5" x14ac:dyDescent="0.3">
      <c r="A3211">
        <v>3205</v>
      </c>
      <c r="B3211" t="s">
        <v>3205</v>
      </c>
      <c r="C3211" t="s">
        <v>8220</v>
      </c>
      <c r="D3211" t="s">
        <v>8303</v>
      </c>
      <c r="E3211" t="s">
        <v>8311</v>
      </c>
    </row>
    <row r="3212" spans="1:5" x14ac:dyDescent="0.3">
      <c r="A3212">
        <v>3206</v>
      </c>
      <c r="B3212" t="s">
        <v>3206</v>
      </c>
      <c r="C3212" t="s">
        <v>8220</v>
      </c>
      <c r="D3212" t="s">
        <v>8303</v>
      </c>
      <c r="E3212" t="s">
        <v>8311</v>
      </c>
    </row>
    <row r="3213" spans="1:5" x14ac:dyDescent="0.3">
      <c r="A3213">
        <v>3207</v>
      </c>
      <c r="B3213" t="s">
        <v>3207</v>
      </c>
      <c r="C3213" t="s">
        <v>8220</v>
      </c>
      <c r="D3213" t="s">
        <v>8303</v>
      </c>
      <c r="E3213" t="s">
        <v>8311</v>
      </c>
    </row>
    <row r="3214" spans="1:5" x14ac:dyDescent="0.3">
      <c r="A3214">
        <v>3208</v>
      </c>
      <c r="B3214" t="s">
        <v>3208</v>
      </c>
      <c r="C3214" t="s">
        <v>8218</v>
      </c>
      <c r="D3214" t="s">
        <v>8269</v>
      </c>
      <c r="E3214" t="s">
        <v>8311</v>
      </c>
    </row>
    <row r="3215" spans="1:5" x14ac:dyDescent="0.3">
      <c r="A3215">
        <v>3209</v>
      </c>
      <c r="B3215" t="s">
        <v>3209</v>
      </c>
      <c r="C3215" t="s">
        <v>8218</v>
      </c>
      <c r="D3215" t="s">
        <v>8269</v>
      </c>
      <c r="E3215" t="s">
        <v>8311</v>
      </c>
    </row>
    <row r="3216" spans="1:5" x14ac:dyDescent="0.3">
      <c r="A3216">
        <v>3210</v>
      </c>
      <c r="B3216" t="s">
        <v>3210</v>
      </c>
      <c r="C3216" t="s">
        <v>8218</v>
      </c>
      <c r="D3216" t="s">
        <v>8269</v>
      </c>
      <c r="E3216" t="s">
        <v>8309</v>
      </c>
    </row>
    <row r="3217" spans="1:5" x14ac:dyDescent="0.3">
      <c r="A3217">
        <v>3211</v>
      </c>
      <c r="B3217" t="s">
        <v>3211</v>
      </c>
      <c r="C3217" t="s">
        <v>8218</v>
      </c>
      <c r="D3217" t="s">
        <v>8269</v>
      </c>
      <c r="E3217" t="s">
        <v>8314</v>
      </c>
    </row>
    <row r="3218" spans="1:5" x14ac:dyDescent="0.3">
      <c r="A3218">
        <v>3212</v>
      </c>
      <c r="B3218" t="s">
        <v>3212</v>
      </c>
      <c r="C3218" t="s">
        <v>8218</v>
      </c>
      <c r="D3218" t="s">
        <v>8269</v>
      </c>
      <c r="E3218" t="s">
        <v>8309</v>
      </c>
    </row>
    <row r="3219" spans="1:5" x14ac:dyDescent="0.3">
      <c r="A3219">
        <v>3213</v>
      </c>
      <c r="B3219" t="s">
        <v>3213</v>
      </c>
      <c r="C3219" t="s">
        <v>8218</v>
      </c>
      <c r="D3219" t="s">
        <v>8269</v>
      </c>
      <c r="E3219" t="s">
        <v>8311</v>
      </c>
    </row>
    <row r="3220" spans="1:5" x14ac:dyDescent="0.3">
      <c r="A3220">
        <v>3214</v>
      </c>
      <c r="B3220" t="s">
        <v>3214</v>
      </c>
      <c r="C3220" t="s">
        <v>8218</v>
      </c>
      <c r="D3220" t="s">
        <v>8269</v>
      </c>
      <c r="E3220" t="s">
        <v>8312</v>
      </c>
    </row>
    <row r="3221" spans="1:5" x14ac:dyDescent="0.3">
      <c r="A3221">
        <v>3215</v>
      </c>
      <c r="B3221" t="s">
        <v>3215</v>
      </c>
      <c r="C3221" t="s">
        <v>8218</v>
      </c>
      <c r="D3221" t="s">
        <v>8269</v>
      </c>
      <c r="E3221" t="s">
        <v>8317</v>
      </c>
    </row>
    <row r="3222" spans="1:5" x14ac:dyDescent="0.3">
      <c r="A3222">
        <v>3216</v>
      </c>
      <c r="B3222" t="s">
        <v>3216</v>
      </c>
      <c r="C3222" t="s">
        <v>8218</v>
      </c>
      <c r="D3222" t="s">
        <v>8269</v>
      </c>
      <c r="E3222" t="s">
        <v>8309</v>
      </c>
    </row>
    <row r="3223" spans="1:5" x14ac:dyDescent="0.3">
      <c r="A3223">
        <v>3217</v>
      </c>
      <c r="B3223" t="s">
        <v>3217</v>
      </c>
      <c r="C3223" t="s">
        <v>8218</v>
      </c>
      <c r="D3223" t="s">
        <v>8269</v>
      </c>
      <c r="E3223" t="s">
        <v>8309</v>
      </c>
    </row>
    <row r="3224" spans="1:5" x14ac:dyDescent="0.3">
      <c r="A3224">
        <v>3218</v>
      </c>
      <c r="B3224" t="s">
        <v>3218</v>
      </c>
      <c r="C3224" t="s">
        <v>8218</v>
      </c>
      <c r="D3224" t="s">
        <v>8269</v>
      </c>
      <c r="E3224" t="s">
        <v>8312</v>
      </c>
    </row>
    <row r="3225" spans="1:5" x14ac:dyDescent="0.3">
      <c r="A3225">
        <v>3219</v>
      </c>
      <c r="B3225" t="s">
        <v>3219</v>
      </c>
      <c r="C3225" t="s">
        <v>8218</v>
      </c>
      <c r="D3225" t="s">
        <v>8269</v>
      </c>
      <c r="E3225" t="s">
        <v>8314</v>
      </c>
    </row>
    <row r="3226" spans="1:5" x14ac:dyDescent="0.3">
      <c r="A3226">
        <v>3220</v>
      </c>
      <c r="B3226" t="s">
        <v>3220</v>
      </c>
      <c r="C3226" t="s">
        <v>8218</v>
      </c>
      <c r="D3226" t="s">
        <v>8269</v>
      </c>
      <c r="E3226" t="s">
        <v>8313</v>
      </c>
    </row>
    <row r="3227" spans="1:5" x14ac:dyDescent="0.3">
      <c r="A3227">
        <v>3221</v>
      </c>
      <c r="B3227" t="s">
        <v>3221</v>
      </c>
      <c r="C3227" t="s">
        <v>8218</v>
      </c>
      <c r="D3227" t="s">
        <v>8269</v>
      </c>
      <c r="E3227" t="s">
        <v>8309</v>
      </c>
    </row>
    <row r="3228" spans="1:5" x14ac:dyDescent="0.3">
      <c r="A3228">
        <v>3222</v>
      </c>
      <c r="B3228" t="s">
        <v>3222</v>
      </c>
      <c r="C3228" t="s">
        <v>8218</v>
      </c>
      <c r="D3228" t="s">
        <v>8269</v>
      </c>
      <c r="E3228" t="s">
        <v>8309</v>
      </c>
    </row>
    <row r="3229" spans="1:5" x14ac:dyDescent="0.3">
      <c r="A3229">
        <v>3223</v>
      </c>
      <c r="B3229" t="s">
        <v>3223</v>
      </c>
      <c r="C3229" t="s">
        <v>8218</v>
      </c>
      <c r="D3229" t="s">
        <v>8269</v>
      </c>
      <c r="E3229" t="s">
        <v>8309</v>
      </c>
    </row>
    <row r="3230" spans="1:5" x14ac:dyDescent="0.3">
      <c r="A3230">
        <v>3224</v>
      </c>
      <c r="B3230" t="s">
        <v>3224</v>
      </c>
      <c r="C3230" t="s">
        <v>8218</v>
      </c>
      <c r="D3230" t="s">
        <v>8269</v>
      </c>
      <c r="E3230" t="s">
        <v>8316</v>
      </c>
    </row>
    <row r="3231" spans="1:5" x14ac:dyDescent="0.3">
      <c r="A3231">
        <v>3225</v>
      </c>
      <c r="B3231" t="s">
        <v>3225</v>
      </c>
      <c r="C3231" t="s">
        <v>8218</v>
      </c>
      <c r="D3231" t="s">
        <v>8269</v>
      </c>
      <c r="E3231" t="s">
        <v>8309</v>
      </c>
    </row>
    <row r="3232" spans="1:5" x14ac:dyDescent="0.3">
      <c r="A3232">
        <v>3226</v>
      </c>
      <c r="B3232" t="s">
        <v>3226</v>
      </c>
      <c r="C3232" t="s">
        <v>8218</v>
      </c>
      <c r="D3232" t="s">
        <v>8269</v>
      </c>
      <c r="E3232" t="s">
        <v>8309</v>
      </c>
    </row>
    <row r="3233" spans="1:5" x14ac:dyDescent="0.3">
      <c r="A3233">
        <v>3227</v>
      </c>
      <c r="B3233" t="s">
        <v>3227</v>
      </c>
      <c r="C3233" t="s">
        <v>8218</v>
      </c>
      <c r="D3233" t="s">
        <v>8269</v>
      </c>
      <c r="E3233" t="s">
        <v>8309</v>
      </c>
    </row>
    <row r="3234" spans="1:5" x14ac:dyDescent="0.3">
      <c r="A3234">
        <v>3228</v>
      </c>
      <c r="B3234" t="s">
        <v>3228</v>
      </c>
      <c r="C3234" t="s">
        <v>8218</v>
      </c>
      <c r="D3234" t="s">
        <v>8269</v>
      </c>
      <c r="E3234" t="s">
        <v>8311</v>
      </c>
    </row>
    <row r="3235" spans="1:5" x14ac:dyDescent="0.3">
      <c r="A3235">
        <v>3229</v>
      </c>
      <c r="B3235" t="s">
        <v>3229</v>
      </c>
      <c r="C3235" t="s">
        <v>8218</v>
      </c>
      <c r="D3235" t="s">
        <v>8269</v>
      </c>
      <c r="E3235" t="s">
        <v>8314</v>
      </c>
    </row>
    <row r="3236" spans="1:5" x14ac:dyDescent="0.3">
      <c r="A3236">
        <v>3230</v>
      </c>
      <c r="B3236" t="s">
        <v>3230</v>
      </c>
      <c r="C3236" t="s">
        <v>8218</v>
      </c>
      <c r="D3236" t="s">
        <v>8269</v>
      </c>
      <c r="E3236" t="s">
        <v>8309</v>
      </c>
    </row>
    <row r="3237" spans="1:5" x14ac:dyDescent="0.3">
      <c r="A3237">
        <v>3231</v>
      </c>
      <c r="B3237" t="s">
        <v>3231</v>
      </c>
      <c r="C3237" t="s">
        <v>8218</v>
      </c>
      <c r="D3237" t="s">
        <v>8269</v>
      </c>
      <c r="E3237" t="s">
        <v>8309</v>
      </c>
    </row>
    <row r="3238" spans="1:5" x14ac:dyDescent="0.3">
      <c r="A3238">
        <v>3232</v>
      </c>
      <c r="B3238" t="s">
        <v>3232</v>
      </c>
      <c r="C3238" t="s">
        <v>8218</v>
      </c>
      <c r="D3238" t="s">
        <v>8269</v>
      </c>
      <c r="E3238" t="s">
        <v>8309</v>
      </c>
    </row>
    <row r="3239" spans="1:5" x14ac:dyDescent="0.3">
      <c r="A3239">
        <v>3233</v>
      </c>
      <c r="B3239" t="s">
        <v>3233</v>
      </c>
      <c r="C3239" t="s">
        <v>8218</v>
      </c>
      <c r="D3239" t="s">
        <v>8269</v>
      </c>
      <c r="E3239" t="s">
        <v>8311</v>
      </c>
    </row>
    <row r="3240" spans="1:5" x14ac:dyDescent="0.3">
      <c r="A3240">
        <v>3234</v>
      </c>
      <c r="B3240" t="s">
        <v>3234</v>
      </c>
      <c r="C3240" t="s">
        <v>8218</v>
      </c>
      <c r="D3240" t="s">
        <v>8269</v>
      </c>
      <c r="E3240" t="s">
        <v>8309</v>
      </c>
    </row>
    <row r="3241" spans="1:5" x14ac:dyDescent="0.3">
      <c r="A3241">
        <v>3235</v>
      </c>
      <c r="B3241" t="s">
        <v>3235</v>
      </c>
      <c r="C3241" t="s">
        <v>8218</v>
      </c>
      <c r="D3241" t="s">
        <v>8269</v>
      </c>
      <c r="E3241" t="s">
        <v>8313</v>
      </c>
    </row>
    <row r="3242" spans="1:5" x14ac:dyDescent="0.3">
      <c r="A3242">
        <v>3236</v>
      </c>
      <c r="B3242" t="s">
        <v>3236</v>
      </c>
      <c r="C3242" t="s">
        <v>8218</v>
      </c>
      <c r="D3242" t="s">
        <v>8269</v>
      </c>
      <c r="E3242" t="s">
        <v>8314</v>
      </c>
    </row>
    <row r="3243" spans="1:5" x14ac:dyDescent="0.3">
      <c r="A3243">
        <v>3237</v>
      </c>
      <c r="B3243" t="s">
        <v>3237</v>
      </c>
      <c r="C3243" t="s">
        <v>8218</v>
      </c>
      <c r="D3243" t="s">
        <v>8269</v>
      </c>
      <c r="E3243" t="s">
        <v>8317</v>
      </c>
    </row>
    <row r="3244" spans="1:5" x14ac:dyDescent="0.3">
      <c r="A3244">
        <v>3238</v>
      </c>
      <c r="B3244" t="s">
        <v>3238</v>
      </c>
      <c r="C3244" t="s">
        <v>8218</v>
      </c>
      <c r="D3244" t="s">
        <v>8269</v>
      </c>
      <c r="E3244" t="s">
        <v>8309</v>
      </c>
    </row>
    <row r="3245" spans="1:5" x14ac:dyDescent="0.3">
      <c r="A3245">
        <v>3239</v>
      </c>
      <c r="B3245" t="s">
        <v>3239</v>
      </c>
      <c r="C3245" t="s">
        <v>8218</v>
      </c>
      <c r="D3245" t="s">
        <v>8269</v>
      </c>
      <c r="E3245" t="s">
        <v>8311</v>
      </c>
    </row>
    <row r="3246" spans="1:5" x14ac:dyDescent="0.3">
      <c r="A3246">
        <v>3240</v>
      </c>
      <c r="B3246" t="s">
        <v>3240</v>
      </c>
      <c r="C3246" t="s">
        <v>8218</v>
      </c>
      <c r="D3246" t="s">
        <v>8269</v>
      </c>
      <c r="E3246" t="s">
        <v>8309</v>
      </c>
    </row>
    <row r="3247" spans="1:5" x14ac:dyDescent="0.3">
      <c r="A3247">
        <v>3241</v>
      </c>
      <c r="B3247" t="s">
        <v>3241</v>
      </c>
      <c r="C3247" t="s">
        <v>8218</v>
      </c>
      <c r="D3247" t="s">
        <v>8269</v>
      </c>
      <c r="E3247" t="s">
        <v>8311</v>
      </c>
    </row>
    <row r="3248" spans="1:5" x14ac:dyDescent="0.3">
      <c r="A3248">
        <v>3242</v>
      </c>
      <c r="B3248" t="s">
        <v>3242</v>
      </c>
      <c r="C3248" t="s">
        <v>8218</v>
      </c>
      <c r="D3248" t="s">
        <v>8269</v>
      </c>
      <c r="E3248" t="s">
        <v>8312</v>
      </c>
    </row>
    <row r="3249" spans="1:5" x14ac:dyDescent="0.3">
      <c r="A3249">
        <v>3243</v>
      </c>
      <c r="B3249" t="s">
        <v>3243</v>
      </c>
      <c r="C3249" t="s">
        <v>8218</v>
      </c>
      <c r="D3249" t="s">
        <v>8269</v>
      </c>
      <c r="E3249" t="s">
        <v>8311</v>
      </c>
    </row>
    <row r="3250" spans="1:5" x14ac:dyDescent="0.3">
      <c r="A3250">
        <v>3244</v>
      </c>
      <c r="B3250" t="s">
        <v>3244</v>
      </c>
      <c r="C3250" t="s">
        <v>8218</v>
      </c>
      <c r="D3250" t="s">
        <v>8269</v>
      </c>
      <c r="E3250" t="s">
        <v>8309</v>
      </c>
    </row>
    <row r="3251" spans="1:5" x14ac:dyDescent="0.3">
      <c r="A3251">
        <v>3245</v>
      </c>
      <c r="B3251" t="s">
        <v>3245</v>
      </c>
      <c r="C3251" t="s">
        <v>8218</v>
      </c>
      <c r="D3251" t="s">
        <v>8269</v>
      </c>
      <c r="E3251" t="s">
        <v>8314</v>
      </c>
    </row>
    <row r="3252" spans="1:5" x14ac:dyDescent="0.3">
      <c r="A3252">
        <v>3246</v>
      </c>
      <c r="B3252" t="s">
        <v>3246</v>
      </c>
      <c r="C3252" t="s">
        <v>8218</v>
      </c>
      <c r="D3252" t="s">
        <v>8269</v>
      </c>
      <c r="E3252" t="s">
        <v>8312</v>
      </c>
    </row>
    <row r="3253" spans="1:5" x14ac:dyDescent="0.3">
      <c r="A3253">
        <v>3247</v>
      </c>
      <c r="B3253" t="s">
        <v>3247</v>
      </c>
      <c r="C3253" t="s">
        <v>8218</v>
      </c>
      <c r="D3253" t="s">
        <v>8269</v>
      </c>
      <c r="E3253" t="s">
        <v>8309</v>
      </c>
    </row>
    <row r="3254" spans="1:5" x14ac:dyDescent="0.3">
      <c r="A3254">
        <v>3248</v>
      </c>
      <c r="B3254" t="s">
        <v>3248</v>
      </c>
      <c r="C3254" t="s">
        <v>8218</v>
      </c>
      <c r="D3254" t="s">
        <v>8269</v>
      </c>
      <c r="E3254" t="s">
        <v>8312</v>
      </c>
    </row>
    <row r="3255" spans="1:5" x14ac:dyDescent="0.3">
      <c r="A3255">
        <v>3249</v>
      </c>
      <c r="B3255" t="s">
        <v>3249</v>
      </c>
      <c r="C3255" t="s">
        <v>8218</v>
      </c>
      <c r="D3255" t="s">
        <v>8269</v>
      </c>
      <c r="E3255" t="s">
        <v>8311</v>
      </c>
    </row>
    <row r="3256" spans="1:5" x14ac:dyDescent="0.3">
      <c r="A3256">
        <v>3250</v>
      </c>
      <c r="B3256" t="s">
        <v>3250</v>
      </c>
      <c r="C3256" t="s">
        <v>8218</v>
      </c>
      <c r="D3256" t="s">
        <v>8269</v>
      </c>
      <c r="E3256" t="s">
        <v>8315</v>
      </c>
    </row>
    <row r="3257" spans="1:5" x14ac:dyDescent="0.3">
      <c r="A3257">
        <v>3251</v>
      </c>
      <c r="B3257" t="s">
        <v>3251</v>
      </c>
      <c r="C3257" t="s">
        <v>8218</v>
      </c>
      <c r="D3257" t="s">
        <v>8269</v>
      </c>
      <c r="E3257" t="s">
        <v>8309</v>
      </c>
    </row>
    <row r="3258" spans="1:5" x14ac:dyDescent="0.3">
      <c r="A3258">
        <v>3252</v>
      </c>
      <c r="B3258" t="s">
        <v>3252</v>
      </c>
      <c r="C3258" t="s">
        <v>8218</v>
      </c>
      <c r="D3258" t="s">
        <v>8269</v>
      </c>
      <c r="E3258" t="s">
        <v>8309</v>
      </c>
    </row>
    <row r="3259" spans="1:5" x14ac:dyDescent="0.3">
      <c r="A3259">
        <v>3253</v>
      </c>
      <c r="B3259" t="s">
        <v>3253</v>
      </c>
      <c r="C3259" t="s">
        <v>8218</v>
      </c>
      <c r="D3259" t="s">
        <v>8269</v>
      </c>
      <c r="E3259" t="s">
        <v>8314</v>
      </c>
    </row>
    <row r="3260" spans="1:5" x14ac:dyDescent="0.3">
      <c r="A3260">
        <v>3254</v>
      </c>
      <c r="B3260" t="s">
        <v>3254</v>
      </c>
      <c r="C3260" t="s">
        <v>8218</v>
      </c>
      <c r="D3260" t="s">
        <v>8269</v>
      </c>
      <c r="E3260" t="s">
        <v>8312</v>
      </c>
    </row>
    <row r="3261" spans="1:5" x14ac:dyDescent="0.3">
      <c r="A3261">
        <v>3255</v>
      </c>
      <c r="B3261" t="s">
        <v>3255</v>
      </c>
      <c r="C3261" t="s">
        <v>8218</v>
      </c>
      <c r="D3261" t="s">
        <v>8269</v>
      </c>
      <c r="E3261" t="s">
        <v>8321</v>
      </c>
    </row>
    <row r="3262" spans="1:5" x14ac:dyDescent="0.3">
      <c r="A3262">
        <v>3256</v>
      </c>
      <c r="B3262" t="s">
        <v>3256</v>
      </c>
      <c r="C3262" t="s">
        <v>8218</v>
      </c>
      <c r="D3262" t="s">
        <v>8269</v>
      </c>
      <c r="E3262" t="s">
        <v>8312</v>
      </c>
    </row>
    <row r="3263" spans="1:5" x14ac:dyDescent="0.3">
      <c r="A3263">
        <v>3257</v>
      </c>
      <c r="B3263" t="s">
        <v>3257</v>
      </c>
      <c r="C3263" t="s">
        <v>8218</v>
      </c>
      <c r="D3263" t="s">
        <v>8269</v>
      </c>
      <c r="E3263" t="s">
        <v>8309</v>
      </c>
    </row>
    <row r="3264" spans="1:5" x14ac:dyDescent="0.3">
      <c r="A3264">
        <v>3258</v>
      </c>
      <c r="B3264" t="s">
        <v>3258</v>
      </c>
      <c r="C3264" t="s">
        <v>8218</v>
      </c>
      <c r="D3264" t="s">
        <v>8269</v>
      </c>
      <c r="E3264" t="s">
        <v>8311</v>
      </c>
    </row>
    <row r="3265" spans="1:5" x14ac:dyDescent="0.3">
      <c r="A3265">
        <v>3259</v>
      </c>
      <c r="B3265" t="s">
        <v>3259</v>
      </c>
      <c r="C3265" t="s">
        <v>8218</v>
      </c>
      <c r="D3265" t="s">
        <v>8269</v>
      </c>
      <c r="E3265" t="s">
        <v>8314</v>
      </c>
    </row>
    <row r="3266" spans="1:5" x14ac:dyDescent="0.3">
      <c r="A3266">
        <v>3260</v>
      </c>
      <c r="B3266" t="s">
        <v>3260</v>
      </c>
      <c r="C3266" t="s">
        <v>8218</v>
      </c>
      <c r="D3266" t="s">
        <v>8269</v>
      </c>
      <c r="E3266" t="s">
        <v>8311</v>
      </c>
    </row>
    <row r="3267" spans="1:5" x14ac:dyDescent="0.3">
      <c r="A3267">
        <v>3261</v>
      </c>
      <c r="B3267" t="s">
        <v>3261</v>
      </c>
      <c r="C3267" t="s">
        <v>8218</v>
      </c>
      <c r="D3267" t="s">
        <v>8269</v>
      </c>
      <c r="E3267" t="s">
        <v>8309</v>
      </c>
    </row>
    <row r="3268" spans="1:5" x14ac:dyDescent="0.3">
      <c r="A3268">
        <v>3262</v>
      </c>
      <c r="B3268" t="s">
        <v>3262</v>
      </c>
      <c r="C3268" t="s">
        <v>8218</v>
      </c>
      <c r="D3268" t="s">
        <v>8269</v>
      </c>
      <c r="E3268" t="s">
        <v>8312</v>
      </c>
    </row>
    <row r="3269" spans="1:5" x14ac:dyDescent="0.3">
      <c r="A3269">
        <v>3263</v>
      </c>
      <c r="B3269" t="s">
        <v>3263</v>
      </c>
      <c r="C3269" t="s">
        <v>8218</v>
      </c>
      <c r="D3269" t="s">
        <v>8269</v>
      </c>
      <c r="E3269" t="s">
        <v>8309</v>
      </c>
    </row>
    <row r="3270" spans="1:5" x14ac:dyDescent="0.3">
      <c r="A3270">
        <v>3264</v>
      </c>
      <c r="B3270" t="s">
        <v>3264</v>
      </c>
      <c r="C3270" t="s">
        <v>8218</v>
      </c>
      <c r="D3270" t="s">
        <v>8269</v>
      </c>
      <c r="E3270" t="s">
        <v>8309</v>
      </c>
    </row>
    <row r="3271" spans="1:5" x14ac:dyDescent="0.3">
      <c r="A3271">
        <v>3265</v>
      </c>
      <c r="B3271" t="s">
        <v>3265</v>
      </c>
      <c r="C3271" t="s">
        <v>8218</v>
      </c>
      <c r="D3271" t="s">
        <v>8269</v>
      </c>
      <c r="E3271" t="s">
        <v>8309</v>
      </c>
    </row>
    <row r="3272" spans="1:5" x14ac:dyDescent="0.3">
      <c r="A3272">
        <v>3266</v>
      </c>
      <c r="B3272" t="s">
        <v>3266</v>
      </c>
      <c r="C3272" t="s">
        <v>8218</v>
      </c>
      <c r="D3272" t="s">
        <v>8269</v>
      </c>
      <c r="E3272" t="s">
        <v>8311</v>
      </c>
    </row>
    <row r="3273" spans="1:5" x14ac:dyDescent="0.3">
      <c r="A3273">
        <v>3267</v>
      </c>
      <c r="B3273" t="s">
        <v>3267</v>
      </c>
      <c r="C3273" t="s">
        <v>8218</v>
      </c>
      <c r="D3273" t="s">
        <v>8269</v>
      </c>
      <c r="E3273" t="s">
        <v>8313</v>
      </c>
    </row>
    <row r="3274" spans="1:5" x14ac:dyDescent="0.3">
      <c r="A3274">
        <v>3268</v>
      </c>
      <c r="B3274" t="s">
        <v>3268</v>
      </c>
      <c r="C3274" t="s">
        <v>8218</v>
      </c>
      <c r="D3274" t="s">
        <v>8269</v>
      </c>
      <c r="E3274" t="s">
        <v>8309</v>
      </c>
    </row>
    <row r="3275" spans="1:5" x14ac:dyDescent="0.3">
      <c r="A3275">
        <v>3269</v>
      </c>
      <c r="B3275" t="s">
        <v>3269</v>
      </c>
      <c r="C3275" t="s">
        <v>8218</v>
      </c>
      <c r="D3275" t="s">
        <v>8269</v>
      </c>
      <c r="E3275" t="s">
        <v>8311</v>
      </c>
    </row>
    <row r="3276" spans="1:5" x14ac:dyDescent="0.3">
      <c r="A3276">
        <v>3270</v>
      </c>
      <c r="B3276" t="s">
        <v>3270</v>
      </c>
      <c r="C3276" t="s">
        <v>8218</v>
      </c>
      <c r="D3276" t="s">
        <v>8269</v>
      </c>
      <c r="E3276" t="s">
        <v>8309</v>
      </c>
    </row>
    <row r="3277" spans="1:5" x14ac:dyDescent="0.3">
      <c r="A3277">
        <v>3271</v>
      </c>
      <c r="B3277" t="s">
        <v>3271</v>
      </c>
      <c r="C3277" t="s">
        <v>8218</v>
      </c>
      <c r="D3277" t="s">
        <v>8269</v>
      </c>
      <c r="E3277" t="s">
        <v>8309</v>
      </c>
    </row>
    <row r="3278" spans="1:5" x14ac:dyDescent="0.3">
      <c r="A3278">
        <v>3272</v>
      </c>
      <c r="B3278" t="s">
        <v>3272</v>
      </c>
      <c r="C3278" t="s">
        <v>8218</v>
      </c>
      <c r="D3278" t="s">
        <v>8269</v>
      </c>
      <c r="E3278" t="s">
        <v>8312</v>
      </c>
    </row>
    <row r="3279" spans="1:5" x14ac:dyDescent="0.3">
      <c r="A3279">
        <v>3273</v>
      </c>
      <c r="B3279" t="s">
        <v>3273</v>
      </c>
      <c r="C3279" t="s">
        <v>8218</v>
      </c>
      <c r="D3279" t="s">
        <v>8269</v>
      </c>
      <c r="E3279" t="s">
        <v>8309</v>
      </c>
    </row>
    <row r="3280" spans="1:5" x14ac:dyDescent="0.3">
      <c r="A3280">
        <v>3274</v>
      </c>
      <c r="B3280" t="s">
        <v>3274</v>
      </c>
      <c r="C3280" t="s">
        <v>8218</v>
      </c>
      <c r="D3280" t="s">
        <v>8269</v>
      </c>
      <c r="E3280" t="s">
        <v>8313</v>
      </c>
    </row>
    <row r="3281" spans="1:5" x14ac:dyDescent="0.3">
      <c r="A3281">
        <v>3275</v>
      </c>
      <c r="B3281" t="s">
        <v>3275</v>
      </c>
      <c r="C3281" t="s">
        <v>8218</v>
      </c>
      <c r="D3281" t="s">
        <v>8269</v>
      </c>
      <c r="E3281" t="s">
        <v>8309</v>
      </c>
    </row>
    <row r="3282" spans="1:5" x14ac:dyDescent="0.3">
      <c r="A3282">
        <v>3276</v>
      </c>
      <c r="B3282" t="s">
        <v>3276</v>
      </c>
      <c r="C3282" t="s">
        <v>8218</v>
      </c>
      <c r="D3282" t="s">
        <v>8269</v>
      </c>
      <c r="E3282" t="s">
        <v>8309</v>
      </c>
    </row>
    <row r="3283" spans="1:5" x14ac:dyDescent="0.3">
      <c r="A3283">
        <v>3277</v>
      </c>
      <c r="B3283" t="s">
        <v>3277</v>
      </c>
      <c r="C3283" t="s">
        <v>8218</v>
      </c>
      <c r="D3283" t="s">
        <v>8269</v>
      </c>
      <c r="E3283" t="s">
        <v>8311</v>
      </c>
    </row>
    <row r="3284" spans="1:5" x14ac:dyDescent="0.3">
      <c r="A3284">
        <v>3278</v>
      </c>
      <c r="B3284" t="s">
        <v>3278</v>
      </c>
      <c r="C3284" t="s">
        <v>8218</v>
      </c>
      <c r="D3284" t="s">
        <v>8269</v>
      </c>
      <c r="E3284" t="s">
        <v>8309</v>
      </c>
    </row>
    <row r="3285" spans="1:5" x14ac:dyDescent="0.3">
      <c r="A3285">
        <v>3279</v>
      </c>
      <c r="B3285" t="s">
        <v>3279</v>
      </c>
      <c r="C3285" t="s">
        <v>8218</v>
      </c>
      <c r="D3285" t="s">
        <v>8269</v>
      </c>
      <c r="E3285" t="s">
        <v>8311</v>
      </c>
    </row>
    <row r="3286" spans="1:5" x14ac:dyDescent="0.3">
      <c r="A3286">
        <v>3280</v>
      </c>
      <c r="B3286" t="s">
        <v>3280</v>
      </c>
      <c r="C3286" t="s">
        <v>8218</v>
      </c>
      <c r="D3286" t="s">
        <v>8269</v>
      </c>
      <c r="E3286" t="s">
        <v>8309</v>
      </c>
    </row>
    <row r="3287" spans="1:5" x14ac:dyDescent="0.3">
      <c r="A3287">
        <v>3281</v>
      </c>
      <c r="B3287" t="s">
        <v>3281</v>
      </c>
      <c r="C3287" t="s">
        <v>8218</v>
      </c>
      <c r="D3287" t="s">
        <v>8269</v>
      </c>
      <c r="E3287" t="s">
        <v>8311</v>
      </c>
    </row>
    <row r="3288" spans="1:5" x14ac:dyDescent="0.3">
      <c r="A3288">
        <v>3282</v>
      </c>
      <c r="B3288" t="s">
        <v>3282</v>
      </c>
      <c r="C3288" t="s">
        <v>8218</v>
      </c>
      <c r="D3288" t="s">
        <v>8269</v>
      </c>
      <c r="E3288" t="s">
        <v>8316</v>
      </c>
    </row>
    <row r="3289" spans="1:5" x14ac:dyDescent="0.3">
      <c r="A3289">
        <v>3283</v>
      </c>
      <c r="B3289" t="s">
        <v>3283</v>
      </c>
      <c r="C3289" t="s">
        <v>8218</v>
      </c>
      <c r="D3289" t="s">
        <v>8269</v>
      </c>
      <c r="E3289" t="s">
        <v>8321</v>
      </c>
    </row>
    <row r="3290" spans="1:5" x14ac:dyDescent="0.3">
      <c r="A3290">
        <v>3284</v>
      </c>
      <c r="B3290" t="s">
        <v>3284</v>
      </c>
      <c r="C3290" t="s">
        <v>8218</v>
      </c>
      <c r="D3290" t="s">
        <v>8269</v>
      </c>
      <c r="E3290" t="s">
        <v>8309</v>
      </c>
    </row>
    <row r="3291" spans="1:5" x14ac:dyDescent="0.3">
      <c r="A3291">
        <v>3285</v>
      </c>
      <c r="B3291" t="s">
        <v>3285</v>
      </c>
      <c r="C3291" t="s">
        <v>8218</v>
      </c>
      <c r="D3291" t="s">
        <v>8269</v>
      </c>
      <c r="E3291" t="s">
        <v>8309</v>
      </c>
    </row>
    <row r="3292" spans="1:5" x14ac:dyDescent="0.3">
      <c r="A3292">
        <v>3286</v>
      </c>
      <c r="B3292" t="s">
        <v>3286</v>
      </c>
      <c r="C3292" t="s">
        <v>8218</v>
      </c>
      <c r="D3292" t="s">
        <v>8269</v>
      </c>
      <c r="E3292" t="s">
        <v>8313</v>
      </c>
    </row>
    <row r="3293" spans="1:5" x14ac:dyDescent="0.3">
      <c r="A3293">
        <v>3287</v>
      </c>
      <c r="B3293" t="s">
        <v>3287</v>
      </c>
      <c r="C3293" t="s">
        <v>8218</v>
      </c>
      <c r="D3293" t="s">
        <v>8269</v>
      </c>
      <c r="E3293" t="s">
        <v>8309</v>
      </c>
    </row>
    <row r="3294" spans="1:5" x14ac:dyDescent="0.3">
      <c r="A3294">
        <v>3288</v>
      </c>
      <c r="B3294" t="s">
        <v>3288</v>
      </c>
      <c r="C3294" t="s">
        <v>8218</v>
      </c>
      <c r="D3294" t="s">
        <v>8269</v>
      </c>
      <c r="E3294" t="s">
        <v>8312</v>
      </c>
    </row>
    <row r="3295" spans="1:5" x14ac:dyDescent="0.3">
      <c r="A3295">
        <v>3289</v>
      </c>
      <c r="B3295" t="s">
        <v>3289</v>
      </c>
      <c r="C3295" t="s">
        <v>8218</v>
      </c>
      <c r="D3295" t="s">
        <v>8269</v>
      </c>
      <c r="E3295" t="s">
        <v>8321</v>
      </c>
    </row>
    <row r="3296" spans="1:5" x14ac:dyDescent="0.3">
      <c r="A3296">
        <v>3290</v>
      </c>
      <c r="B3296" t="s">
        <v>3290</v>
      </c>
      <c r="C3296" t="s">
        <v>8218</v>
      </c>
      <c r="D3296" t="s">
        <v>8269</v>
      </c>
      <c r="E3296" t="s">
        <v>8309</v>
      </c>
    </row>
    <row r="3297" spans="1:5" x14ac:dyDescent="0.3">
      <c r="A3297">
        <v>3291</v>
      </c>
      <c r="B3297" t="s">
        <v>3291</v>
      </c>
      <c r="C3297" t="s">
        <v>8218</v>
      </c>
      <c r="D3297" t="s">
        <v>8269</v>
      </c>
      <c r="E3297" t="s">
        <v>8321</v>
      </c>
    </row>
    <row r="3298" spans="1:5" x14ac:dyDescent="0.3">
      <c r="A3298">
        <v>3292</v>
      </c>
      <c r="B3298" t="s">
        <v>3292</v>
      </c>
      <c r="C3298" t="s">
        <v>8218</v>
      </c>
      <c r="D3298" t="s">
        <v>8269</v>
      </c>
      <c r="E3298" t="s">
        <v>8321</v>
      </c>
    </row>
    <row r="3299" spans="1:5" x14ac:dyDescent="0.3">
      <c r="A3299">
        <v>3293</v>
      </c>
      <c r="B3299" t="s">
        <v>3293</v>
      </c>
      <c r="C3299" t="s">
        <v>8218</v>
      </c>
      <c r="D3299" t="s">
        <v>8269</v>
      </c>
      <c r="E3299" t="s">
        <v>8309</v>
      </c>
    </row>
    <row r="3300" spans="1:5" x14ac:dyDescent="0.3">
      <c r="A3300">
        <v>3294</v>
      </c>
      <c r="B3300" t="s">
        <v>3294</v>
      </c>
      <c r="C3300" t="s">
        <v>8218</v>
      </c>
      <c r="D3300" t="s">
        <v>8269</v>
      </c>
      <c r="E3300" t="s">
        <v>8321</v>
      </c>
    </row>
    <row r="3301" spans="1:5" x14ac:dyDescent="0.3">
      <c r="A3301">
        <v>3295</v>
      </c>
      <c r="B3301" t="s">
        <v>3295</v>
      </c>
      <c r="C3301" t="s">
        <v>8218</v>
      </c>
      <c r="D3301" t="s">
        <v>8269</v>
      </c>
      <c r="E3301" t="s">
        <v>8321</v>
      </c>
    </row>
    <row r="3302" spans="1:5" x14ac:dyDescent="0.3">
      <c r="A3302">
        <v>3296</v>
      </c>
      <c r="B3302" t="s">
        <v>3296</v>
      </c>
      <c r="C3302" t="s">
        <v>8218</v>
      </c>
      <c r="D3302" t="s">
        <v>8269</v>
      </c>
      <c r="E3302" t="s">
        <v>8309</v>
      </c>
    </row>
    <row r="3303" spans="1:5" x14ac:dyDescent="0.3">
      <c r="A3303">
        <v>3297</v>
      </c>
      <c r="B3303" t="s">
        <v>3297</v>
      </c>
      <c r="C3303" t="s">
        <v>8218</v>
      </c>
      <c r="D3303" t="s">
        <v>8269</v>
      </c>
      <c r="E3303" t="s">
        <v>8311</v>
      </c>
    </row>
    <row r="3304" spans="1:5" x14ac:dyDescent="0.3">
      <c r="A3304">
        <v>3298</v>
      </c>
      <c r="B3304" t="s">
        <v>3298</v>
      </c>
      <c r="C3304" t="s">
        <v>8218</v>
      </c>
      <c r="D3304" t="s">
        <v>8269</v>
      </c>
      <c r="E3304" t="s">
        <v>8312</v>
      </c>
    </row>
    <row r="3305" spans="1:5" x14ac:dyDescent="0.3">
      <c r="A3305">
        <v>3299</v>
      </c>
      <c r="B3305" t="s">
        <v>3299</v>
      </c>
      <c r="C3305" t="s">
        <v>8218</v>
      </c>
      <c r="D3305" t="s">
        <v>8269</v>
      </c>
      <c r="E3305" t="s">
        <v>8309</v>
      </c>
    </row>
    <row r="3306" spans="1:5" x14ac:dyDescent="0.3">
      <c r="A3306">
        <v>3300</v>
      </c>
      <c r="B3306" t="s">
        <v>3300</v>
      </c>
      <c r="C3306" t="s">
        <v>8218</v>
      </c>
      <c r="D3306" t="s">
        <v>8269</v>
      </c>
      <c r="E3306" t="s">
        <v>8309</v>
      </c>
    </row>
    <row r="3307" spans="1:5" x14ac:dyDescent="0.3">
      <c r="A3307">
        <v>3301</v>
      </c>
      <c r="B3307" t="s">
        <v>3301</v>
      </c>
      <c r="C3307" t="s">
        <v>8218</v>
      </c>
      <c r="D3307" t="s">
        <v>8269</v>
      </c>
      <c r="E3307" t="s">
        <v>8309</v>
      </c>
    </row>
    <row r="3308" spans="1:5" x14ac:dyDescent="0.3">
      <c r="A3308">
        <v>3302</v>
      </c>
      <c r="B3308" t="s">
        <v>3302</v>
      </c>
      <c r="C3308" t="s">
        <v>8218</v>
      </c>
      <c r="D3308" t="s">
        <v>8269</v>
      </c>
      <c r="E3308" t="s">
        <v>8311</v>
      </c>
    </row>
    <row r="3309" spans="1:5" x14ac:dyDescent="0.3">
      <c r="A3309">
        <v>3303</v>
      </c>
      <c r="B3309" t="s">
        <v>3303</v>
      </c>
      <c r="C3309" t="s">
        <v>8218</v>
      </c>
      <c r="D3309" t="s">
        <v>8269</v>
      </c>
      <c r="E3309" t="s">
        <v>8309</v>
      </c>
    </row>
    <row r="3310" spans="1:5" x14ac:dyDescent="0.3">
      <c r="A3310">
        <v>3304</v>
      </c>
      <c r="B3310" t="s">
        <v>3304</v>
      </c>
      <c r="C3310" t="s">
        <v>8218</v>
      </c>
      <c r="D3310" t="s">
        <v>8269</v>
      </c>
      <c r="E3310" t="s">
        <v>8313</v>
      </c>
    </row>
    <row r="3311" spans="1:5" x14ac:dyDescent="0.3">
      <c r="A3311">
        <v>3305</v>
      </c>
      <c r="B3311" t="s">
        <v>3305</v>
      </c>
      <c r="C3311" t="s">
        <v>8218</v>
      </c>
      <c r="D3311" t="s">
        <v>8269</v>
      </c>
      <c r="E3311" t="s">
        <v>8309</v>
      </c>
    </row>
    <row r="3312" spans="1:5" x14ac:dyDescent="0.3">
      <c r="A3312">
        <v>3306</v>
      </c>
      <c r="B3312" t="s">
        <v>3306</v>
      </c>
      <c r="C3312" t="s">
        <v>8218</v>
      </c>
      <c r="D3312" t="s">
        <v>8269</v>
      </c>
      <c r="E3312" t="s">
        <v>8309</v>
      </c>
    </row>
    <row r="3313" spans="1:5" x14ac:dyDescent="0.3">
      <c r="A3313">
        <v>3307</v>
      </c>
      <c r="B3313" t="s">
        <v>3307</v>
      </c>
      <c r="C3313" t="s">
        <v>8218</v>
      </c>
      <c r="D3313" t="s">
        <v>8269</v>
      </c>
      <c r="E3313" t="s">
        <v>8309</v>
      </c>
    </row>
    <row r="3314" spans="1:5" x14ac:dyDescent="0.3">
      <c r="A3314">
        <v>3308</v>
      </c>
      <c r="B3314" t="s">
        <v>3308</v>
      </c>
      <c r="C3314" t="s">
        <v>8218</v>
      </c>
      <c r="D3314" t="s">
        <v>8269</v>
      </c>
      <c r="E3314" t="s">
        <v>8309</v>
      </c>
    </row>
    <row r="3315" spans="1:5" x14ac:dyDescent="0.3">
      <c r="A3315">
        <v>3309</v>
      </c>
      <c r="B3315" t="s">
        <v>3309</v>
      </c>
      <c r="C3315" t="s">
        <v>8218</v>
      </c>
      <c r="D3315" t="s">
        <v>8269</v>
      </c>
      <c r="E3315" t="s">
        <v>8321</v>
      </c>
    </row>
    <row r="3316" spans="1:5" x14ac:dyDescent="0.3">
      <c r="A3316">
        <v>3310</v>
      </c>
      <c r="B3316" t="s">
        <v>3310</v>
      </c>
      <c r="C3316" t="s">
        <v>8218</v>
      </c>
      <c r="D3316" t="s">
        <v>8269</v>
      </c>
      <c r="E3316" t="s">
        <v>8311</v>
      </c>
    </row>
    <row r="3317" spans="1:5" x14ac:dyDescent="0.3">
      <c r="A3317">
        <v>3311</v>
      </c>
      <c r="B3317" t="s">
        <v>3311</v>
      </c>
      <c r="C3317" t="s">
        <v>8218</v>
      </c>
      <c r="D3317" t="s">
        <v>8269</v>
      </c>
      <c r="E3317" t="s">
        <v>8309</v>
      </c>
    </row>
    <row r="3318" spans="1:5" x14ac:dyDescent="0.3">
      <c r="A3318">
        <v>3312</v>
      </c>
      <c r="B3318" t="s">
        <v>3312</v>
      </c>
      <c r="C3318" t="s">
        <v>8218</v>
      </c>
      <c r="D3318" t="s">
        <v>8269</v>
      </c>
      <c r="E3318" t="s">
        <v>8309</v>
      </c>
    </row>
    <row r="3319" spans="1:5" x14ac:dyDescent="0.3">
      <c r="A3319">
        <v>3313</v>
      </c>
      <c r="B3319" t="s">
        <v>3313</v>
      </c>
      <c r="C3319" t="s">
        <v>8218</v>
      </c>
      <c r="D3319" t="s">
        <v>8269</v>
      </c>
      <c r="E3319" t="s">
        <v>8309</v>
      </c>
    </row>
    <row r="3320" spans="1:5" x14ac:dyDescent="0.3">
      <c r="A3320">
        <v>3314</v>
      </c>
      <c r="B3320" t="s">
        <v>3314</v>
      </c>
      <c r="C3320" t="s">
        <v>8218</v>
      </c>
      <c r="D3320" t="s">
        <v>8269</v>
      </c>
      <c r="E3320" t="s">
        <v>8321</v>
      </c>
    </row>
    <row r="3321" spans="1:5" x14ac:dyDescent="0.3">
      <c r="A3321">
        <v>3315</v>
      </c>
      <c r="B3321" t="s">
        <v>3315</v>
      </c>
      <c r="C3321" t="s">
        <v>8218</v>
      </c>
      <c r="D3321" t="s">
        <v>8269</v>
      </c>
      <c r="E3321" t="s">
        <v>8309</v>
      </c>
    </row>
    <row r="3322" spans="1:5" x14ac:dyDescent="0.3">
      <c r="A3322">
        <v>3316</v>
      </c>
      <c r="B3322" t="s">
        <v>3316</v>
      </c>
      <c r="C3322" t="s">
        <v>8218</v>
      </c>
      <c r="D3322" t="s">
        <v>8269</v>
      </c>
      <c r="E3322" t="s">
        <v>8312</v>
      </c>
    </row>
    <row r="3323" spans="1:5" x14ac:dyDescent="0.3">
      <c r="A3323">
        <v>3317</v>
      </c>
      <c r="B3323" t="s">
        <v>3317</v>
      </c>
      <c r="C3323" t="s">
        <v>8218</v>
      </c>
      <c r="D3323" t="s">
        <v>8269</v>
      </c>
      <c r="E3323" t="s">
        <v>8309</v>
      </c>
    </row>
    <row r="3324" spans="1:5" x14ac:dyDescent="0.3">
      <c r="A3324">
        <v>3318</v>
      </c>
      <c r="B3324" t="s">
        <v>3318</v>
      </c>
      <c r="C3324" t="s">
        <v>8218</v>
      </c>
      <c r="D3324" t="s">
        <v>8269</v>
      </c>
      <c r="E3324" t="s">
        <v>8309</v>
      </c>
    </row>
    <row r="3325" spans="1:5" x14ac:dyDescent="0.3">
      <c r="A3325">
        <v>3319</v>
      </c>
      <c r="B3325" t="s">
        <v>3319</v>
      </c>
      <c r="C3325" t="s">
        <v>8218</v>
      </c>
      <c r="D3325" t="s">
        <v>8269</v>
      </c>
      <c r="E3325" t="s">
        <v>8321</v>
      </c>
    </row>
    <row r="3326" spans="1:5" x14ac:dyDescent="0.3">
      <c r="A3326">
        <v>3320</v>
      </c>
      <c r="B3326" t="s">
        <v>3320</v>
      </c>
      <c r="C3326" t="s">
        <v>8218</v>
      </c>
      <c r="D3326" t="s">
        <v>8269</v>
      </c>
      <c r="E3326" t="s">
        <v>8309</v>
      </c>
    </row>
    <row r="3327" spans="1:5" x14ac:dyDescent="0.3">
      <c r="A3327">
        <v>3321</v>
      </c>
      <c r="B3327" t="s">
        <v>3321</v>
      </c>
      <c r="C3327" t="s">
        <v>8218</v>
      </c>
      <c r="D3327" t="s">
        <v>8269</v>
      </c>
      <c r="E3327" t="s">
        <v>8321</v>
      </c>
    </row>
    <row r="3328" spans="1:5" x14ac:dyDescent="0.3">
      <c r="A3328">
        <v>3322</v>
      </c>
      <c r="B3328" t="s">
        <v>3322</v>
      </c>
      <c r="C3328" t="s">
        <v>8218</v>
      </c>
      <c r="D3328" t="s">
        <v>8269</v>
      </c>
      <c r="E3328" t="s">
        <v>8309</v>
      </c>
    </row>
    <row r="3329" spans="1:5" x14ac:dyDescent="0.3">
      <c r="A3329">
        <v>3323</v>
      </c>
      <c r="B3329" t="s">
        <v>3323</v>
      </c>
      <c r="C3329" t="s">
        <v>8218</v>
      </c>
      <c r="D3329" t="s">
        <v>8269</v>
      </c>
      <c r="E3329" t="s">
        <v>8309</v>
      </c>
    </row>
    <row r="3330" spans="1:5" x14ac:dyDescent="0.3">
      <c r="A3330">
        <v>3324</v>
      </c>
      <c r="B3330" t="s">
        <v>3324</v>
      </c>
      <c r="C3330" t="s">
        <v>8218</v>
      </c>
      <c r="D3330" t="s">
        <v>8269</v>
      </c>
      <c r="E3330" t="s">
        <v>8309</v>
      </c>
    </row>
    <row r="3331" spans="1:5" x14ac:dyDescent="0.3">
      <c r="A3331">
        <v>3325</v>
      </c>
      <c r="B3331" t="s">
        <v>3325</v>
      </c>
      <c r="C3331" t="s">
        <v>8218</v>
      </c>
      <c r="D3331" t="s">
        <v>8269</v>
      </c>
      <c r="E3331" t="s">
        <v>8321</v>
      </c>
    </row>
    <row r="3332" spans="1:5" x14ac:dyDescent="0.3">
      <c r="A3332">
        <v>3326</v>
      </c>
      <c r="B3332" t="s">
        <v>3326</v>
      </c>
      <c r="C3332" t="s">
        <v>8218</v>
      </c>
      <c r="D3332" t="s">
        <v>8269</v>
      </c>
      <c r="E3332" t="s">
        <v>8311</v>
      </c>
    </row>
    <row r="3333" spans="1:5" x14ac:dyDescent="0.3">
      <c r="A3333">
        <v>3327</v>
      </c>
      <c r="B3333" t="s">
        <v>3327</v>
      </c>
      <c r="C3333" t="s">
        <v>8218</v>
      </c>
      <c r="D3333" t="s">
        <v>8269</v>
      </c>
      <c r="E3333" t="s">
        <v>8321</v>
      </c>
    </row>
    <row r="3334" spans="1:5" x14ac:dyDescent="0.3">
      <c r="A3334">
        <v>3328</v>
      </c>
      <c r="B3334" t="s">
        <v>3328</v>
      </c>
      <c r="C3334" t="s">
        <v>8218</v>
      </c>
      <c r="D3334" t="s">
        <v>8269</v>
      </c>
      <c r="E3334" t="s">
        <v>8309</v>
      </c>
    </row>
    <row r="3335" spans="1:5" x14ac:dyDescent="0.3">
      <c r="A3335">
        <v>3329</v>
      </c>
      <c r="B3335" t="s">
        <v>3329</v>
      </c>
      <c r="C3335" t="s">
        <v>8218</v>
      </c>
      <c r="D3335" t="s">
        <v>8269</v>
      </c>
      <c r="E3335" t="s">
        <v>8309</v>
      </c>
    </row>
    <row r="3336" spans="1:5" x14ac:dyDescent="0.3">
      <c r="A3336">
        <v>3330</v>
      </c>
      <c r="B3336" t="s">
        <v>3330</v>
      </c>
      <c r="C3336" t="s">
        <v>8218</v>
      </c>
      <c r="D3336" t="s">
        <v>8269</v>
      </c>
      <c r="E3336" t="s">
        <v>8309</v>
      </c>
    </row>
    <row r="3337" spans="1:5" x14ac:dyDescent="0.3">
      <c r="A3337">
        <v>3331</v>
      </c>
      <c r="B3337" t="s">
        <v>3331</v>
      </c>
      <c r="C3337" t="s">
        <v>8218</v>
      </c>
      <c r="D3337" t="s">
        <v>8269</v>
      </c>
      <c r="E3337" t="s">
        <v>8311</v>
      </c>
    </row>
    <row r="3338" spans="1:5" x14ac:dyDescent="0.3">
      <c r="A3338">
        <v>3332</v>
      </c>
      <c r="B3338" t="s">
        <v>3332</v>
      </c>
      <c r="C3338" t="s">
        <v>8218</v>
      </c>
      <c r="D3338" t="s">
        <v>8269</v>
      </c>
      <c r="E3338" t="s">
        <v>8311</v>
      </c>
    </row>
    <row r="3339" spans="1:5" x14ac:dyDescent="0.3">
      <c r="A3339">
        <v>3333</v>
      </c>
      <c r="B3339" t="s">
        <v>3333</v>
      </c>
      <c r="C3339" t="s">
        <v>8218</v>
      </c>
      <c r="D3339" t="s">
        <v>8269</v>
      </c>
      <c r="E3339" t="s">
        <v>8309</v>
      </c>
    </row>
    <row r="3340" spans="1:5" x14ac:dyDescent="0.3">
      <c r="A3340">
        <v>3334</v>
      </c>
      <c r="B3340" t="s">
        <v>3334</v>
      </c>
      <c r="C3340" t="s">
        <v>8218</v>
      </c>
      <c r="D3340" t="s">
        <v>8269</v>
      </c>
      <c r="E3340" t="s">
        <v>8309</v>
      </c>
    </row>
    <row r="3341" spans="1:5" x14ac:dyDescent="0.3">
      <c r="A3341">
        <v>3335</v>
      </c>
      <c r="B3341" t="s">
        <v>3335</v>
      </c>
      <c r="C3341" t="s">
        <v>8218</v>
      </c>
      <c r="D3341" t="s">
        <v>8269</v>
      </c>
      <c r="E3341" t="s">
        <v>8311</v>
      </c>
    </row>
    <row r="3342" spans="1:5" x14ac:dyDescent="0.3">
      <c r="A3342">
        <v>3336</v>
      </c>
      <c r="B3342" t="s">
        <v>3336</v>
      </c>
      <c r="C3342" t="s">
        <v>8218</v>
      </c>
      <c r="D3342" t="s">
        <v>8269</v>
      </c>
      <c r="E3342" t="s">
        <v>8321</v>
      </c>
    </row>
    <row r="3343" spans="1:5" x14ac:dyDescent="0.3">
      <c r="A3343">
        <v>3337</v>
      </c>
      <c r="B3343" t="s">
        <v>3337</v>
      </c>
      <c r="C3343" t="s">
        <v>8218</v>
      </c>
      <c r="D3343" t="s">
        <v>8269</v>
      </c>
      <c r="E3343" t="s">
        <v>8309</v>
      </c>
    </row>
    <row r="3344" spans="1:5" x14ac:dyDescent="0.3">
      <c r="A3344">
        <v>3338</v>
      </c>
      <c r="B3344" t="s">
        <v>3338</v>
      </c>
      <c r="C3344" t="s">
        <v>8218</v>
      </c>
      <c r="D3344" t="s">
        <v>8269</v>
      </c>
      <c r="E3344" t="s">
        <v>8313</v>
      </c>
    </row>
    <row r="3345" spans="1:5" x14ac:dyDescent="0.3">
      <c r="A3345">
        <v>3339</v>
      </c>
      <c r="B3345" t="s">
        <v>3339</v>
      </c>
      <c r="C3345" t="s">
        <v>8218</v>
      </c>
      <c r="D3345" t="s">
        <v>8269</v>
      </c>
      <c r="E3345" t="s">
        <v>8311</v>
      </c>
    </row>
    <row r="3346" spans="1:5" x14ac:dyDescent="0.3">
      <c r="A3346">
        <v>3340</v>
      </c>
      <c r="B3346" t="s">
        <v>3340</v>
      </c>
      <c r="C3346" t="s">
        <v>8218</v>
      </c>
      <c r="D3346" t="s">
        <v>8269</v>
      </c>
      <c r="E3346" t="s">
        <v>8309</v>
      </c>
    </row>
    <row r="3347" spans="1:5" x14ac:dyDescent="0.3">
      <c r="A3347">
        <v>3341</v>
      </c>
      <c r="B3347" t="s">
        <v>3341</v>
      </c>
      <c r="C3347" t="s">
        <v>8218</v>
      </c>
      <c r="D3347" t="s">
        <v>8269</v>
      </c>
      <c r="E3347" t="s">
        <v>8309</v>
      </c>
    </row>
    <row r="3348" spans="1:5" x14ac:dyDescent="0.3">
      <c r="A3348">
        <v>3342</v>
      </c>
      <c r="B3348" t="s">
        <v>3342</v>
      </c>
      <c r="C3348" t="s">
        <v>8218</v>
      </c>
      <c r="D3348" t="s">
        <v>8269</v>
      </c>
      <c r="E3348" t="s">
        <v>8311</v>
      </c>
    </row>
    <row r="3349" spans="1:5" x14ac:dyDescent="0.3">
      <c r="A3349">
        <v>3343</v>
      </c>
      <c r="B3349" t="s">
        <v>3343</v>
      </c>
      <c r="C3349" t="s">
        <v>8218</v>
      </c>
      <c r="D3349" t="s">
        <v>8269</v>
      </c>
      <c r="E3349" t="s">
        <v>8321</v>
      </c>
    </row>
    <row r="3350" spans="1:5" x14ac:dyDescent="0.3">
      <c r="A3350">
        <v>3344</v>
      </c>
      <c r="B3350" t="s">
        <v>3344</v>
      </c>
      <c r="C3350" t="s">
        <v>8218</v>
      </c>
      <c r="D3350" t="s">
        <v>8269</v>
      </c>
      <c r="E3350" t="s">
        <v>8309</v>
      </c>
    </row>
    <row r="3351" spans="1:5" x14ac:dyDescent="0.3">
      <c r="A3351">
        <v>3345</v>
      </c>
      <c r="B3351" t="s">
        <v>3345</v>
      </c>
      <c r="C3351" t="s">
        <v>8218</v>
      </c>
      <c r="D3351" t="s">
        <v>8269</v>
      </c>
      <c r="E3351" t="s">
        <v>8321</v>
      </c>
    </row>
    <row r="3352" spans="1:5" x14ac:dyDescent="0.3">
      <c r="A3352">
        <v>3346</v>
      </c>
      <c r="B3352" t="s">
        <v>3346</v>
      </c>
      <c r="C3352" t="s">
        <v>8218</v>
      </c>
      <c r="D3352" t="s">
        <v>8269</v>
      </c>
      <c r="E3352" t="s">
        <v>8309</v>
      </c>
    </row>
    <row r="3353" spans="1:5" x14ac:dyDescent="0.3">
      <c r="A3353">
        <v>3347</v>
      </c>
      <c r="B3353" t="s">
        <v>3347</v>
      </c>
      <c r="C3353" t="s">
        <v>8218</v>
      </c>
      <c r="D3353" t="s">
        <v>8269</v>
      </c>
      <c r="E3353" t="s">
        <v>8309</v>
      </c>
    </row>
    <row r="3354" spans="1:5" x14ac:dyDescent="0.3">
      <c r="A3354">
        <v>3348</v>
      </c>
      <c r="B3354" t="s">
        <v>3266</v>
      </c>
      <c r="C3354" t="s">
        <v>8218</v>
      </c>
      <c r="D3354" t="s">
        <v>8269</v>
      </c>
      <c r="E3354" t="s">
        <v>8311</v>
      </c>
    </row>
    <row r="3355" spans="1:5" x14ac:dyDescent="0.3">
      <c r="A3355">
        <v>3349</v>
      </c>
      <c r="B3355" t="s">
        <v>3348</v>
      </c>
      <c r="C3355" t="s">
        <v>8218</v>
      </c>
      <c r="D3355" t="s">
        <v>8269</v>
      </c>
      <c r="E3355" t="s">
        <v>8309</v>
      </c>
    </row>
    <row r="3356" spans="1:5" x14ac:dyDescent="0.3">
      <c r="A3356">
        <v>3350</v>
      </c>
      <c r="B3356" t="s">
        <v>3349</v>
      </c>
      <c r="C3356" t="s">
        <v>8218</v>
      </c>
      <c r="D3356" t="s">
        <v>8269</v>
      </c>
      <c r="E3356" t="s">
        <v>8309</v>
      </c>
    </row>
    <row r="3357" spans="1:5" x14ac:dyDescent="0.3">
      <c r="A3357">
        <v>3351</v>
      </c>
      <c r="B3357" t="s">
        <v>3350</v>
      </c>
      <c r="C3357" t="s">
        <v>8218</v>
      </c>
      <c r="D3357" t="s">
        <v>8269</v>
      </c>
      <c r="E3357" t="s">
        <v>8311</v>
      </c>
    </row>
    <row r="3358" spans="1:5" x14ac:dyDescent="0.3">
      <c r="A3358">
        <v>3352</v>
      </c>
      <c r="B3358" t="s">
        <v>3351</v>
      </c>
      <c r="C3358" t="s">
        <v>8218</v>
      </c>
      <c r="D3358" t="s">
        <v>8269</v>
      </c>
      <c r="E3358" t="s">
        <v>8311</v>
      </c>
    </row>
    <row r="3359" spans="1:5" x14ac:dyDescent="0.3">
      <c r="A3359">
        <v>3353</v>
      </c>
      <c r="B3359" t="s">
        <v>3352</v>
      </c>
      <c r="C3359" t="s">
        <v>8218</v>
      </c>
      <c r="D3359" t="s">
        <v>8269</v>
      </c>
      <c r="E3359" t="s">
        <v>8321</v>
      </c>
    </row>
    <row r="3360" spans="1:5" x14ac:dyDescent="0.3">
      <c r="A3360">
        <v>3354</v>
      </c>
      <c r="B3360" t="s">
        <v>3353</v>
      </c>
      <c r="C3360" t="s">
        <v>8218</v>
      </c>
      <c r="D3360" t="s">
        <v>8269</v>
      </c>
      <c r="E3360" t="s">
        <v>8309</v>
      </c>
    </row>
    <row r="3361" spans="1:5" x14ac:dyDescent="0.3">
      <c r="A3361">
        <v>3355</v>
      </c>
      <c r="B3361" t="s">
        <v>3354</v>
      </c>
      <c r="C3361" t="s">
        <v>8218</v>
      </c>
      <c r="D3361" t="s">
        <v>8269</v>
      </c>
      <c r="E3361" t="s">
        <v>8309</v>
      </c>
    </row>
    <row r="3362" spans="1:5" x14ac:dyDescent="0.3">
      <c r="A3362">
        <v>3356</v>
      </c>
      <c r="B3362" t="s">
        <v>3355</v>
      </c>
      <c r="C3362" t="s">
        <v>8218</v>
      </c>
      <c r="D3362" t="s">
        <v>8269</v>
      </c>
      <c r="E3362" t="s">
        <v>8309</v>
      </c>
    </row>
    <row r="3363" spans="1:5" x14ac:dyDescent="0.3">
      <c r="A3363">
        <v>3357</v>
      </c>
      <c r="B3363" t="s">
        <v>3356</v>
      </c>
      <c r="C3363" t="s">
        <v>8218</v>
      </c>
      <c r="D3363" t="s">
        <v>8269</v>
      </c>
      <c r="E3363" t="s">
        <v>8309</v>
      </c>
    </row>
    <row r="3364" spans="1:5" x14ac:dyDescent="0.3">
      <c r="A3364">
        <v>3358</v>
      </c>
      <c r="B3364" t="s">
        <v>3357</v>
      </c>
      <c r="C3364" t="s">
        <v>8218</v>
      </c>
      <c r="D3364" t="s">
        <v>8269</v>
      </c>
      <c r="E3364" t="s">
        <v>8312</v>
      </c>
    </row>
    <row r="3365" spans="1:5" x14ac:dyDescent="0.3">
      <c r="A3365">
        <v>3359</v>
      </c>
      <c r="B3365" t="s">
        <v>3358</v>
      </c>
      <c r="C3365" t="s">
        <v>8218</v>
      </c>
      <c r="D3365" t="s">
        <v>8269</v>
      </c>
      <c r="E3365" t="s">
        <v>8309</v>
      </c>
    </row>
    <row r="3366" spans="1:5" x14ac:dyDescent="0.3">
      <c r="A3366">
        <v>3360</v>
      </c>
      <c r="B3366" t="s">
        <v>3359</v>
      </c>
      <c r="C3366" t="s">
        <v>8218</v>
      </c>
      <c r="D3366" t="s">
        <v>8269</v>
      </c>
      <c r="E3366" t="s">
        <v>8311</v>
      </c>
    </row>
    <row r="3367" spans="1:5" x14ac:dyDescent="0.3">
      <c r="A3367">
        <v>3361</v>
      </c>
      <c r="B3367" t="s">
        <v>3360</v>
      </c>
      <c r="C3367" t="s">
        <v>8218</v>
      </c>
      <c r="D3367" t="s">
        <v>8269</v>
      </c>
      <c r="E3367" t="s">
        <v>8311</v>
      </c>
    </row>
    <row r="3368" spans="1:5" x14ac:dyDescent="0.3">
      <c r="A3368">
        <v>3362</v>
      </c>
      <c r="B3368" t="s">
        <v>3361</v>
      </c>
      <c r="C3368" t="s">
        <v>8218</v>
      </c>
      <c r="D3368" t="s">
        <v>8269</v>
      </c>
      <c r="E3368" t="s">
        <v>8321</v>
      </c>
    </row>
    <row r="3369" spans="1:5" x14ac:dyDescent="0.3">
      <c r="A3369">
        <v>3363</v>
      </c>
      <c r="B3369" t="s">
        <v>3362</v>
      </c>
      <c r="C3369" t="s">
        <v>8218</v>
      </c>
      <c r="D3369" t="s">
        <v>8269</v>
      </c>
      <c r="E3369" t="s">
        <v>8311</v>
      </c>
    </row>
    <row r="3370" spans="1:5" x14ac:dyDescent="0.3">
      <c r="A3370">
        <v>3364</v>
      </c>
      <c r="B3370" t="s">
        <v>3363</v>
      </c>
      <c r="C3370" t="s">
        <v>8218</v>
      </c>
      <c r="D3370" t="s">
        <v>8269</v>
      </c>
      <c r="E3370" t="s">
        <v>8309</v>
      </c>
    </row>
    <row r="3371" spans="1:5" x14ac:dyDescent="0.3">
      <c r="A3371">
        <v>3365</v>
      </c>
      <c r="B3371" t="s">
        <v>3364</v>
      </c>
      <c r="C3371" t="s">
        <v>8218</v>
      </c>
      <c r="D3371" t="s">
        <v>8269</v>
      </c>
      <c r="E3371" t="s">
        <v>8309</v>
      </c>
    </row>
    <row r="3372" spans="1:5" x14ac:dyDescent="0.3">
      <c r="A3372">
        <v>3366</v>
      </c>
      <c r="B3372" t="s">
        <v>3365</v>
      </c>
      <c r="C3372" t="s">
        <v>8218</v>
      </c>
      <c r="D3372" t="s">
        <v>8269</v>
      </c>
      <c r="E3372" t="s">
        <v>8321</v>
      </c>
    </row>
    <row r="3373" spans="1:5" x14ac:dyDescent="0.3">
      <c r="A3373">
        <v>3367</v>
      </c>
      <c r="B3373" t="s">
        <v>3366</v>
      </c>
      <c r="C3373" t="s">
        <v>8218</v>
      </c>
      <c r="D3373" t="s">
        <v>8269</v>
      </c>
      <c r="E3373" t="s">
        <v>8321</v>
      </c>
    </row>
    <row r="3374" spans="1:5" x14ac:dyDescent="0.3">
      <c r="A3374">
        <v>3368</v>
      </c>
      <c r="B3374" t="s">
        <v>3367</v>
      </c>
      <c r="C3374" t="s">
        <v>8218</v>
      </c>
      <c r="D3374" t="s">
        <v>8269</v>
      </c>
      <c r="E3374" t="s">
        <v>8309</v>
      </c>
    </row>
    <row r="3375" spans="1:5" x14ac:dyDescent="0.3">
      <c r="A3375">
        <v>3369</v>
      </c>
      <c r="B3375" t="s">
        <v>3368</v>
      </c>
      <c r="C3375" t="s">
        <v>8218</v>
      </c>
      <c r="D3375" t="s">
        <v>8269</v>
      </c>
      <c r="E3375" t="s">
        <v>8311</v>
      </c>
    </row>
    <row r="3376" spans="1:5" x14ac:dyDescent="0.3">
      <c r="A3376">
        <v>3370</v>
      </c>
      <c r="B3376" t="s">
        <v>3369</v>
      </c>
      <c r="C3376" t="s">
        <v>8218</v>
      </c>
      <c r="D3376" t="s">
        <v>8269</v>
      </c>
      <c r="E3376" t="s">
        <v>8309</v>
      </c>
    </row>
    <row r="3377" spans="1:5" x14ac:dyDescent="0.3">
      <c r="A3377">
        <v>3371</v>
      </c>
      <c r="B3377" t="s">
        <v>3370</v>
      </c>
      <c r="C3377" t="s">
        <v>8218</v>
      </c>
      <c r="D3377" t="s">
        <v>8269</v>
      </c>
      <c r="E3377" t="s">
        <v>8321</v>
      </c>
    </row>
    <row r="3378" spans="1:5" x14ac:dyDescent="0.3">
      <c r="A3378">
        <v>3372</v>
      </c>
      <c r="B3378" t="s">
        <v>3371</v>
      </c>
      <c r="C3378" t="s">
        <v>8218</v>
      </c>
      <c r="D3378" t="s">
        <v>8269</v>
      </c>
      <c r="E3378" t="s">
        <v>8309</v>
      </c>
    </row>
    <row r="3379" spans="1:5" x14ac:dyDescent="0.3">
      <c r="A3379">
        <v>3373</v>
      </c>
      <c r="B3379" t="s">
        <v>3372</v>
      </c>
      <c r="C3379" t="s">
        <v>8218</v>
      </c>
      <c r="D3379" t="s">
        <v>8269</v>
      </c>
      <c r="E3379" t="s">
        <v>8309</v>
      </c>
    </row>
    <row r="3380" spans="1:5" x14ac:dyDescent="0.3">
      <c r="A3380">
        <v>3374</v>
      </c>
      <c r="B3380" t="s">
        <v>3373</v>
      </c>
      <c r="C3380" t="s">
        <v>8218</v>
      </c>
      <c r="D3380" t="s">
        <v>8269</v>
      </c>
      <c r="E3380" t="s">
        <v>8309</v>
      </c>
    </row>
    <row r="3381" spans="1:5" x14ac:dyDescent="0.3">
      <c r="A3381">
        <v>3375</v>
      </c>
      <c r="B3381" t="s">
        <v>3374</v>
      </c>
      <c r="C3381" t="s">
        <v>8218</v>
      </c>
      <c r="D3381" t="s">
        <v>8269</v>
      </c>
      <c r="E3381" t="s">
        <v>8309</v>
      </c>
    </row>
    <row r="3382" spans="1:5" x14ac:dyDescent="0.3">
      <c r="A3382">
        <v>3376</v>
      </c>
      <c r="B3382" t="s">
        <v>3375</v>
      </c>
      <c r="C3382" t="s">
        <v>8218</v>
      </c>
      <c r="D3382" t="s">
        <v>8269</v>
      </c>
      <c r="E3382" t="s">
        <v>8311</v>
      </c>
    </row>
    <row r="3383" spans="1:5" x14ac:dyDescent="0.3">
      <c r="A3383">
        <v>3377</v>
      </c>
      <c r="B3383" t="s">
        <v>3376</v>
      </c>
      <c r="C3383" t="s">
        <v>8218</v>
      </c>
      <c r="D3383" t="s">
        <v>8269</v>
      </c>
      <c r="E3383" t="s">
        <v>8311</v>
      </c>
    </row>
    <row r="3384" spans="1:5" x14ac:dyDescent="0.3">
      <c r="A3384">
        <v>3378</v>
      </c>
      <c r="B3384" t="s">
        <v>3377</v>
      </c>
      <c r="C3384" t="s">
        <v>8218</v>
      </c>
      <c r="D3384" t="s">
        <v>8269</v>
      </c>
      <c r="E3384" t="s">
        <v>8321</v>
      </c>
    </row>
    <row r="3385" spans="1:5" x14ac:dyDescent="0.3">
      <c r="A3385">
        <v>3379</v>
      </c>
      <c r="B3385" t="s">
        <v>3378</v>
      </c>
      <c r="C3385" t="s">
        <v>8218</v>
      </c>
      <c r="D3385" t="s">
        <v>8269</v>
      </c>
      <c r="E3385" t="s">
        <v>8309</v>
      </c>
    </row>
    <row r="3386" spans="1:5" x14ac:dyDescent="0.3">
      <c r="A3386">
        <v>3380</v>
      </c>
      <c r="B3386" t="s">
        <v>3379</v>
      </c>
      <c r="C3386" t="s">
        <v>8218</v>
      </c>
      <c r="D3386" t="s">
        <v>8269</v>
      </c>
      <c r="E3386" t="s">
        <v>8309</v>
      </c>
    </row>
    <row r="3387" spans="1:5" x14ac:dyDescent="0.3">
      <c r="A3387">
        <v>3381</v>
      </c>
      <c r="B3387" t="s">
        <v>3380</v>
      </c>
      <c r="C3387" t="s">
        <v>8218</v>
      </c>
      <c r="D3387" t="s">
        <v>8269</v>
      </c>
      <c r="E3387" t="s">
        <v>8309</v>
      </c>
    </row>
    <row r="3388" spans="1:5" x14ac:dyDescent="0.3">
      <c r="A3388">
        <v>3382</v>
      </c>
      <c r="B3388" t="s">
        <v>3381</v>
      </c>
      <c r="C3388" t="s">
        <v>8218</v>
      </c>
      <c r="D3388" t="s">
        <v>8269</v>
      </c>
      <c r="E3388" t="s">
        <v>8309</v>
      </c>
    </row>
    <row r="3389" spans="1:5" x14ac:dyDescent="0.3">
      <c r="A3389">
        <v>3383</v>
      </c>
      <c r="B3389" t="s">
        <v>3382</v>
      </c>
      <c r="C3389" t="s">
        <v>8218</v>
      </c>
      <c r="D3389" t="s">
        <v>8269</v>
      </c>
      <c r="E3389" t="s">
        <v>8309</v>
      </c>
    </row>
    <row r="3390" spans="1:5" x14ac:dyDescent="0.3">
      <c r="A3390">
        <v>3384</v>
      </c>
      <c r="B3390" t="s">
        <v>3383</v>
      </c>
      <c r="C3390" t="s">
        <v>8218</v>
      </c>
      <c r="D3390" t="s">
        <v>8269</v>
      </c>
      <c r="E3390" t="s">
        <v>8311</v>
      </c>
    </row>
    <row r="3391" spans="1:5" x14ac:dyDescent="0.3">
      <c r="A3391">
        <v>3385</v>
      </c>
      <c r="B3391" t="s">
        <v>3384</v>
      </c>
      <c r="C3391" t="s">
        <v>8218</v>
      </c>
      <c r="D3391" t="s">
        <v>8269</v>
      </c>
      <c r="E3391" t="s">
        <v>8309</v>
      </c>
    </row>
    <row r="3392" spans="1:5" x14ac:dyDescent="0.3">
      <c r="A3392">
        <v>3386</v>
      </c>
      <c r="B3392" t="s">
        <v>3385</v>
      </c>
      <c r="C3392" t="s">
        <v>8218</v>
      </c>
      <c r="D3392" t="s">
        <v>8269</v>
      </c>
      <c r="E3392" t="s">
        <v>8309</v>
      </c>
    </row>
    <row r="3393" spans="1:5" x14ac:dyDescent="0.3">
      <c r="A3393">
        <v>3387</v>
      </c>
      <c r="B3393" t="s">
        <v>3386</v>
      </c>
      <c r="C3393" t="s">
        <v>8218</v>
      </c>
      <c r="D3393" t="s">
        <v>8269</v>
      </c>
      <c r="E3393" t="s">
        <v>8309</v>
      </c>
    </row>
    <row r="3394" spans="1:5" x14ac:dyDescent="0.3">
      <c r="A3394">
        <v>3388</v>
      </c>
      <c r="B3394" t="s">
        <v>3387</v>
      </c>
      <c r="C3394" t="s">
        <v>8218</v>
      </c>
      <c r="D3394" t="s">
        <v>8269</v>
      </c>
      <c r="E3394" t="s">
        <v>8309</v>
      </c>
    </row>
    <row r="3395" spans="1:5" x14ac:dyDescent="0.3">
      <c r="A3395">
        <v>3389</v>
      </c>
      <c r="B3395" t="s">
        <v>3388</v>
      </c>
      <c r="C3395" t="s">
        <v>8218</v>
      </c>
      <c r="D3395" t="s">
        <v>8269</v>
      </c>
      <c r="E3395" t="s">
        <v>8312</v>
      </c>
    </row>
    <row r="3396" spans="1:5" x14ac:dyDescent="0.3">
      <c r="A3396">
        <v>3390</v>
      </c>
      <c r="B3396" t="s">
        <v>3389</v>
      </c>
      <c r="C3396" t="s">
        <v>8218</v>
      </c>
      <c r="D3396" t="s">
        <v>8269</v>
      </c>
      <c r="E3396" t="s">
        <v>8309</v>
      </c>
    </row>
    <row r="3397" spans="1:5" x14ac:dyDescent="0.3">
      <c r="A3397">
        <v>3391</v>
      </c>
      <c r="B3397" t="s">
        <v>3390</v>
      </c>
      <c r="C3397" t="s">
        <v>8218</v>
      </c>
      <c r="D3397" t="s">
        <v>8269</v>
      </c>
      <c r="E3397" t="s">
        <v>8321</v>
      </c>
    </row>
    <row r="3398" spans="1:5" x14ac:dyDescent="0.3">
      <c r="A3398">
        <v>3392</v>
      </c>
      <c r="B3398" t="s">
        <v>3391</v>
      </c>
      <c r="C3398" t="s">
        <v>8218</v>
      </c>
      <c r="D3398" t="s">
        <v>8269</v>
      </c>
      <c r="E3398" t="s">
        <v>8321</v>
      </c>
    </row>
    <row r="3399" spans="1:5" x14ac:dyDescent="0.3">
      <c r="A3399">
        <v>3393</v>
      </c>
      <c r="B3399" t="s">
        <v>3392</v>
      </c>
      <c r="C3399" t="s">
        <v>8218</v>
      </c>
      <c r="D3399" t="s">
        <v>8269</v>
      </c>
      <c r="E3399" t="s">
        <v>8309</v>
      </c>
    </row>
    <row r="3400" spans="1:5" x14ac:dyDescent="0.3">
      <c r="A3400">
        <v>3394</v>
      </c>
      <c r="B3400" t="s">
        <v>3393</v>
      </c>
      <c r="C3400" t="s">
        <v>8218</v>
      </c>
      <c r="D3400" t="s">
        <v>8269</v>
      </c>
      <c r="E3400" t="s">
        <v>8321</v>
      </c>
    </row>
    <row r="3401" spans="1:5" x14ac:dyDescent="0.3">
      <c r="A3401">
        <v>3395</v>
      </c>
      <c r="B3401" t="s">
        <v>3394</v>
      </c>
      <c r="C3401" t="s">
        <v>8218</v>
      </c>
      <c r="D3401" t="s">
        <v>8269</v>
      </c>
      <c r="E3401" t="s">
        <v>8321</v>
      </c>
    </row>
    <row r="3402" spans="1:5" x14ac:dyDescent="0.3">
      <c r="A3402">
        <v>3396</v>
      </c>
      <c r="B3402" t="s">
        <v>3395</v>
      </c>
      <c r="C3402" t="s">
        <v>8218</v>
      </c>
      <c r="D3402" t="s">
        <v>8269</v>
      </c>
      <c r="E3402" t="s">
        <v>8309</v>
      </c>
    </row>
    <row r="3403" spans="1:5" x14ac:dyDescent="0.3">
      <c r="A3403">
        <v>3397</v>
      </c>
      <c r="B3403" t="s">
        <v>3396</v>
      </c>
      <c r="C3403" t="s">
        <v>8218</v>
      </c>
      <c r="D3403" t="s">
        <v>8269</v>
      </c>
      <c r="E3403" t="s">
        <v>8321</v>
      </c>
    </row>
    <row r="3404" spans="1:5" x14ac:dyDescent="0.3">
      <c r="A3404">
        <v>3398</v>
      </c>
      <c r="B3404" t="s">
        <v>3397</v>
      </c>
      <c r="C3404" t="s">
        <v>8218</v>
      </c>
      <c r="D3404" t="s">
        <v>8269</v>
      </c>
      <c r="E3404" t="s">
        <v>8309</v>
      </c>
    </row>
    <row r="3405" spans="1:5" x14ac:dyDescent="0.3">
      <c r="A3405">
        <v>3399</v>
      </c>
      <c r="B3405" t="s">
        <v>3398</v>
      </c>
      <c r="C3405" t="s">
        <v>8218</v>
      </c>
      <c r="D3405" t="s">
        <v>8269</v>
      </c>
      <c r="E3405" t="s">
        <v>8309</v>
      </c>
    </row>
    <row r="3406" spans="1:5" x14ac:dyDescent="0.3">
      <c r="A3406">
        <v>3400</v>
      </c>
      <c r="B3406" t="s">
        <v>3399</v>
      </c>
      <c r="C3406" t="s">
        <v>8218</v>
      </c>
      <c r="D3406" t="s">
        <v>8269</v>
      </c>
      <c r="E3406" t="s">
        <v>8312</v>
      </c>
    </row>
    <row r="3407" spans="1:5" x14ac:dyDescent="0.3">
      <c r="A3407">
        <v>3401</v>
      </c>
      <c r="B3407" t="s">
        <v>3400</v>
      </c>
      <c r="C3407" t="s">
        <v>8218</v>
      </c>
      <c r="D3407" t="s">
        <v>8269</v>
      </c>
      <c r="E3407" t="s">
        <v>8309</v>
      </c>
    </row>
    <row r="3408" spans="1:5" x14ac:dyDescent="0.3">
      <c r="A3408">
        <v>3402</v>
      </c>
      <c r="B3408" t="s">
        <v>3401</v>
      </c>
      <c r="C3408" t="s">
        <v>8218</v>
      </c>
      <c r="D3408" t="s">
        <v>8269</v>
      </c>
      <c r="E3408" t="s">
        <v>8313</v>
      </c>
    </row>
    <row r="3409" spans="1:5" x14ac:dyDescent="0.3">
      <c r="A3409">
        <v>3403</v>
      </c>
      <c r="B3409" t="s">
        <v>3402</v>
      </c>
      <c r="C3409" t="s">
        <v>8218</v>
      </c>
      <c r="D3409" t="s">
        <v>8269</v>
      </c>
      <c r="E3409" t="s">
        <v>8309</v>
      </c>
    </row>
    <row r="3410" spans="1:5" x14ac:dyDescent="0.3">
      <c r="A3410">
        <v>3404</v>
      </c>
      <c r="B3410" t="s">
        <v>3403</v>
      </c>
      <c r="C3410" t="s">
        <v>8218</v>
      </c>
      <c r="D3410" t="s">
        <v>8269</v>
      </c>
      <c r="E3410" t="s">
        <v>8321</v>
      </c>
    </row>
    <row r="3411" spans="1:5" x14ac:dyDescent="0.3">
      <c r="A3411">
        <v>3405</v>
      </c>
      <c r="B3411" t="s">
        <v>3404</v>
      </c>
      <c r="C3411" t="s">
        <v>8218</v>
      </c>
      <c r="D3411" t="s">
        <v>8269</v>
      </c>
      <c r="E3411" t="s">
        <v>8321</v>
      </c>
    </row>
    <row r="3412" spans="1:5" x14ac:dyDescent="0.3">
      <c r="A3412">
        <v>3406</v>
      </c>
      <c r="B3412" t="s">
        <v>3405</v>
      </c>
      <c r="C3412" t="s">
        <v>8218</v>
      </c>
      <c r="D3412" t="s">
        <v>8269</v>
      </c>
      <c r="E3412" t="s">
        <v>8312</v>
      </c>
    </row>
    <row r="3413" spans="1:5" x14ac:dyDescent="0.3">
      <c r="A3413">
        <v>3407</v>
      </c>
      <c r="B3413" t="s">
        <v>3406</v>
      </c>
      <c r="C3413" t="s">
        <v>8218</v>
      </c>
      <c r="D3413" t="s">
        <v>8269</v>
      </c>
      <c r="E3413" t="s">
        <v>8309</v>
      </c>
    </row>
    <row r="3414" spans="1:5" x14ac:dyDescent="0.3">
      <c r="A3414">
        <v>3408</v>
      </c>
      <c r="B3414" t="s">
        <v>3407</v>
      </c>
      <c r="C3414" t="s">
        <v>8218</v>
      </c>
      <c r="D3414" t="s">
        <v>8269</v>
      </c>
      <c r="E3414" t="s">
        <v>8321</v>
      </c>
    </row>
    <row r="3415" spans="1:5" x14ac:dyDescent="0.3">
      <c r="A3415">
        <v>3409</v>
      </c>
      <c r="B3415" t="s">
        <v>3408</v>
      </c>
      <c r="C3415" t="s">
        <v>8218</v>
      </c>
      <c r="D3415" t="s">
        <v>8269</v>
      </c>
      <c r="E3415" t="s">
        <v>8321</v>
      </c>
    </row>
    <row r="3416" spans="1:5" x14ac:dyDescent="0.3">
      <c r="A3416">
        <v>3410</v>
      </c>
      <c r="B3416" t="s">
        <v>3409</v>
      </c>
      <c r="C3416" t="s">
        <v>8218</v>
      </c>
      <c r="D3416" t="s">
        <v>8269</v>
      </c>
      <c r="E3416" t="s">
        <v>8309</v>
      </c>
    </row>
    <row r="3417" spans="1:5" x14ac:dyDescent="0.3">
      <c r="A3417">
        <v>3411</v>
      </c>
      <c r="B3417" t="s">
        <v>3410</v>
      </c>
      <c r="C3417" t="s">
        <v>8218</v>
      </c>
      <c r="D3417" t="s">
        <v>8269</v>
      </c>
      <c r="E3417" t="s">
        <v>8313</v>
      </c>
    </row>
    <row r="3418" spans="1:5" x14ac:dyDescent="0.3">
      <c r="A3418">
        <v>3412</v>
      </c>
      <c r="B3418" t="s">
        <v>3411</v>
      </c>
      <c r="C3418" t="s">
        <v>8218</v>
      </c>
      <c r="D3418" t="s">
        <v>8269</v>
      </c>
      <c r="E3418" t="s">
        <v>8309</v>
      </c>
    </row>
    <row r="3419" spans="1:5" x14ac:dyDescent="0.3">
      <c r="A3419">
        <v>3413</v>
      </c>
      <c r="B3419" t="s">
        <v>3412</v>
      </c>
      <c r="C3419" t="s">
        <v>8218</v>
      </c>
      <c r="D3419" t="s">
        <v>8269</v>
      </c>
      <c r="E3419" t="s">
        <v>8321</v>
      </c>
    </row>
    <row r="3420" spans="1:5" x14ac:dyDescent="0.3">
      <c r="A3420">
        <v>3414</v>
      </c>
      <c r="B3420" t="s">
        <v>3413</v>
      </c>
      <c r="C3420" t="s">
        <v>8218</v>
      </c>
      <c r="D3420" t="s">
        <v>8269</v>
      </c>
      <c r="E3420" t="s">
        <v>8309</v>
      </c>
    </row>
    <row r="3421" spans="1:5" x14ac:dyDescent="0.3">
      <c r="A3421">
        <v>3415</v>
      </c>
      <c r="B3421" t="s">
        <v>3414</v>
      </c>
      <c r="C3421" t="s">
        <v>8218</v>
      </c>
      <c r="D3421" t="s">
        <v>8269</v>
      </c>
      <c r="E3421" t="s">
        <v>8321</v>
      </c>
    </row>
    <row r="3422" spans="1:5" x14ac:dyDescent="0.3">
      <c r="A3422">
        <v>3416</v>
      </c>
      <c r="B3422" t="s">
        <v>3415</v>
      </c>
      <c r="C3422" t="s">
        <v>8218</v>
      </c>
      <c r="D3422" t="s">
        <v>8269</v>
      </c>
      <c r="E3422" t="s">
        <v>8309</v>
      </c>
    </row>
    <row r="3423" spans="1:5" x14ac:dyDescent="0.3">
      <c r="A3423">
        <v>3417</v>
      </c>
      <c r="B3423" t="s">
        <v>3416</v>
      </c>
      <c r="C3423" t="s">
        <v>8218</v>
      </c>
      <c r="D3423" t="s">
        <v>8269</v>
      </c>
      <c r="E3423" t="s">
        <v>8309</v>
      </c>
    </row>
    <row r="3424" spans="1:5" x14ac:dyDescent="0.3">
      <c r="A3424">
        <v>3418</v>
      </c>
      <c r="B3424" t="s">
        <v>3417</v>
      </c>
      <c r="C3424" t="s">
        <v>8218</v>
      </c>
      <c r="D3424" t="s">
        <v>8269</v>
      </c>
      <c r="E3424" t="s">
        <v>8309</v>
      </c>
    </row>
    <row r="3425" spans="1:5" x14ac:dyDescent="0.3">
      <c r="A3425">
        <v>3419</v>
      </c>
      <c r="B3425" t="s">
        <v>3418</v>
      </c>
      <c r="C3425" t="s">
        <v>8218</v>
      </c>
      <c r="D3425" t="s">
        <v>8269</v>
      </c>
      <c r="E3425" t="s">
        <v>8309</v>
      </c>
    </row>
    <row r="3426" spans="1:5" x14ac:dyDescent="0.3">
      <c r="A3426">
        <v>3420</v>
      </c>
      <c r="B3426" t="s">
        <v>3419</v>
      </c>
      <c r="C3426" t="s">
        <v>8218</v>
      </c>
      <c r="D3426" t="s">
        <v>8269</v>
      </c>
      <c r="E3426" t="s">
        <v>8321</v>
      </c>
    </row>
    <row r="3427" spans="1:5" x14ac:dyDescent="0.3">
      <c r="A3427">
        <v>3421</v>
      </c>
      <c r="B3427" t="s">
        <v>3420</v>
      </c>
      <c r="C3427" t="s">
        <v>8218</v>
      </c>
      <c r="D3427" t="s">
        <v>8269</v>
      </c>
      <c r="E3427" t="s">
        <v>8312</v>
      </c>
    </row>
    <row r="3428" spans="1:5" x14ac:dyDescent="0.3">
      <c r="A3428">
        <v>3422</v>
      </c>
      <c r="B3428" t="s">
        <v>3421</v>
      </c>
      <c r="C3428" t="s">
        <v>8218</v>
      </c>
      <c r="D3428" t="s">
        <v>8269</v>
      </c>
      <c r="E3428" t="s">
        <v>8309</v>
      </c>
    </row>
    <row r="3429" spans="1:5" x14ac:dyDescent="0.3">
      <c r="A3429">
        <v>3423</v>
      </c>
      <c r="B3429" t="s">
        <v>3422</v>
      </c>
      <c r="C3429" t="s">
        <v>8218</v>
      </c>
      <c r="D3429" t="s">
        <v>8269</v>
      </c>
      <c r="E3429" t="s">
        <v>8321</v>
      </c>
    </row>
    <row r="3430" spans="1:5" x14ac:dyDescent="0.3">
      <c r="A3430">
        <v>3424</v>
      </c>
      <c r="B3430" t="s">
        <v>3423</v>
      </c>
      <c r="C3430" t="s">
        <v>8218</v>
      </c>
      <c r="D3430" t="s">
        <v>8269</v>
      </c>
      <c r="E3430" t="s">
        <v>8311</v>
      </c>
    </row>
    <row r="3431" spans="1:5" x14ac:dyDescent="0.3">
      <c r="A3431">
        <v>3425</v>
      </c>
      <c r="B3431" t="s">
        <v>3424</v>
      </c>
      <c r="C3431" t="s">
        <v>8218</v>
      </c>
      <c r="D3431" t="s">
        <v>8269</v>
      </c>
      <c r="E3431" t="s">
        <v>8316</v>
      </c>
    </row>
    <row r="3432" spans="1:5" x14ac:dyDescent="0.3">
      <c r="A3432">
        <v>3426</v>
      </c>
      <c r="B3432" t="s">
        <v>3425</v>
      </c>
      <c r="C3432" t="s">
        <v>8218</v>
      </c>
      <c r="D3432" t="s">
        <v>8269</v>
      </c>
      <c r="E3432" t="s">
        <v>8309</v>
      </c>
    </row>
    <row r="3433" spans="1:5" x14ac:dyDescent="0.3">
      <c r="A3433">
        <v>3427</v>
      </c>
      <c r="B3433" t="s">
        <v>3426</v>
      </c>
      <c r="C3433" t="s">
        <v>8218</v>
      </c>
      <c r="D3433" t="s">
        <v>8269</v>
      </c>
      <c r="E3433" t="s">
        <v>8309</v>
      </c>
    </row>
    <row r="3434" spans="1:5" x14ac:dyDescent="0.3">
      <c r="A3434">
        <v>3428</v>
      </c>
      <c r="B3434" t="s">
        <v>3427</v>
      </c>
      <c r="C3434" t="s">
        <v>8218</v>
      </c>
      <c r="D3434" t="s">
        <v>8269</v>
      </c>
      <c r="E3434" t="s">
        <v>8309</v>
      </c>
    </row>
    <row r="3435" spans="1:5" x14ac:dyDescent="0.3">
      <c r="A3435">
        <v>3429</v>
      </c>
      <c r="B3435" t="s">
        <v>3428</v>
      </c>
      <c r="C3435" t="s">
        <v>8218</v>
      </c>
      <c r="D3435" t="s">
        <v>8269</v>
      </c>
      <c r="E3435" t="s">
        <v>8321</v>
      </c>
    </row>
    <row r="3436" spans="1:5" x14ac:dyDescent="0.3">
      <c r="A3436">
        <v>3430</v>
      </c>
      <c r="B3436" t="s">
        <v>3429</v>
      </c>
      <c r="C3436" t="s">
        <v>8218</v>
      </c>
      <c r="D3436" t="s">
        <v>8269</v>
      </c>
      <c r="E3436" t="s">
        <v>8309</v>
      </c>
    </row>
    <row r="3437" spans="1:5" x14ac:dyDescent="0.3">
      <c r="A3437">
        <v>3431</v>
      </c>
      <c r="B3437" t="s">
        <v>3430</v>
      </c>
      <c r="C3437" t="s">
        <v>8218</v>
      </c>
      <c r="D3437" t="s">
        <v>8269</v>
      </c>
      <c r="E3437" t="s">
        <v>8309</v>
      </c>
    </row>
    <row r="3438" spans="1:5" x14ac:dyDescent="0.3">
      <c r="A3438">
        <v>3432</v>
      </c>
      <c r="B3438" t="s">
        <v>3431</v>
      </c>
      <c r="C3438" t="s">
        <v>8218</v>
      </c>
      <c r="D3438" t="s">
        <v>8269</v>
      </c>
      <c r="E3438" t="s">
        <v>8309</v>
      </c>
    </row>
    <row r="3439" spans="1:5" x14ac:dyDescent="0.3">
      <c r="A3439">
        <v>3433</v>
      </c>
      <c r="B3439" t="s">
        <v>3432</v>
      </c>
      <c r="C3439" t="s">
        <v>8218</v>
      </c>
      <c r="D3439" t="s">
        <v>8269</v>
      </c>
      <c r="E3439" t="s">
        <v>8311</v>
      </c>
    </row>
    <row r="3440" spans="1:5" x14ac:dyDescent="0.3">
      <c r="A3440">
        <v>3434</v>
      </c>
      <c r="B3440" t="s">
        <v>3433</v>
      </c>
      <c r="C3440" t="s">
        <v>8218</v>
      </c>
      <c r="D3440" t="s">
        <v>8269</v>
      </c>
      <c r="E3440" t="s">
        <v>8312</v>
      </c>
    </row>
    <row r="3441" spans="1:5" x14ac:dyDescent="0.3">
      <c r="A3441">
        <v>3435</v>
      </c>
      <c r="B3441" t="s">
        <v>3434</v>
      </c>
      <c r="C3441" t="s">
        <v>8218</v>
      </c>
      <c r="D3441" t="s">
        <v>8269</v>
      </c>
      <c r="E3441" t="s">
        <v>8309</v>
      </c>
    </row>
    <row r="3442" spans="1:5" x14ac:dyDescent="0.3">
      <c r="A3442">
        <v>3436</v>
      </c>
      <c r="B3442" t="s">
        <v>3435</v>
      </c>
      <c r="C3442" t="s">
        <v>8218</v>
      </c>
      <c r="D3442" t="s">
        <v>8269</v>
      </c>
      <c r="E3442" t="s">
        <v>8311</v>
      </c>
    </row>
    <row r="3443" spans="1:5" x14ac:dyDescent="0.3">
      <c r="A3443">
        <v>3437</v>
      </c>
      <c r="B3443" t="s">
        <v>3436</v>
      </c>
      <c r="C3443" t="s">
        <v>8218</v>
      </c>
      <c r="D3443" t="s">
        <v>8269</v>
      </c>
      <c r="E3443" t="s">
        <v>8309</v>
      </c>
    </row>
    <row r="3444" spans="1:5" x14ac:dyDescent="0.3">
      <c r="A3444">
        <v>3438</v>
      </c>
      <c r="B3444" t="s">
        <v>3437</v>
      </c>
      <c r="C3444" t="s">
        <v>8218</v>
      </c>
      <c r="D3444" t="s">
        <v>8269</v>
      </c>
      <c r="E3444" t="s">
        <v>8309</v>
      </c>
    </row>
    <row r="3445" spans="1:5" x14ac:dyDescent="0.3">
      <c r="A3445">
        <v>3439</v>
      </c>
      <c r="B3445" t="s">
        <v>3438</v>
      </c>
      <c r="C3445" t="s">
        <v>8218</v>
      </c>
      <c r="D3445" t="s">
        <v>8269</v>
      </c>
      <c r="E3445" t="s">
        <v>8309</v>
      </c>
    </row>
    <row r="3446" spans="1:5" x14ac:dyDescent="0.3">
      <c r="A3446">
        <v>3440</v>
      </c>
      <c r="B3446" t="s">
        <v>3439</v>
      </c>
      <c r="C3446" t="s">
        <v>8218</v>
      </c>
      <c r="D3446" t="s">
        <v>8269</v>
      </c>
      <c r="E3446" t="s">
        <v>8311</v>
      </c>
    </row>
    <row r="3447" spans="1:5" x14ac:dyDescent="0.3">
      <c r="A3447">
        <v>3441</v>
      </c>
      <c r="B3447" t="s">
        <v>3440</v>
      </c>
      <c r="C3447" t="s">
        <v>8218</v>
      </c>
      <c r="D3447" t="s">
        <v>8269</v>
      </c>
      <c r="E3447" t="s">
        <v>8309</v>
      </c>
    </row>
    <row r="3448" spans="1:5" x14ac:dyDescent="0.3">
      <c r="A3448">
        <v>3442</v>
      </c>
      <c r="B3448" t="s">
        <v>3441</v>
      </c>
      <c r="C3448" t="s">
        <v>8218</v>
      </c>
      <c r="D3448" t="s">
        <v>8269</v>
      </c>
      <c r="E3448" t="s">
        <v>8321</v>
      </c>
    </row>
    <row r="3449" spans="1:5" x14ac:dyDescent="0.3">
      <c r="A3449">
        <v>3443</v>
      </c>
      <c r="B3449" t="s">
        <v>3442</v>
      </c>
      <c r="C3449" t="s">
        <v>8218</v>
      </c>
      <c r="D3449" t="s">
        <v>8269</v>
      </c>
      <c r="E3449" t="s">
        <v>8309</v>
      </c>
    </row>
    <row r="3450" spans="1:5" x14ac:dyDescent="0.3">
      <c r="A3450">
        <v>3444</v>
      </c>
      <c r="B3450" t="s">
        <v>3443</v>
      </c>
      <c r="C3450" t="s">
        <v>8218</v>
      </c>
      <c r="D3450" t="s">
        <v>8269</v>
      </c>
      <c r="E3450" t="s">
        <v>8321</v>
      </c>
    </row>
    <row r="3451" spans="1:5" x14ac:dyDescent="0.3">
      <c r="A3451">
        <v>3445</v>
      </c>
      <c r="B3451" t="s">
        <v>3444</v>
      </c>
      <c r="C3451" t="s">
        <v>8218</v>
      </c>
      <c r="D3451" t="s">
        <v>8269</v>
      </c>
      <c r="E3451" t="s">
        <v>8309</v>
      </c>
    </row>
    <row r="3452" spans="1:5" x14ac:dyDescent="0.3">
      <c r="A3452">
        <v>3446</v>
      </c>
      <c r="B3452" t="s">
        <v>3445</v>
      </c>
      <c r="C3452" t="s">
        <v>8218</v>
      </c>
      <c r="D3452" t="s">
        <v>8269</v>
      </c>
      <c r="E3452" t="s">
        <v>8309</v>
      </c>
    </row>
    <row r="3453" spans="1:5" x14ac:dyDescent="0.3">
      <c r="A3453">
        <v>3447</v>
      </c>
      <c r="B3453" t="s">
        <v>3446</v>
      </c>
      <c r="C3453" t="s">
        <v>8218</v>
      </c>
      <c r="D3453" t="s">
        <v>8269</v>
      </c>
      <c r="E3453" t="s">
        <v>8309</v>
      </c>
    </row>
    <row r="3454" spans="1:5" x14ac:dyDescent="0.3">
      <c r="A3454">
        <v>3448</v>
      </c>
      <c r="B3454" t="s">
        <v>3447</v>
      </c>
      <c r="C3454" t="s">
        <v>8218</v>
      </c>
      <c r="D3454" t="s">
        <v>8269</v>
      </c>
      <c r="E3454" t="s">
        <v>8309</v>
      </c>
    </row>
    <row r="3455" spans="1:5" x14ac:dyDescent="0.3">
      <c r="A3455">
        <v>3449</v>
      </c>
      <c r="B3455" t="s">
        <v>3448</v>
      </c>
      <c r="C3455" t="s">
        <v>8218</v>
      </c>
      <c r="D3455" t="s">
        <v>8269</v>
      </c>
      <c r="E3455" t="s">
        <v>8321</v>
      </c>
    </row>
    <row r="3456" spans="1:5" x14ac:dyDescent="0.3">
      <c r="A3456">
        <v>3450</v>
      </c>
      <c r="B3456" t="s">
        <v>3449</v>
      </c>
      <c r="C3456" t="s">
        <v>8218</v>
      </c>
      <c r="D3456" t="s">
        <v>8269</v>
      </c>
      <c r="E3456" t="s">
        <v>8321</v>
      </c>
    </row>
    <row r="3457" spans="1:5" x14ac:dyDescent="0.3">
      <c r="A3457">
        <v>3451</v>
      </c>
      <c r="B3457" t="s">
        <v>3450</v>
      </c>
      <c r="C3457" t="s">
        <v>8218</v>
      </c>
      <c r="D3457" t="s">
        <v>8269</v>
      </c>
      <c r="E3457" t="s">
        <v>8321</v>
      </c>
    </row>
    <row r="3458" spans="1:5" x14ac:dyDescent="0.3">
      <c r="A3458">
        <v>3452</v>
      </c>
      <c r="B3458" t="s">
        <v>3451</v>
      </c>
      <c r="C3458" t="s">
        <v>8218</v>
      </c>
      <c r="D3458" t="s">
        <v>8269</v>
      </c>
      <c r="E3458" t="s">
        <v>8309</v>
      </c>
    </row>
    <row r="3459" spans="1:5" x14ac:dyDescent="0.3">
      <c r="A3459">
        <v>3453</v>
      </c>
      <c r="B3459" t="s">
        <v>3452</v>
      </c>
      <c r="C3459" t="s">
        <v>8218</v>
      </c>
      <c r="D3459" t="s">
        <v>8269</v>
      </c>
      <c r="E3459" t="s">
        <v>8321</v>
      </c>
    </row>
    <row r="3460" spans="1:5" x14ac:dyDescent="0.3">
      <c r="A3460">
        <v>3454</v>
      </c>
      <c r="B3460" t="s">
        <v>3453</v>
      </c>
      <c r="C3460" t="s">
        <v>8218</v>
      </c>
      <c r="D3460" t="s">
        <v>8269</v>
      </c>
      <c r="E3460" t="s">
        <v>8321</v>
      </c>
    </row>
    <row r="3461" spans="1:5" x14ac:dyDescent="0.3">
      <c r="A3461">
        <v>3455</v>
      </c>
      <c r="B3461" t="s">
        <v>3454</v>
      </c>
      <c r="C3461" t="s">
        <v>8218</v>
      </c>
      <c r="D3461" t="s">
        <v>8269</v>
      </c>
      <c r="E3461" t="s">
        <v>8312</v>
      </c>
    </row>
    <row r="3462" spans="1:5" x14ac:dyDescent="0.3">
      <c r="A3462">
        <v>3456</v>
      </c>
      <c r="B3462" t="s">
        <v>3455</v>
      </c>
      <c r="C3462" t="s">
        <v>8218</v>
      </c>
      <c r="D3462" t="s">
        <v>8269</v>
      </c>
      <c r="E3462" t="s">
        <v>8309</v>
      </c>
    </row>
    <row r="3463" spans="1:5" x14ac:dyDescent="0.3">
      <c r="A3463">
        <v>3457</v>
      </c>
      <c r="B3463" t="s">
        <v>3456</v>
      </c>
      <c r="C3463" t="s">
        <v>8218</v>
      </c>
      <c r="D3463" t="s">
        <v>8269</v>
      </c>
      <c r="E3463" t="s">
        <v>8309</v>
      </c>
    </row>
    <row r="3464" spans="1:5" x14ac:dyDescent="0.3">
      <c r="A3464">
        <v>3458</v>
      </c>
      <c r="B3464" t="s">
        <v>3457</v>
      </c>
      <c r="C3464" t="s">
        <v>8218</v>
      </c>
      <c r="D3464" t="s">
        <v>8269</v>
      </c>
      <c r="E3464" t="s">
        <v>8321</v>
      </c>
    </row>
    <row r="3465" spans="1:5" x14ac:dyDescent="0.3">
      <c r="A3465">
        <v>3459</v>
      </c>
      <c r="B3465" t="s">
        <v>3458</v>
      </c>
      <c r="C3465" t="s">
        <v>8218</v>
      </c>
      <c r="D3465" t="s">
        <v>8269</v>
      </c>
      <c r="E3465" t="s">
        <v>8321</v>
      </c>
    </row>
    <row r="3466" spans="1:5" x14ac:dyDescent="0.3">
      <c r="A3466">
        <v>3460</v>
      </c>
      <c r="B3466" t="s">
        <v>3459</v>
      </c>
      <c r="C3466" t="s">
        <v>8218</v>
      </c>
      <c r="D3466" t="s">
        <v>8269</v>
      </c>
      <c r="E3466" t="s">
        <v>8321</v>
      </c>
    </row>
    <row r="3467" spans="1:5" x14ac:dyDescent="0.3">
      <c r="A3467">
        <v>3461</v>
      </c>
      <c r="B3467" t="s">
        <v>3460</v>
      </c>
      <c r="C3467" t="s">
        <v>8218</v>
      </c>
      <c r="D3467" t="s">
        <v>8269</v>
      </c>
      <c r="E3467" t="s">
        <v>8321</v>
      </c>
    </row>
    <row r="3468" spans="1:5" x14ac:dyDescent="0.3">
      <c r="A3468">
        <v>3462</v>
      </c>
      <c r="B3468" t="s">
        <v>3461</v>
      </c>
      <c r="C3468" t="s">
        <v>8218</v>
      </c>
      <c r="D3468" t="s">
        <v>8269</v>
      </c>
      <c r="E3468" t="s">
        <v>8321</v>
      </c>
    </row>
    <row r="3469" spans="1:5" x14ac:dyDescent="0.3">
      <c r="A3469">
        <v>3463</v>
      </c>
      <c r="B3469" t="s">
        <v>3462</v>
      </c>
      <c r="C3469" t="s">
        <v>8218</v>
      </c>
      <c r="D3469" t="s">
        <v>8269</v>
      </c>
      <c r="E3469" t="s">
        <v>8312</v>
      </c>
    </row>
    <row r="3470" spans="1:5" x14ac:dyDescent="0.3">
      <c r="A3470">
        <v>3464</v>
      </c>
      <c r="B3470" t="s">
        <v>3463</v>
      </c>
      <c r="C3470" t="s">
        <v>8218</v>
      </c>
      <c r="D3470" t="s">
        <v>8269</v>
      </c>
      <c r="E3470" t="s">
        <v>8311</v>
      </c>
    </row>
    <row r="3471" spans="1:5" x14ac:dyDescent="0.3">
      <c r="A3471">
        <v>3465</v>
      </c>
      <c r="B3471" t="s">
        <v>3464</v>
      </c>
      <c r="C3471" t="s">
        <v>8218</v>
      </c>
      <c r="D3471" t="s">
        <v>8269</v>
      </c>
      <c r="E3471" t="s">
        <v>8309</v>
      </c>
    </row>
    <row r="3472" spans="1:5" x14ac:dyDescent="0.3">
      <c r="A3472">
        <v>3466</v>
      </c>
      <c r="B3472" t="s">
        <v>3465</v>
      </c>
      <c r="C3472" t="s">
        <v>8218</v>
      </c>
      <c r="D3472" t="s">
        <v>8269</v>
      </c>
      <c r="E3472" t="s">
        <v>8309</v>
      </c>
    </row>
    <row r="3473" spans="1:5" x14ac:dyDescent="0.3">
      <c r="A3473">
        <v>3467</v>
      </c>
      <c r="B3473" t="s">
        <v>3466</v>
      </c>
      <c r="C3473" t="s">
        <v>8218</v>
      </c>
      <c r="D3473" t="s">
        <v>8269</v>
      </c>
      <c r="E3473" t="s">
        <v>8309</v>
      </c>
    </row>
    <row r="3474" spans="1:5" x14ac:dyDescent="0.3">
      <c r="A3474">
        <v>3468</v>
      </c>
      <c r="B3474" t="s">
        <v>3467</v>
      </c>
      <c r="C3474" t="s">
        <v>8218</v>
      </c>
      <c r="D3474" t="s">
        <v>8269</v>
      </c>
      <c r="E3474" t="s">
        <v>8312</v>
      </c>
    </row>
    <row r="3475" spans="1:5" x14ac:dyDescent="0.3">
      <c r="A3475">
        <v>3469</v>
      </c>
      <c r="B3475" t="s">
        <v>3468</v>
      </c>
      <c r="C3475" t="s">
        <v>8218</v>
      </c>
      <c r="D3475" t="s">
        <v>8269</v>
      </c>
      <c r="E3475" t="s">
        <v>8309</v>
      </c>
    </row>
    <row r="3476" spans="1:5" x14ac:dyDescent="0.3">
      <c r="A3476">
        <v>3470</v>
      </c>
      <c r="B3476" t="s">
        <v>3469</v>
      </c>
      <c r="C3476" t="s">
        <v>8218</v>
      </c>
      <c r="D3476" t="s">
        <v>8269</v>
      </c>
      <c r="E3476" t="s">
        <v>8321</v>
      </c>
    </row>
    <row r="3477" spans="1:5" x14ac:dyDescent="0.3">
      <c r="A3477">
        <v>3471</v>
      </c>
      <c r="B3477" t="s">
        <v>3470</v>
      </c>
      <c r="C3477" t="s">
        <v>8218</v>
      </c>
      <c r="D3477" t="s">
        <v>8269</v>
      </c>
      <c r="E3477" t="s">
        <v>8321</v>
      </c>
    </row>
    <row r="3478" spans="1:5" x14ac:dyDescent="0.3">
      <c r="A3478">
        <v>3472</v>
      </c>
      <c r="B3478" t="s">
        <v>3471</v>
      </c>
      <c r="C3478" t="s">
        <v>8218</v>
      </c>
      <c r="D3478" t="s">
        <v>8269</v>
      </c>
      <c r="E3478" t="s">
        <v>8309</v>
      </c>
    </row>
    <row r="3479" spans="1:5" x14ac:dyDescent="0.3">
      <c r="A3479">
        <v>3473</v>
      </c>
      <c r="B3479" t="s">
        <v>3472</v>
      </c>
      <c r="C3479" t="s">
        <v>8218</v>
      </c>
      <c r="D3479" t="s">
        <v>8269</v>
      </c>
      <c r="E3479" t="s">
        <v>8309</v>
      </c>
    </row>
    <row r="3480" spans="1:5" x14ac:dyDescent="0.3">
      <c r="A3480">
        <v>3474</v>
      </c>
      <c r="B3480" t="s">
        <v>3473</v>
      </c>
      <c r="C3480" t="s">
        <v>8218</v>
      </c>
      <c r="D3480" t="s">
        <v>8269</v>
      </c>
      <c r="E3480" t="s">
        <v>8309</v>
      </c>
    </row>
    <row r="3481" spans="1:5" x14ac:dyDescent="0.3">
      <c r="A3481">
        <v>3475</v>
      </c>
      <c r="B3481" t="s">
        <v>3474</v>
      </c>
      <c r="C3481" t="s">
        <v>8218</v>
      </c>
      <c r="D3481" t="s">
        <v>8269</v>
      </c>
      <c r="E3481" t="s">
        <v>8321</v>
      </c>
    </row>
    <row r="3482" spans="1:5" x14ac:dyDescent="0.3">
      <c r="A3482">
        <v>3476</v>
      </c>
      <c r="B3482" t="s">
        <v>3475</v>
      </c>
      <c r="C3482" t="s">
        <v>8218</v>
      </c>
      <c r="D3482" t="s">
        <v>8269</v>
      </c>
      <c r="E3482" t="s">
        <v>8321</v>
      </c>
    </row>
    <row r="3483" spans="1:5" x14ac:dyDescent="0.3">
      <c r="A3483">
        <v>3477</v>
      </c>
      <c r="B3483" t="s">
        <v>3476</v>
      </c>
      <c r="C3483" t="s">
        <v>8218</v>
      </c>
      <c r="D3483" t="s">
        <v>8269</v>
      </c>
      <c r="E3483" t="s">
        <v>8309</v>
      </c>
    </row>
    <row r="3484" spans="1:5" x14ac:dyDescent="0.3">
      <c r="A3484">
        <v>3478</v>
      </c>
      <c r="B3484" t="s">
        <v>3477</v>
      </c>
      <c r="C3484" t="s">
        <v>8218</v>
      </c>
      <c r="D3484" t="s">
        <v>8269</v>
      </c>
      <c r="E3484" t="s">
        <v>8309</v>
      </c>
    </row>
    <row r="3485" spans="1:5" x14ac:dyDescent="0.3">
      <c r="A3485">
        <v>3479</v>
      </c>
      <c r="B3485" t="s">
        <v>3478</v>
      </c>
      <c r="C3485" t="s">
        <v>8218</v>
      </c>
      <c r="D3485" t="s">
        <v>8269</v>
      </c>
      <c r="E3485" t="s">
        <v>8309</v>
      </c>
    </row>
    <row r="3486" spans="1:5" x14ac:dyDescent="0.3">
      <c r="A3486">
        <v>3480</v>
      </c>
      <c r="B3486" t="s">
        <v>3479</v>
      </c>
      <c r="C3486" t="s">
        <v>8218</v>
      </c>
      <c r="D3486" t="s">
        <v>8269</v>
      </c>
      <c r="E3486" t="s">
        <v>8309</v>
      </c>
    </row>
    <row r="3487" spans="1:5" x14ac:dyDescent="0.3">
      <c r="A3487">
        <v>3481</v>
      </c>
      <c r="B3487" t="s">
        <v>3480</v>
      </c>
      <c r="C3487" t="s">
        <v>8218</v>
      </c>
      <c r="D3487" t="s">
        <v>8269</v>
      </c>
      <c r="E3487" t="s">
        <v>8312</v>
      </c>
    </row>
    <row r="3488" spans="1:5" x14ac:dyDescent="0.3">
      <c r="A3488">
        <v>3482</v>
      </c>
      <c r="B3488" t="s">
        <v>3481</v>
      </c>
      <c r="C3488" t="s">
        <v>8218</v>
      </c>
      <c r="D3488" t="s">
        <v>8269</v>
      </c>
      <c r="E3488" t="s">
        <v>8309</v>
      </c>
    </row>
    <row r="3489" spans="1:5" x14ac:dyDescent="0.3">
      <c r="A3489">
        <v>3483</v>
      </c>
      <c r="B3489" t="s">
        <v>3482</v>
      </c>
      <c r="C3489" t="s">
        <v>8218</v>
      </c>
      <c r="D3489" t="s">
        <v>8269</v>
      </c>
      <c r="E3489" t="s">
        <v>8309</v>
      </c>
    </row>
    <row r="3490" spans="1:5" x14ac:dyDescent="0.3">
      <c r="A3490">
        <v>3484</v>
      </c>
      <c r="B3490" t="s">
        <v>3483</v>
      </c>
      <c r="C3490" t="s">
        <v>8218</v>
      </c>
      <c r="D3490" t="s">
        <v>8269</v>
      </c>
      <c r="E3490" t="s">
        <v>8309</v>
      </c>
    </row>
    <row r="3491" spans="1:5" x14ac:dyDescent="0.3">
      <c r="A3491">
        <v>3485</v>
      </c>
      <c r="B3491" t="s">
        <v>3484</v>
      </c>
      <c r="C3491" t="s">
        <v>8218</v>
      </c>
      <c r="D3491" t="s">
        <v>8269</v>
      </c>
      <c r="E3491" t="s">
        <v>8309</v>
      </c>
    </row>
    <row r="3492" spans="1:5" x14ac:dyDescent="0.3">
      <c r="A3492">
        <v>3486</v>
      </c>
      <c r="B3492" t="s">
        <v>3485</v>
      </c>
      <c r="C3492" t="s">
        <v>8218</v>
      </c>
      <c r="D3492" t="s">
        <v>8269</v>
      </c>
      <c r="E3492" t="s">
        <v>8309</v>
      </c>
    </row>
    <row r="3493" spans="1:5" x14ac:dyDescent="0.3">
      <c r="A3493">
        <v>3487</v>
      </c>
      <c r="B3493" t="s">
        <v>3486</v>
      </c>
      <c r="C3493" t="s">
        <v>8218</v>
      </c>
      <c r="D3493" t="s">
        <v>8269</v>
      </c>
      <c r="E3493" t="s">
        <v>8309</v>
      </c>
    </row>
    <row r="3494" spans="1:5" x14ac:dyDescent="0.3">
      <c r="A3494">
        <v>3488</v>
      </c>
      <c r="B3494" t="s">
        <v>3487</v>
      </c>
      <c r="C3494" t="s">
        <v>8218</v>
      </c>
      <c r="D3494" t="s">
        <v>8269</v>
      </c>
      <c r="E3494" t="s">
        <v>8309</v>
      </c>
    </row>
    <row r="3495" spans="1:5" x14ac:dyDescent="0.3">
      <c r="A3495">
        <v>3489</v>
      </c>
      <c r="B3495" t="s">
        <v>3488</v>
      </c>
      <c r="C3495" t="s">
        <v>8218</v>
      </c>
      <c r="D3495" t="s">
        <v>8269</v>
      </c>
      <c r="E3495" t="s">
        <v>8311</v>
      </c>
    </row>
    <row r="3496" spans="1:5" x14ac:dyDescent="0.3">
      <c r="A3496">
        <v>3490</v>
      </c>
      <c r="B3496" t="s">
        <v>3489</v>
      </c>
      <c r="C3496" t="s">
        <v>8218</v>
      </c>
      <c r="D3496" t="s">
        <v>8269</v>
      </c>
      <c r="E3496" t="s">
        <v>8309</v>
      </c>
    </row>
    <row r="3497" spans="1:5" x14ac:dyDescent="0.3">
      <c r="A3497">
        <v>3491</v>
      </c>
      <c r="B3497" t="s">
        <v>3490</v>
      </c>
      <c r="C3497" t="s">
        <v>8218</v>
      </c>
      <c r="D3497" t="s">
        <v>8269</v>
      </c>
      <c r="E3497" t="s">
        <v>8321</v>
      </c>
    </row>
    <row r="3498" spans="1:5" x14ac:dyDescent="0.3">
      <c r="A3498">
        <v>3492</v>
      </c>
      <c r="B3498" t="s">
        <v>3491</v>
      </c>
      <c r="C3498" t="s">
        <v>8218</v>
      </c>
      <c r="D3498" t="s">
        <v>8269</v>
      </c>
      <c r="E3498" t="s">
        <v>8309</v>
      </c>
    </row>
    <row r="3499" spans="1:5" x14ac:dyDescent="0.3">
      <c r="A3499">
        <v>3493</v>
      </c>
      <c r="B3499" t="s">
        <v>3492</v>
      </c>
      <c r="C3499" t="s">
        <v>8218</v>
      </c>
      <c r="D3499" t="s">
        <v>8269</v>
      </c>
      <c r="E3499" t="s">
        <v>8309</v>
      </c>
    </row>
    <row r="3500" spans="1:5" x14ac:dyDescent="0.3">
      <c r="A3500">
        <v>3494</v>
      </c>
      <c r="B3500" t="s">
        <v>3493</v>
      </c>
      <c r="C3500" t="s">
        <v>8218</v>
      </c>
      <c r="D3500" t="s">
        <v>8269</v>
      </c>
      <c r="E3500" t="s">
        <v>8321</v>
      </c>
    </row>
    <row r="3501" spans="1:5" x14ac:dyDescent="0.3">
      <c r="A3501">
        <v>3495</v>
      </c>
      <c r="B3501" t="s">
        <v>3494</v>
      </c>
      <c r="C3501" t="s">
        <v>8218</v>
      </c>
      <c r="D3501" t="s">
        <v>8269</v>
      </c>
      <c r="E3501" t="s">
        <v>8311</v>
      </c>
    </row>
    <row r="3502" spans="1:5" x14ac:dyDescent="0.3">
      <c r="A3502">
        <v>3496</v>
      </c>
      <c r="B3502" t="s">
        <v>3495</v>
      </c>
      <c r="C3502" t="s">
        <v>8218</v>
      </c>
      <c r="D3502" t="s">
        <v>8269</v>
      </c>
      <c r="E3502" t="s">
        <v>8309</v>
      </c>
    </row>
    <row r="3503" spans="1:5" x14ac:dyDescent="0.3">
      <c r="A3503">
        <v>3497</v>
      </c>
      <c r="B3503" t="s">
        <v>3496</v>
      </c>
      <c r="C3503" t="s">
        <v>8218</v>
      </c>
      <c r="D3503" t="s">
        <v>8269</v>
      </c>
      <c r="E3503" t="s">
        <v>8309</v>
      </c>
    </row>
    <row r="3504" spans="1:5" x14ac:dyDescent="0.3">
      <c r="A3504">
        <v>3498</v>
      </c>
      <c r="B3504" t="s">
        <v>3497</v>
      </c>
      <c r="C3504" t="s">
        <v>8218</v>
      </c>
      <c r="D3504" t="s">
        <v>8269</v>
      </c>
      <c r="E3504" t="s">
        <v>8309</v>
      </c>
    </row>
    <row r="3505" spans="1:5" x14ac:dyDescent="0.3">
      <c r="A3505">
        <v>3499</v>
      </c>
      <c r="B3505" t="s">
        <v>3498</v>
      </c>
      <c r="C3505" t="s">
        <v>8218</v>
      </c>
      <c r="D3505" t="s">
        <v>8269</v>
      </c>
      <c r="E3505" t="s">
        <v>8309</v>
      </c>
    </row>
    <row r="3506" spans="1:5" x14ac:dyDescent="0.3">
      <c r="A3506">
        <v>3500</v>
      </c>
      <c r="B3506" t="s">
        <v>3499</v>
      </c>
      <c r="C3506" t="s">
        <v>8218</v>
      </c>
      <c r="D3506" t="s">
        <v>8269</v>
      </c>
      <c r="E3506" t="s">
        <v>8309</v>
      </c>
    </row>
    <row r="3507" spans="1:5" x14ac:dyDescent="0.3">
      <c r="A3507">
        <v>3501</v>
      </c>
      <c r="B3507" t="s">
        <v>3500</v>
      </c>
      <c r="C3507" t="s">
        <v>8218</v>
      </c>
      <c r="D3507" t="s">
        <v>8269</v>
      </c>
      <c r="E3507" t="s">
        <v>8309</v>
      </c>
    </row>
    <row r="3508" spans="1:5" x14ac:dyDescent="0.3">
      <c r="A3508">
        <v>3502</v>
      </c>
      <c r="B3508" t="s">
        <v>3501</v>
      </c>
      <c r="C3508" t="s">
        <v>8218</v>
      </c>
      <c r="D3508" t="s">
        <v>8269</v>
      </c>
      <c r="E3508" t="s">
        <v>8309</v>
      </c>
    </row>
    <row r="3509" spans="1:5" x14ac:dyDescent="0.3">
      <c r="A3509">
        <v>3503</v>
      </c>
      <c r="B3509" t="s">
        <v>3502</v>
      </c>
      <c r="C3509" t="s">
        <v>8218</v>
      </c>
      <c r="D3509" t="s">
        <v>8269</v>
      </c>
      <c r="E3509" t="s">
        <v>8309</v>
      </c>
    </row>
    <row r="3510" spans="1:5" x14ac:dyDescent="0.3">
      <c r="A3510">
        <v>3504</v>
      </c>
      <c r="B3510" t="s">
        <v>3503</v>
      </c>
      <c r="C3510" t="s">
        <v>8218</v>
      </c>
      <c r="D3510" t="s">
        <v>8269</v>
      </c>
      <c r="E3510" t="s">
        <v>8309</v>
      </c>
    </row>
    <row r="3511" spans="1:5" x14ac:dyDescent="0.3">
      <c r="A3511">
        <v>3505</v>
      </c>
      <c r="B3511" t="s">
        <v>3504</v>
      </c>
      <c r="C3511" t="s">
        <v>8218</v>
      </c>
      <c r="D3511" t="s">
        <v>8269</v>
      </c>
      <c r="E3511" t="s">
        <v>8309</v>
      </c>
    </row>
    <row r="3512" spans="1:5" x14ac:dyDescent="0.3">
      <c r="A3512">
        <v>3506</v>
      </c>
      <c r="B3512" t="s">
        <v>3505</v>
      </c>
      <c r="C3512" t="s">
        <v>8218</v>
      </c>
      <c r="D3512" t="s">
        <v>8269</v>
      </c>
      <c r="E3512" t="s">
        <v>8309</v>
      </c>
    </row>
    <row r="3513" spans="1:5" x14ac:dyDescent="0.3">
      <c r="A3513">
        <v>3507</v>
      </c>
      <c r="B3513" t="s">
        <v>3506</v>
      </c>
      <c r="C3513" t="s">
        <v>8218</v>
      </c>
      <c r="D3513" t="s">
        <v>8269</v>
      </c>
      <c r="E3513" t="s">
        <v>8312</v>
      </c>
    </row>
    <row r="3514" spans="1:5" x14ac:dyDescent="0.3">
      <c r="A3514">
        <v>3508</v>
      </c>
      <c r="B3514" t="s">
        <v>3507</v>
      </c>
      <c r="C3514" t="s">
        <v>8218</v>
      </c>
      <c r="D3514" t="s">
        <v>8269</v>
      </c>
      <c r="E3514" t="s">
        <v>8321</v>
      </c>
    </row>
    <row r="3515" spans="1:5" x14ac:dyDescent="0.3">
      <c r="A3515">
        <v>3509</v>
      </c>
      <c r="B3515" t="s">
        <v>3508</v>
      </c>
      <c r="C3515" t="s">
        <v>8218</v>
      </c>
      <c r="D3515" t="s">
        <v>8269</v>
      </c>
      <c r="E3515" t="s">
        <v>8309</v>
      </c>
    </row>
    <row r="3516" spans="1:5" x14ac:dyDescent="0.3">
      <c r="A3516">
        <v>3510</v>
      </c>
      <c r="B3516" t="s">
        <v>3509</v>
      </c>
      <c r="C3516" t="s">
        <v>8218</v>
      </c>
      <c r="D3516" t="s">
        <v>8269</v>
      </c>
      <c r="E3516" t="s">
        <v>8321</v>
      </c>
    </row>
    <row r="3517" spans="1:5" x14ac:dyDescent="0.3">
      <c r="A3517">
        <v>3511</v>
      </c>
      <c r="B3517" t="s">
        <v>3510</v>
      </c>
      <c r="C3517" t="s">
        <v>8218</v>
      </c>
      <c r="D3517" t="s">
        <v>8269</v>
      </c>
      <c r="E3517" t="s">
        <v>8309</v>
      </c>
    </row>
    <row r="3518" spans="1:5" x14ac:dyDescent="0.3">
      <c r="A3518">
        <v>3512</v>
      </c>
      <c r="B3518" t="s">
        <v>3511</v>
      </c>
      <c r="C3518" t="s">
        <v>8218</v>
      </c>
      <c r="D3518" t="s">
        <v>8269</v>
      </c>
      <c r="E3518" t="s">
        <v>8309</v>
      </c>
    </row>
    <row r="3519" spans="1:5" x14ac:dyDescent="0.3">
      <c r="A3519">
        <v>3513</v>
      </c>
      <c r="B3519" t="s">
        <v>3512</v>
      </c>
      <c r="C3519" t="s">
        <v>8218</v>
      </c>
      <c r="D3519" t="s">
        <v>8269</v>
      </c>
      <c r="E3519" t="s">
        <v>8309</v>
      </c>
    </row>
    <row r="3520" spans="1:5" x14ac:dyDescent="0.3">
      <c r="A3520">
        <v>3514</v>
      </c>
      <c r="B3520" t="s">
        <v>3513</v>
      </c>
      <c r="C3520" t="s">
        <v>8218</v>
      </c>
      <c r="D3520" t="s">
        <v>8269</v>
      </c>
      <c r="E3520" t="s">
        <v>8321</v>
      </c>
    </row>
    <row r="3521" spans="1:5" x14ac:dyDescent="0.3">
      <c r="A3521">
        <v>3515</v>
      </c>
      <c r="B3521" t="s">
        <v>3514</v>
      </c>
      <c r="C3521" t="s">
        <v>8218</v>
      </c>
      <c r="D3521" t="s">
        <v>8269</v>
      </c>
      <c r="E3521" t="s">
        <v>8309</v>
      </c>
    </row>
    <row r="3522" spans="1:5" x14ac:dyDescent="0.3">
      <c r="A3522">
        <v>3516</v>
      </c>
      <c r="B3522" t="s">
        <v>3515</v>
      </c>
      <c r="C3522" t="s">
        <v>8218</v>
      </c>
      <c r="D3522" t="s">
        <v>8269</v>
      </c>
      <c r="E3522" t="s">
        <v>8309</v>
      </c>
    </row>
    <row r="3523" spans="1:5" x14ac:dyDescent="0.3">
      <c r="A3523">
        <v>3517</v>
      </c>
      <c r="B3523" t="s">
        <v>3516</v>
      </c>
      <c r="C3523" t="s">
        <v>8218</v>
      </c>
      <c r="D3523" t="s">
        <v>8269</v>
      </c>
      <c r="E3523" t="s">
        <v>8309</v>
      </c>
    </row>
    <row r="3524" spans="1:5" x14ac:dyDescent="0.3">
      <c r="A3524">
        <v>3518</v>
      </c>
      <c r="B3524" t="s">
        <v>3517</v>
      </c>
      <c r="C3524" t="s">
        <v>8218</v>
      </c>
      <c r="D3524" t="s">
        <v>8269</v>
      </c>
      <c r="E3524" t="s">
        <v>8309</v>
      </c>
    </row>
    <row r="3525" spans="1:5" x14ac:dyDescent="0.3">
      <c r="A3525">
        <v>3519</v>
      </c>
      <c r="B3525" t="s">
        <v>3518</v>
      </c>
      <c r="C3525" t="s">
        <v>8218</v>
      </c>
      <c r="D3525" t="s">
        <v>8269</v>
      </c>
      <c r="E3525" t="s">
        <v>8309</v>
      </c>
    </row>
    <row r="3526" spans="1:5" x14ac:dyDescent="0.3">
      <c r="A3526">
        <v>3520</v>
      </c>
      <c r="B3526" t="s">
        <v>3519</v>
      </c>
      <c r="C3526" t="s">
        <v>8218</v>
      </c>
      <c r="D3526" t="s">
        <v>8269</v>
      </c>
      <c r="E3526" t="s">
        <v>8309</v>
      </c>
    </row>
    <row r="3527" spans="1:5" x14ac:dyDescent="0.3">
      <c r="A3527">
        <v>3521</v>
      </c>
      <c r="B3527" t="s">
        <v>3520</v>
      </c>
      <c r="C3527" t="s">
        <v>8218</v>
      </c>
      <c r="D3527" t="s">
        <v>8269</v>
      </c>
      <c r="E3527" t="s">
        <v>8321</v>
      </c>
    </row>
    <row r="3528" spans="1:5" x14ac:dyDescent="0.3">
      <c r="A3528">
        <v>3522</v>
      </c>
      <c r="B3528" t="s">
        <v>3521</v>
      </c>
      <c r="C3528" t="s">
        <v>8218</v>
      </c>
      <c r="D3528" t="s">
        <v>8269</v>
      </c>
      <c r="E3528" t="s">
        <v>8309</v>
      </c>
    </row>
    <row r="3529" spans="1:5" x14ac:dyDescent="0.3">
      <c r="A3529">
        <v>3523</v>
      </c>
      <c r="B3529" t="s">
        <v>3522</v>
      </c>
      <c r="C3529" t="s">
        <v>8218</v>
      </c>
      <c r="D3529" t="s">
        <v>8269</v>
      </c>
      <c r="E3529" t="s">
        <v>8309</v>
      </c>
    </row>
    <row r="3530" spans="1:5" x14ac:dyDescent="0.3">
      <c r="A3530">
        <v>3524</v>
      </c>
      <c r="B3530" t="s">
        <v>3523</v>
      </c>
      <c r="C3530" t="s">
        <v>8218</v>
      </c>
      <c r="D3530" t="s">
        <v>8269</v>
      </c>
      <c r="E3530" t="s">
        <v>8312</v>
      </c>
    </row>
    <row r="3531" spans="1:5" x14ac:dyDescent="0.3">
      <c r="A3531">
        <v>3525</v>
      </c>
      <c r="B3531" t="s">
        <v>3524</v>
      </c>
      <c r="C3531" t="s">
        <v>8218</v>
      </c>
      <c r="D3531" t="s">
        <v>8269</v>
      </c>
      <c r="E3531" t="s">
        <v>8321</v>
      </c>
    </row>
    <row r="3532" spans="1:5" x14ac:dyDescent="0.3">
      <c r="A3532">
        <v>3526</v>
      </c>
      <c r="B3532" t="s">
        <v>3525</v>
      </c>
      <c r="C3532" t="s">
        <v>8218</v>
      </c>
      <c r="D3532" t="s">
        <v>8269</v>
      </c>
      <c r="E3532" t="s">
        <v>8309</v>
      </c>
    </row>
    <row r="3533" spans="1:5" x14ac:dyDescent="0.3">
      <c r="A3533">
        <v>3527</v>
      </c>
      <c r="B3533" t="s">
        <v>3526</v>
      </c>
      <c r="C3533" t="s">
        <v>8218</v>
      </c>
      <c r="D3533" t="s">
        <v>8269</v>
      </c>
      <c r="E3533" t="s">
        <v>8311</v>
      </c>
    </row>
    <row r="3534" spans="1:5" x14ac:dyDescent="0.3">
      <c r="A3534">
        <v>3528</v>
      </c>
      <c r="B3534" t="s">
        <v>3527</v>
      </c>
      <c r="C3534" t="s">
        <v>8218</v>
      </c>
      <c r="D3534" t="s">
        <v>8269</v>
      </c>
      <c r="E3534" t="s">
        <v>8309</v>
      </c>
    </row>
    <row r="3535" spans="1:5" x14ac:dyDescent="0.3">
      <c r="A3535">
        <v>3529</v>
      </c>
      <c r="B3535" t="s">
        <v>3528</v>
      </c>
      <c r="C3535" t="s">
        <v>8218</v>
      </c>
      <c r="D3535" t="s">
        <v>8269</v>
      </c>
      <c r="E3535" t="s">
        <v>8321</v>
      </c>
    </row>
    <row r="3536" spans="1:5" x14ac:dyDescent="0.3">
      <c r="A3536">
        <v>3530</v>
      </c>
      <c r="B3536" t="s">
        <v>3529</v>
      </c>
      <c r="C3536" t="s">
        <v>8218</v>
      </c>
      <c r="D3536" t="s">
        <v>8269</v>
      </c>
      <c r="E3536" t="s">
        <v>8309</v>
      </c>
    </row>
    <row r="3537" spans="1:5" x14ac:dyDescent="0.3">
      <c r="A3537">
        <v>3531</v>
      </c>
      <c r="B3537" t="s">
        <v>3530</v>
      </c>
      <c r="C3537" t="s">
        <v>8218</v>
      </c>
      <c r="D3537" t="s">
        <v>8269</v>
      </c>
      <c r="E3537" t="s">
        <v>8309</v>
      </c>
    </row>
    <row r="3538" spans="1:5" x14ac:dyDescent="0.3">
      <c r="A3538">
        <v>3532</v>
      </c>
      <c r="B3538" t="s">
        <v>3531</v>
      </c>
      <c r="C3538" t="s">
        <v>8218</v>
      </c>
      <c r="D3538" t="s">
        <v>8269</v>
      </c>
      <c r="E3538" t="s">
        <v>8321</v>
      </c>
    </row>
    <row r="3539" spans="1:5" x14ac:dyDescent="0.3">
      <c r="A3539">
        <v>3533</v>
      </c>
      <c r="B3539" t="s">
        <v>3532</v>
      </c>
      <c r="C3539" t="s">
        <v>8218</v>
      </c>
      <c r="D3539" t="s">
        <v>8269</v>
      </c>
      <c r="E3539" t="s">
        <v>8321</v>
      </c>
    </row>
    <row r="3540" spans="1:5" x14ac:dyDescent="0.3">
      <c r="A3540">
        <v>3534</v>
      </c>
      <c r="B3540" t="s">
        <v>3533</v>
      </c>
      <c r="C3540" t="s">
        <v>8218</v>
      </c>
      <c r="D3540" t="s">
        <v>8269</v>
      </c>
      <c r="E3540" t="s">
        <v>8311</v>
      </c>
    </row>
    <row r="3541" spans="1:5" x14ac:dyDescent="0.3">
      <c r="A3541">
        <v>3535</v>
      </c>
      <c r="B3541" t="s">
        <v>3534</v>
      </c>
      <c r="C3541" t="s">
        <v>8218</v>
      </c>
      <c r="D3541" t="s">
        <v>8269</v>
      </c>
      <c r="E3541" t="s">
        <v>8309</v>
      </c>
    </row>
    <row r="3542" spans="1:5" x14ac:dyDescent="0.3">
      <c r="A3542">
        <v>3536</v>
      </c>
      <c r="B3542" t="s">
        <v>3535</v>
      </c>
      <c r="C3542" t="s">
        <v>8218</v>
      </c>
      <c r="D3542" t="s">
        <v>8269</v>
      </c>
      <c r="E3542" t="s">
        <v>8321</v>
      </c>
    </row>
    <row r="3543" spans="1:5" x14ac:dyDescent="0.3">
      <c r="A3543">
        <v>3537</v>
      </c>
      <c r="B3543" t="s">
        <v>3536</v>
      </c>
      <c r="C3543" t="s">
        <v>8218</v>
      </c>
      <c r="D3543" t="s">
        <v>8269</v>
      </c>
      <c r="E3543" t="s">
        <v>8321</v>
      </c>
    </row>
    <row r="3544" spans="1:5" x14ac:dyDescent="0.3">
      <c r="A3544">
        <v>3538</v>
      </c>
      <c r="B3544" t="s">
        <v>3537</v>
      </c>
      <c r="C3544" t="s">
        <v>8218</v>
      </c>
      <c r="D3544" t="s">
        <v>8269</v>
      </c>
      <c r="E3544" t="s">
        <v>8309</v>
      </c>
    </row>
    <row r="3545" spans="1:5" x14ac:dyDescent="0.3">
      <c r="A3545">
        <v>3539</v>
      </c>
      <c r="B3545" t="s">
        <v>3538</v>
      </c>
      <c r="C3545" t="s">
        <v>8218</v>
      </c>
      <c r="D3545" t="s">
        <v>8269</v>
      </c>
      <c r="E3545" t="s">
        <v>8321</v>
      </c>
    </row>
    <row r="3546" spans="1:5" x14ac:dyDescent="0.3">
      <c r="A3546">
        <v>3540</v>
      </c>
      <c r="B3546" t="s">
        <v>3539</v>
      </c>
      <c r="C3546" t="s">
        <v>8218</v>
      </c>
      <c r="D3546" t="s">
        <v>8269</v>
      </c>
      <c r="E3546" t="s">
        <v>8321</v>
      </c>
    </row>
    <row r="3547" spans="1:5" x14ac:dyDescent="0.3">
      <c r="A3547">
        <v>3541</v>
      </c>
      <c r="B3547" t="s">
        <v>3540</v>
      </c>
      <c r="C3547" t="s">
        <v>8218</v>
      </c>
      <c r="D3547" t="s">
        <v>8269</v>
      </c>
      <c r="E3547" t="s">
        <v>8309</v>
      </c>
    </row>
    <row r="3548" spans="1:5" x14ac:dyDescent="0.3">
      <c r="A3548">
        <v>3542</v>
      </c>
      <c r="B3548" t="s">
        <v>3541</v>
      </c>
      <c r="C3548" t="s">
        <v>8218</v>
      </c>
      <c r="D3548" t="s">
        <v>8269</v>
      </c>
      <c r="E3548" t="s">
        <v>8311</v>
      </c>
    </row>
    <row r="3549" spans="1:5" x14ac:dyDescent="0.3">
      <c r="A3549">
        <v>3543</v>
      </c>
      <c r="B3549" t="s">
        <v>3542</v>
      </c>
      <c r="C3549" t="s">
        <v>8218</v>
      </c>
      <c r="D3549" t="s">
        <v>8269</v>
      </c>
      <c r="E3549" t="s">
        <v>8309</v>
      </c>
    </row>
    <row r="3550" spans="1:5" x14ac:dyDescent="0.3">
      <c r="A3550">
        <v>3544</v>
      </c>
      <c r="B3550" t="s">
        <v>3543</v>
      </c>
      <c r="C3550" t="s">
        <v>8218</v>
      </c>
      <c r="D3550" t="s">
        <v>8269</v>
      </c>
      <c r="E3550" t="s">
        <v>8309</v>
      </c>
    </row>
    <row r="3551" spans="1:5" x14ac:dyDescent="0.3">
      <c r="A3551">
        <v>3545</v>
      </c>
      <c r="B3551" t="s">
        <v>3544</v>
      </c>
      <c r="C3551" t="s">
        <v>8218</v>
      </c>
      <c r="D3551" t="s">
        <v>8269</v>
      </c>
      <c r="E3551" t="s">
        <v>8321</v>
      </c>
    </row>
    <row r="3552" spans="1:5" x14ac:dyDescent="0.3">
      <c r="A3552">
        <v>3546</v>
      </c>
      <c r="B3552" t="s">
        <v>3545</v>
      </c>
      <c r="C3552" t="s">
        <v>8218</v>
      </c>
      <c r="D3552" t="s">
        <v>8269</v>
      </c>
      <c r="E3552" t="s">
        <v>8309</v>
      </c>
    </row>
    <row r="3553" spans="1:5" x14ac:dyDescent="0.3">
      <c r="A3553">
        <v>3547</v>
      </c>
      <c r="B3553" t="s">
        <v>3546</v>
      </c>
      <c r="C3553" t="s">
        <v>8218</v>
      </c>
      <c r="D3553" t="s">
        <v>8269</v>
      </c>
      <c r="E3553" t="s">
        <v>8317</v>
      </c>
    </row>
    <row r="3554" spans="1:5" x14ac:dyDescent="0.3">
      <c r="A3554">
        <v>3548</v>
      </c>
      <c r="B3554" t="s">
        <v>3547</v>
      </c>
      <c r="C3554" t="s">
        <v>8218</v>
      </c>
      <c r="D3554" t="s">
        <v>8269</v>
      </c>
      <c r="E3554" t="s">
        <v>8309</v>
      </c>
    </row>
    <row r="3555" spans="1:5" x14ac:dyDescent="0.3">
      <c r="A3555">
        <v>3549</v>
      </c>
      <c r="B3555" t="s">
        <v>3548</v>
      </c>
      <c r="C3555" t="s">
        <v>8218</v>
      </c>
      <c r="D3555" t="s">
        <v>8269</v>
      </c>
      <c r="E3555" t="s">
        <v>8309</v>
      </c>
    </row>
    <row r="3556" spans="1:5" x14ac:dyDescent="0.3">
      <c r="A3556">
        <v>3550</v>
      </c>
      <c r="B3556" t="s">
        <v>3549</v>
      </c>
      <c r="C3556" t="s">
        <v>8218</v>
      </c>
      <c r="D3556" t="s">
        <v>8269</v>
      </c>
      <c r="E3556" t="s">
        <v>8309</v>
      </c>
    </row>
    <row r="3557" spans="1:5" x14ac:dyDescent="0.3">
      <c r="A3557">
        <v>3551</v>
      </c>
      <c r="B3557" t="s">
        <v>3550</v>
      </c>
      <c r="C3557" t="s">
        <v>8218</v>
      </c>
      <c r="D3557" t="s">
        <v>8269</v>
      </c>
      <c r="E3557" t="s">
        <v>8309</v>
      </c>
    </row>
    <row r="3558" spans="1:5" x14ac:dyDescent="0.3">
      <c r="A3558">
        <v>3552</v>
      </c>
      <c r="B3558" t="s">
        <v>3551</v>
      </c>
      <c r="C3558" t="s">
        <v>8218</v>
      </c>
      <c r="D3558" t="s">
        <v>8269</v>
      </c>
      <c r="E3558" t="s">
        <v>8321</v>
      </c>
    </row>
    <row r="3559" spans="1:5" x14ac:dyDescent="0.3">
      <c r="A3559">
        <v>3553</v>
      </c>
      <c r="B3559" t="s">
        <v>3552</v>
      </c>
      <c r="C3559" t="s">
        <v>8218</v>
      </c>
      <c r="D3559" t="s">
        <v>8269</v>
      </c>
      <c r="E3559" t="s">
        <v>8311</v>
      </c>
    </row>
    <row r="3560" spans="1:5" x14ac:dyDescent="0.3">
      <c r="A3560">
        <v>3554</v>
      </c>
      <c r="B3560" t="s">
        <v>3553</v>
      </c>
      <c r="C3560" t="s">
        <v>8218</v>
      </c>
      <c r="D3560" t="s">
        <v>8269</v>
      </c>
      <c r="E3560" t="s">
        <v>8311</v>
      </c>
    </row>
    <row r="3561" spans="1:5" x14ac:dyDescent="0.3">
      <c r="A3561">
        <v>3555</v>
      </c>
      <c r="B3561" t="s">
        <v>3554</v>
      </c>
      <c r="C3561" t="s">
        <v>8218</v>
      </c>
      <c r="D3561" t="s">
        <v>8269</v>
      </c>
      <c r="E3561" t="s">
        <v>8309</v>
      </c>
    </row>
    <row r="3562" spans="1:5" x14ac:dyDescent="0.3">
      <c r="A3562">
        <v>3556</v>
      </c>
      <c r="B3562" t="s">
        <v>3555</v>
      </c>
      <c r="C3562" t="s">
        <v>8218</v>
      </c>
      <c r="D3562" t="s">
        <v>8269</v>
      </c>
      <c r="E3562" t="s">
        <v>8309</v>
      </c>
    </row>
    <row r="3563" spans="1:5" x14ac:dyDescent="0.3">
      <c r="A3563">
        <v>3557</v>
      </c>
      <c r="B3563" t="s">
        <v>3556</v>
      </c>
      <c r="C3563" t="s">
        <v>8218</v>
      </c>
      <c r="D3563" t="s">
        <v>8269</v>
      </c>
      <c r="E3563" t="s">
        <v>8310</v>
      </c>
    </row>
    <row r="3564" spans="1:5" x14ac:dyDescent="0.3">
      <c r="A3564">
        <v>3558</v>
      </c>
      <c r="B3564" t="s">
        <v>3557</v>
      </c>
      <c r="C3564" t="s">
        <v>8218</v>
      </c>
      <c r="D3564" t="s">
        <v>8269</v>
      </c>
      <c r="E3564" t="s">
        <v>8321</v>
      </c>
    </row>
    <row r="3565" spans="1:5" x14ac:dyDescent="0.3">
      <c r="A3565">
        <v>3559</v>
      </c>
      <c r="B3565" t="s">
        <v>3558</v>
      </c>
      <c r="C3565" t="s">
        <v>8218</v>
      </c>
      <c r="D3565" t="s">
        <v>8269</v>
      </c>
      <c r="E3565" t="s">
        <v>8309</v>
      </c>
    </row>
    <row r="3566" spans="1:5" x14ac:dyDescent="0.3">
      <c r="A3566">
        <v>3560</v>
      </c>
      <c r="B3566" t="s">
        <v>3559</v>
      </c>
      <c r="C3566" t="s">
        <v>8218</v>
      </c>
      <c r="D3566" t="s">
        <v>8269</v>
      </c>
      <c r="E3566" t="s">
        <v>8309</v>
      </c>
    </row>
    <row r="3567" spans="1:5" x14ac:dyDescent="0.3">
      <c r="A3567">
        <v>3561</v>
      </c>
      <c r="B3567" t="s">
        <v>3560</v>
      </c>
      <c r="C3567" t="s">
        <v>8218</v>
      </c>
      <c r="D3567" t="s">
        <v>8269</v>
      </c>
      <c r="E3567" t="s">
        <v>8309</v>
      </c>
    </row>
    <row r="3568" spans="1:5" x14ac:dyDescent="0.3">
      <c r="A3568">
        <v>3562</v>
      </c>
      <c r="B3568" t="s">
        <v>3561</v>
      </c>
      <c r="C3568" t="s">
        <v>8218</v>
      </c>
      <c r="D3568" t="s">
        <v>8269</v>
      </c>
      <c r="E3568" t="s">
        <v>8321</v>
      </c>
    </row>
    <row r="3569" spans="1:5" x14ac:dyDescent="0.3">
      <c r="A3569">
        <v>3563</v>
      </c>
      <c r="B3569" t="s">
        <v>3562</v>
      </c>
      <c r="C3569" t="s">
        <v>8218</v>
      </c>
      <c r="D3569" t="s">
        <v>8269</v>
      </c>
      <c r="E3569" t="s">
        <v>8321</v>
      </c>
    </row>
    <row r="3570" spans="1:5" x14ac:dyDescent="0.3">
      <c r="A3570">
        <v>3564</v>
      </c>
      <c r="B3570" t="s">
        <v>3563</v>
      </c>
      <c r="C3570" t="s">
        <v>8218</v>
      </c>
      <c r="D3570" t="s">
        <v>8269</v>
      </c>
      <c r="E3570" t="s">
        <v>8309</v>
      </c>
    </row>
    <row r="3571" spans="1:5" x14ac:dyDescent="0.3">
      <c r="A3571">
        <v>3565</v>
      </c>
      <c r="B3571" t="s">
        <v>3564</v>
      </c>
      <c r="C3571" t="s">
        <v>8218</v>
      </c>
      <c r="D3571" t="s">
        <v>8269</v>
      </c>
      <c r="E3571" t="s">
        <v>8321</v>
      </c>
    </row>
    <row r="3572" spans="1:5" x14ac:dyDescent="0.3">
      <c r="A3572">
        <v>3566</v>
      </c>
      <c r="B3572" t="s">
        <v>3565</v>
      </c>
      <c r="C3572" t="s">
        <v>8218</v>
      </c>
      <c r="D3572" t="s">
        <v>8269</v>
      </c>
      <c r="E3572" t="s">
        <v>8309</v>
      </c>
    </row>
    <row r="3573" spans="1:5" x14ac:dyDescent="0.3">
      <c r="A3573">
        <v>3567</v>
      </c>
      <c r="B3573" t="s">
        <v>3566</v>
      </c>
      <c r="C3573" t="s">
        <v>8218</v>
      </c>
      <c r="D3573" t="s">
        <v>8269</v>
      </c>
      <c r="E3573" t="s">
        <v>8309</v>
      </c>
    </row>
    <row r="3574" spans="1:5" x14ac:dyDescent="0.3">
      <c r="A3574">
        <v>3568</v>
      </c>
      <c r="B3574" t="s">
        <v>3567</v>
      </c>
      <c r="C3574" t="s">
        <v>8218</v>
      </c>
      <c r="D3574" t="s">
        <v>8269</v>
      </c>
      <c r="E3574" t="s">
        <v>8309</v>
      </c>
    </row>
    <row r="3575" spans="1:5" x14ac:dyDescent="0.3">
      <c r="A3575">
        <v>3569</v>
      </c>
      <c r="B3575" t="s">
        <v>3568</v>
      </c>
      <c r="C3575" t="s">
        <v>8218</v>
      </c>
      <c r="D3575" t="s">
        <v>8269</v>
      </c>
      <c r="E3575" t="s">
        <v>8311</v>
      </c>
    </row>
    <row r="3576" spans="1:5" x14ac:dyDescent="0.3">
      <c r="A3576">
        <v>3570</v>
      </c>
      <c r="B3576" t="s">
        <v>3569</v>
      </c>
      <c r="C3576" t="s">
        <v>8218</v>
      </c>
      <c r="D3576" t="s">
        <v>8269</v>
      </c>
      <c r="E3576" t="s">
        <v>8309</v>
      </c>
    </row>
    <row r="3577" spans="1:5" x14ac:dyDescent="0.3">
      <c r="A3577">
        <v>3571</v>
      </c>
      <c r="B3577" t="s">
        <v>3570</v>
      </c>
      <c r="C3577" t="s">
        <v>8218</v>
      </c>
      <c r="D3577" t="s">
        <v>8269</v>
      </c>
      <c r="E3577" t="s">
        <v>8309</v>
      </c>
    </row>
    <row r="3578" spans="1:5" x14ac:dyDescent="0.3">
      <c r="A3578">
        <v>3572</v>
      </c>
      <c r="B3578" t="s">
        <v>3571</v>
      </c>
      <c r="C3578" t="s">
        <v>8218</v>
      </c>
      <c r="D3578" t="s">
        <v>8269</v>
      </c>
      <c r="E3578" t="s">
        <v>8321</v>
      </c>
    </row>
    <row r="3579" spans="1:5" x14ac:dyDescent="0.3">
      <c r="A3579">
        <v>3573</v>
      </c>
      <c r="B3579" t="s">
        <v>3572</v>
      </c>
      <c r="C3579" t="s">
        <v>8218</v>
      </c>
      <c r="D3579" t="s">
        <v>8269</v>
      </c>
      <c r="E3579" t="s">
        <v>8309</v>
      </c>
    </row>
    <row r="3580" spans="1:5" x14ac:dyDescent="0.3">
      <c r="A3580">
        <v>3574</v>
      </c>
      <c r="B3580" t="s">
        <v>3573</v>
      </c>
      <c r="C3580" t="s">
        <v>8218</v>
      </c>
      <c r="D3580" t="s">
        <v>8269</v>
      </c>
      <c r="E3580" t="s">
        <v>8311</v>
      </c>
    </row>
    <row r="3581" spans="1:5" x14ac:dyDescent="0.3">
      <c r="A3581">
        <v>3575</v>
      </c>
      <c r="B3581" t="s">
        <v>3574</v>
      </c>
      <c r="C3581" t="s">
        <v>8218</v>
      </c>
      <c r="D3581" t="s">
        <v>8269</v>
      </c>
      <c r="E3581" t="s">
        <v>8312</v>
      </c>
    </row>
    <row r="3582" spans="1:5" x14ac:dyDescent="0.3">
      <c r="A3582">
        <v>3576</v>
      </c>
      <c r="B3582" t="s">
        <v>3575</v>
      </c>
      <c r="C3582" t="s">
        <v>8218</v>
      </c>
      <c r="D3582" t="s">
        <v>8269</v>
      </c>
      <c r="E3582" t="s">
        <v>8321</v>
      </c>
    </row>
    <row r="3583" spans="1:5" x14ac:dyDescent="0.3">
      <c r="A3583">
        <v>3577</v>
      </c>
      <c r="B3583" t="s">
        <v>3576</v>
      </c>
      <c r="C3583" t="s">
        <v>8218</v>
      </c>
      <c r="D3583" t="s">
        <v>8269</v>
      </c>
      <c r="E3583" t="s">
        <v>8321</v>
      </c>
    </row>
    <row r="3584" spans="1:5" x14ac:dyDescent="0.3">
      <c r="A3584">
        <v>3578</v>
      </c>
      <c r="B3584" t="s">
        <v>3577</v>
      </c>
      <c r="C3584" t="s">
        <v>8218</v>
      </c>
      <c r="D3584" t="s">
        <v>8269</v>
      </c>
      <c r="E3584" t="s">
        <v>8309</v>
      </c>
    </row>
    <row r="3585" spans="1:5" x14ac:dyDescent="0.3">
      <c r="A3585">
        <v>3579</v>
      </c>
      <c r="B3585" t="s">
        <v>3578</v>
      </c>
      <c r="C3585" t="s">
        <v>8218</v>
      </c>
      <c r="D3585" t="s">
        <v>8269</v>
      </c>
      <c r="E3585" t="s">
        <v>8321</v>
      </c>
    </row>
    <row r="3586" spans="1:5" x14ac:dyDescent="0.3">
      <c r="A3586">
        <v>3580</v>
      </c>
      <c r="B3586" t="s">
        <v>3579</v>
      </c>
      <c r="C3586" t="s">
        <v>8218</v>
      </c>
      <c r="D3586" t="s">
        <v>8269</v>
      </c>
      <c r="E3586" t="s">
        <v>8321</v>
      </c>
    </row>
    <row r="3587" spans="1:5" x14ac:dyDescent="0.3">
      <c r="A3587">
        <v>3581</v>
      </c>
      <c r="B3587" t="s">
        <v>3580</v>
      </c>
      <c r="C3587" t="s">
        <v>8218</v>
      </c>
      <c r="D3587" t="s">
        <v>8269</v>
      </c>
      <c r="E3587" t="s">
        <v>8309</v>
      </c>
    </row>
    <row r="3588" spans="1:5" x14ac:dyDescent="0.3">
      <c r="A3588">
        <v>3582</v>
      </c>
      <c r="B3588" t="s">
        <v>3581</v>
      </c>
      <c r="C3588" t="s">
        <v>8218</v>
      </c>
      <c r="D3588" t="s">
        <v>8269</v>
      </c>
      <c r="E3588" t="s">
        <v>8309</v>
      </c>
    </row>
    <row r="3589" spans="1:5" x14ac:dyDescent="0.3">
      <c r="A3589">
        <v>3583</v>
      </c>
      <c r="B3589" t="s">
        <v>3582</v>
      </c>
      <c r="C3589" t="s">
        <v>8218</v>
      </c>
      <c r="D3589" t="s">
        <v>8269</v>
      </c>
      <c r="E3589" t="s">
        <v>8309</v>
      </c>
    </row>
    <row r="3590" spans="1:5" x14ac:dyDescent="0.3">
      <c r="A3590">
        <v>3584</v>
      </c>
      <c r="B3590" t="s">
        <v>3583</v>
      </c>
      <c r="C3590" t="s">
        <v>8218</v>
      </c>
      <c r="D3590" t="s">
        <v>8269</v>
      </c>
      <c r="E3590" t="s">
        <v>8309</v>
      </c>
    </row>
    <row r="3591" spans="1:5" x14ac:dyDescent="0.3">
      <c r="A3591">
        <v>3585</v>
      </c>
      <c r="B3591" t="s">
        <v>3584</v>
      </c>
      <c r="C3591" t="s">
        <v>8218</v>
      </c>
      <c r="D3591" t="s">
        <v>8269</v>
      </c>
      <c r="E3591" t="s">
        <v>8309</v>
      </c>
    </row>
    <row r="3592" spans="1:5" x14ac:dyDescent="0.3">
      <c r="A3592">
        <v>3586</v>
      </c>
      <c r="B3592" t="s">
        <v>3585</v>
      </c>
      <c r="C3592" t="s">
        <v>8218</v>
      </c>
      <c r="D3592" t="s">
        <v>8269</v>
      </c>
      <c r="E3592" t="s">
        <v>8311</v>
      </c>
    </row>
    <row r="3593" spans="1:5" x14ac:dyDescent="0.3">
      <c r="A3593">
        <v>3587</v>
      </c>
      <c r="B3593" t="s">
        <v>3586</v>
      </c>
      <c r="C3593" t="s">
        <v>8218</v>
      </c>
      <c r="D3593" t="s">
        <v>8269</v>
      </c>
      <c r="E3593" t="s">
        <v>8321</v>
      </c>
    </row>
    <row r="3594" spans="1:5" x14ac:dyDescent="0.3">
      <c r="A3594">
        <v>3588</v>
      </c>
      <c r="B3594" t="s">
        <v>3587</v>
      </c>
      <c r="C3594" t="s">
        <v>8218</v>
      </c>
      <c r="D3594" t="s">
        <v>8269</v>
      </c>
      <c r="E3594" t="s">
        <v>8321</v>
      </c>
    </row>
    <row r="3595" spans="1:5" x14ac:dyDescent="0.3">
      <c r="A3595">
        <v>3589</v>
      </c>
      <c r="B3595" t="s">
        <v>3588</v>
      </c>
      <c r="C3595" t="s">
        <v>8218</v>
      </c>
      <c r="D3595" t="s">
        <v>8269</v>
      </c>
      <c r="E3595" t="s">
        <v>8309</v>
      </c>
    </row>
    <row r="3596" spans="1:5" x14ac:dyDescent="0.3">
      <c r="A3596">
        <v>3590</v>
      </c>
      <c r="B3596" t="s">
        <v>3589</v>
      </c>
      <c r="C3596" t="s">
        <v>8218</v>
      </c>
      <c r="D3596" t="s">
        <v>8269</v>
      </c>
      <c r="E3596" t="s">
        <v>8311</v>
      </c>
    </row>
    <row r="3597" spans="1:5" x14ac:dyDescent="0.3">
      <c r="A3597">
        <v>3591</v>
      </c>
      <c r="B3597" t="s">
        <v>3590</v>
      </c>
      <c r="C3597" t="s">
        <v>8218</v>
      </c>
      <c r="D3597" t="s">
        <v>8269</v>
      </c>
      <c r="E3597" t="s">
        <v>8321</v>
      </c>
    </row>
    <row r="3598" spans="1:5" x14ac:dyDescent="0.3">
      <c r="A3598">
        <v>3592</v>
      </c>
      <c r="B3598" t="s">
        <v>3591</v>
      </c>
      <c r="C3598" t="s">
        <v>8218</v>
      </c>
      <c r="D3598" t="s">
        <v>8269</v>
      </c>
      <c r="E3598" t="s">
        <v>8309</v>
      </c>
    </row>
    <row r="3599" spans="1:5" x14ac:dyDescent="0.3">
      <c r="A3599">
        <v>3593</v>
      </c>
      <c r="B3599" t="s">
        <v>3592</v>
      </c>
      <c r="C3599" t="s">
        <v>8218</v>
      </c>
      <c r="D3599" t="s">
        <v>8269</v>
      </c>
      <c r="E3599" t="s">
        <v>8309</v>
      </c>
    </row>
    <row r="3600" spans="1:5" x14ac:dyDescent="0.3">
      <c r="A3600">
        <v>3594</v>
      </c>
      <c r="B3600" t="s">
        <v>3593</v>
      </c>
      <c r="C3600" t="s">
        <v>8218</v>
      </c>
      <c r="D3600" t="s">
        <v>8269</v>
      </c>
      <c r="E3600" t="s">
        <v>8309</v>
      </c>
    </row>
    <row r="3601" spans="1:5" x14ac:dyDescent="0.3">
      <c r="A3601">
        <v>3595</v>
      </c>
      <c r="B3601" t="s">
        <v>3594</v>
      </c>
      <c r="C3601" t="s">
        <v>8218</v>
      </c>
      <c r="D3601" t="s">
        <v>8269</v>
      </c>
      <c r="E3601" t="s">
        <v>8309</v>
      </c>
    </row>
    <row r="3602" spans="1:5" x14ac:dyDescent="0.3">
      <c r="A3602">
        <v>3596</v>
      </c>
      <c r="B3602" t="s">
        <v>3595</v>
      </c>
      <c r="C3602" t="s">
        <v>8218</v>
      </c>
      <c r="D3602" t="s">
        <v>8269</v>
      </c>
      <c r="E3602" t="s">
        <v>8309</v>
      </c>
    </row>
    <row r="3603" spans="1:5" x14ac:dyDescent="0.3">
      <c r="A3603">
        <v>3597</v>
      </c>
      <c r="B3603" t="s">
        <v>3596</v>
      </c>
      <c r="C3603" t="s">
        <v>8218</v>
      </c>
      <c r="D3603" t="s">
        <v>8269</v>
      </c>
      <c r="E3603" t="s">
        <v>8309</v>
      </c>
    </row>
    <row r="3604" spans="1:5" x14ac:dyDescent="0.3">
      <c r="A3604">
        <v>3598</v>
      </c>
      <c r="B3604" t="s">
        <v>3597</v>
      </c>
      <c r="C3604" t="s">
        <v>8218</v>
      </c>
      <c r="D3604" t="s">
        <v>8269</v>
      </c>
      <c r="E3604" t="s">
        <v>8309</v>
      </c>
    </row>
    <row r="3605" spans="1:5" x14ac:dyDescent="0.3">
      <c r="A3605">
        <v>3599</v>
      </c>
      <c r="B3605" t="s">
        <v>3598</v>
      </c>
      <c r="C3605" t="s">
        <v>8218</v>
      </c>
      <c r="D3605" t="s">
        <v>8269</v>
      </c>
      <c r="E3605" t="s">
        <v>8321</v>
      </c>
    </row>
    <row r="3606" spans="1:5" x14ac:dyDescent="0.3">
      <c r="A3606">
        <v>3600</v>
      </c>
      <c r="B3606" t="s">
        <v>3599</v>
      </c>
      <c r="C3606" t="s">
        <v>8218</v>
      </c>
      <c r="D3606" t="s">
        <v>8269</v>
      </c>
      <c r="E3606" t="s">
        <v>8321</v>
      </c>
    </row>
    <row r="3607" spans="1:5" x14ac:dyDescent="0.3">
      <c r="A3607">
        <v>3601</v>
      </c>
      <c r="B3607" t="s">
        <v>3600</v>
      </c>
      <c r="C3607" t="s">
        <v>8218</v>
      </c>
      <c r="D3607" t="s">
        <v>8269</v>
      </c>
      <c r="E3607" t="s">
        <v>8309</v>
      </c>
    </row>
    <row r="3608" spans="1:5" x14ac:dyDescent="0.3">
      <c r="A3608">
        <v>3602</v>
      </c>
      <c r="B3608" t="s">
        <v>3601</v>
      </c>
      <c r="C3608" t="s">
        <v>8218</v>
      </c>
      <c r="D3608" t="s">
        <v>8269</v>
      </c>
      <c r="E3608" t="s">
        <v>8309</v>
      </c>
    </row>
    <row r="3609" spans="1:5" x14ac:dyDescent="0.3">
      <c r="A3609">
        <v>3603</v>
      </c>
      <c r="B3609" t="s">
        <v>3602</v>
      </c>
      <c r="C3609" t="s">
        <v>8218</v>
      </c>
      <c r="D3609" t="s">
        <v>8269</v>
      </c>
      <c r="E3609" t="s">
        <v>8309</v>
      </c>
    </row>
    <row r="3610" spans="1:5" x14ac:dyDescent="0.3">
      <c r="A3610">
        <v>3604</v>
      </c>
      <c r="B3610" t="s">
        <v>3603</v>
      </c>
      <c r="C3610" t="s">
        <v>8218</v>
      </c>
      <c r="D3610" t="s">
        <v>8269</v>
      </c>
      <c r="E3610" t="s">
        <v>8309</v>
      </c>
    </row>
    <row r="3611" spans="1:5" x14ac:dyDescent="0.3">
      <c r="A3611">
        <v>3605</v>
      </c>
      <c r="B3611" t="s">
        <v>3604</v>
      </c>
      <c r="C3611" t="s">
        <v>8218</v>
      </c>
      <c r="D3611" t="s">
        <v>8269</v>
      </c>
      <c r="E3611" t="s">
        <v>8321</v>
      </c>
    </row>
    <row r="3612" spans="1:5" x14ac:dyDescent="0.3">
      <c r="A3612">
        <v>3606</v>
      </c>
      <c r="B3612" t="s">
        <v>3605</v>
      </c>
      <c r="C3612" t="s">
        <v>8218</v>
      </c>
      <c r="D3612" t="s">
        <v>8269</v>
      </c>
      <c r="E3612" t="s">
        <v>8309</v>
      </c>
    </row>
    <row r="3613" spans="1:5" x14ac:dyDescent="0.3">
      <c r="A3613">
        <v>3607</v>
      </c>
      <c r="B3613" t="s">
        <v>3606</v>
      </c>
      <c r="C3613" t="s">
        <v>8218</v>
      </c>
      <c r="D3613" t="s">
        <v>8269</v>
      </c>
      <c r="E3613" t="s">
        <v>8321</v>
      </c>
    </row>
    <row r="3614" spans="1:5" x14ac:dyDescent="0.3">
      <c r="A3614">
        <v>3608</v>
      </c>
      <c r="B3614" t="s">
        <v>3607</v>
      </c>
      <c r="C3614" t="s">
        <v>8218</v>
      </c>
      <c r="D3614" t="s">
        <v>8269</v>
      </c>
      <c r="E3614" t="s">
        <v>8321</v>
      </c>
    </row>
    <row r="3615" spans="1:5" x14ac:dyDescent="0.3">
      <c r="A3615">
        <v>3609</v>
      </c>
      <c r="B3615" t="s">
        <v>3608</v>
      </c>
      <c r="C3615" t="s">
        <v>8218</v>
      </c>
      <c r="D3615" t="s">
        <v>8269</v>
      </c>
      <c r="E3615" t="s">
        <v>8309</v>
      </c>
    </row>
    <row r="3616" spans="1:5" x14ac:dyDescent="0.3">
      <c r="A3616">
        <v>3610</v>
      </c>
      <c r="B3616" t="s">
        <v>3609</v>
      </c>
      <c r="C3616" t="s">
        <v>8218</v>
      </c>
      <c r="D3616" t="s">
        <v>8269</v>
      </c>
      <c r="E3616" t="s">
        <v>8309</v>
      </c>
    </row>
    <row r="3617" spans="1:5" x14ac:dyDescent="0.3">
      <c r="A3617">
        <v>3611</v>
      </c>
      <c r="B3617" t="s">
        <v>3610</v>
      </c>
      <c r="C3617" t="s">
        <v>8218</v>
      </c>
      <c r="D3617" t="s">
        <v>8269</v>
      </c>
      <c r="E3617" t="s">
        <v>8309</v>
      </c>
    </row>
    <row r="3618" spans="1:5" x14ac:dyDescent="0.3">
      <c r="A3618">
        <v>3612</v>
      </c>
      <c r="B3618" t="s">
        <v>3611</v>
      </c>
      <c r="C3618" t="s">
        <v>8218</v>
      </c>
      <c r="D3618" t="s">
        <v>8269</v>
      </c>
      <c r="E3618" t="s">
        <v>8311</v>
      </c>
    </row>
    <row r="3619" spans="1:5" x14ac:dyDescent="0.3">
      <c r="A3619">
        <v>3613</v>
      </c>
      <c r="B3619" t="s">
        <v>3612</v>
      </c>
      <c r="C3619" t="s">
        <v>8218</v>
      </c>
      <c r="D3619" t="s">
        <v>8269</v>
      </c>
      <c r="E3619" t="s">
        <v>8309</v>
      </c>
    </row>
    <row r="3620" spans="1:5" x14ac:dyDescent="0.3">
      <c r="A3620">
        <v>3614</v>
      </c>
      <c r="B3620" t="s">
        <v>3439</v>
      </c>
      <c r="C3620" t="s">
        <v>8218</v>
      </c>
      <c r="D3620" t="s">
        <v>8269</v>
      </c>
      <c r="E3620" t="s">
        <v>8309</v>
      </c>
    </row>
    <row r="3621" spans="1:5" x14ac:dyDescent="0.3">
      <c r="A3621">
        <v>3615</v>
      </c>
      <c r="B3621" t="s">
        <v>3613</v>
      </c>
      <c r="C3621" t="s">
        <v>8218</v>
      </c>
      <c r="D3621" t="s">
        <v>8269</v>
      </c>
      <c r="E3621" t="s">
        <v>8309</v>
      </c>
    </row>
    <row r="3622" spans="1:5" x14ac:dyDescent="0.3">
      <c r="A3622">
        <v>3616</v>
      </c>
      <c r="B3622" t="s">
        <v>3614</v>
      </c>
      <c r="C3622" t="s">
        <v>8218</v>
      </c>
      <c r="D3622" t="s">
        <v>8269</v>
      </c>
      <c r="E3622" t="s">
        <v>8309</v>
      </c>
    </row>
    <row r="3623" spans="1:5" x14ac:dyDescent="0.3">
      <c r="A3623">
        <v>3617</v>
      </c>
      <c r="B3623" t="s">
        <v>3615</v>
      </c>
      <c r="C3623" t="s">
        <v>8218</v>
      </c>
      <c r="D3623" t="s">
        <v>8269</v>
      </c>
      <c r="E3623" t="s">
        <v>8321</v>
      </c>
    </row>
    <row r="3624" spans="1:5" x14ac:dyDescent="0.3">
      <c r="A3624">
        <v>3618</v>
      </c>
      <c r="B3624" t="s">
        <v>3616</v>
      </c>
      <c r="C3624" t="s">
        <v>8218</v>
      </c>
      <c r="D3624" t="s">
        <v>8269</v>
      </c>
      <c r="E3624" t="s">
        <v>8309</v>
      </c>
    </row>
    <row r="3625" spans="1:5" x14ac:dyDescent="0.3">
      <c r="A3625">
        <v>3619</v>
      </c>
      <c r="B3625" t="s">
        <v>3617</v>
      </c>
      <c r="C3625" t="s">
        <v>8218</v>
      </c>
      <c r="D3625" t="s">
        <v>8269</v>
      </c>
      <c r="E3625" t="s">
        <v>8309</v>
      </c>
    </row>
    <row r="3626" spans="1:5" x14ac:dyDescent="0.3">
      <c r="A3626">
        <v>3620</v>
      </c>
      <c r="B3626" t="s">
        <v>3618</v>
      </c>
      <c r="C3626" t="s">
        <v>8218</v>
      </c>
      <c r="D3626" t="s">
        <v>8269</v>
      </c>
      <c r="E3626" t="s">
        <v>8312</v>
      </c>
    </row>
    <row r="3627" spans="1:5" x14ac:dyDescent="0.3">
      <c r="A3627">
        <v>3621</v>
      </c>
      <c r="B3627" t="s">
        <v>3619</v>
      </c>
      <c r="C3627" t="s">
        <v>8218</v>
      </c>
      <c r="D3627" t="s">
        <v>8269</v>
      </c>
      <c r="E3627" t="s">
        <v>8309</v>
      </c>
    </row>
    <row r="3628" spans="1:5" x14ac:dyDescent="0.3">
      <c r="A3628">
        <v>3622</v>
      </c>
      <c r="B3628" t="s">
        <v>3620</v>
      </c>
      <c r="C3628" t="s">
        <v>8218</v>
      </c>
      <c r="D3628" t="s">
        <v>8269</v>
      </c>
      <c r="E3628" t="s">
        <v>8309</v>
      </c>
    </row>
    <row r="3629" spans="1:5" x14ac:dyDescent="0.3">
      <c r="A3629">
        <v>3623</v>
      </c>
      <c r="B3629" t="s">
        <v>3621</v>
      </c>
      <c r="C3629" t="s">
        <v>8218</v>
      </c>
      <c r="D3629" t="s">
        <v>8269</v>
      </c>
      <c r="E3629" t="s">
        <v>8309</v>
      </c>
    </row>
    <row r="3630" spans="1:5" x14ac:dyDescent="0.3">
      <c r="A3630">
        <v>3624</v>
      </c>
      <c r="B3630" t="s">
        <v>3622</v>
      </c>
      <c r="C3630" t="s">
        <v>8218</v>
      </c>
      <c r="D3630" t="s">
        <v>8269</v>
      </c>
      <c r="E3630" t="s">
        <v>8309</v>
      </c>
    </row>
    <row r="3631" spans="1:5" x14ac:dyDescent="0.3">
      <c r="A3631">
        <v>3625</v>
      </c>
      <c r="B3631" t="s">
        <v>3623</v>
      </c>
      <c r="C3631" t="s">
        <v>8218</v>
      </c>
      <c r="D3631" t="s">
        <v>8269</v>
      </c>
      <c r="E3631" t="s">
        <v>8309</v>
      </c>
    </row>
    <row r="3632" spans="1:5" x14ac:dyDescent="0.3">
      <c r="A3632">
        <v>3626</v>
      </c>
      <c r="B3632" t="s">
        <v>3624</v>
      </c>
      <c r="C3632" t="s">
        <v>8218</v>
      </c>
      <c r="D3632" t="s">
        <v>8269</v>
      </c>
      <c r="E3632" t="s">
        <v>8309</v>
      </c>
    </row>
    <row r="3633" spans="1:5" x14ac:dyDescent="0.3">
      <c r="A3633">
        <v>3627</v>
      </c>
      <c r="B3633" t="s">
        <v>3625</v>
      </c>
      <c r="C3633" t="s">
        <v>8218</v>
      </c>
      <c r="D3633" t="s">
        <v>8269</v>
      </c>
      <c r="E3633" t="s">
        <v>8309</v>
      </c>
    </row>
    <row r="3634" spans="1:5" x14ac:dyDescent="0.3">
      <c r="A3634">
        <v>3628</v>
      </c>
      <c r="B3634" t="s">
        <v>3626</v>
      </c>
      <c r="C3634" t="s">
        <v>8220</v>
      </c>
      <c r="D3634" t="s">
        <v>8303</v>
      </c>
      <c r="E3634" t="s">
        <v>8310</v>
      </c>
    </row>
    <row r="3635" spans="1:5" x14ac:dyDescent="0.3">
      <c r="A3635">
        <v>3629</v>
      </c>
      <c r="B3635" t="s">
        <v>3627</v>
      </c>
      <c r="C3635" t="s">
        <v>8220</v>
      </c>
      <c r="D3635" t="s">
        <v>8303</v>
      </c>
      <c r="E3635" t="s">
        <v>8310</v>
      </c>
    </row>
    <row r="3636" spans="1:5" x14ac:dyDescent="0.3">
      <c r="A3636">
        <v>3630</v>
      </c>
      <c r="B3636" t="s">
        <v>3628</v>
      </c>
      <c r="C3636" t="s">
        <v>8220</v>
      </c>
      <c r="D3636" t="s">
        <v>8303</v>
      </c>
      <c r="E3636" t="s">
        <v>8309</v>
      </c>
    </row>
    <row r="3637" spans="1:5" x14ac:dyDescent="0.3">
      <c r="A3637">
        <v>3631</v>
      </c>
      <c r="B3637" t="s">
        <v>3629</v>
      </c>
      <c r="C3637" t="s">
        <v>8220</v>
      </c>
      <c r="D3637" t="s">
        <v>8303</v>
      </c>
      <c r="E3637" t="s">
        <v>8313</v>
      </c>
    </row>
    <row r="3638" spans="1:5" x14ac:dyDescent="0.3">
      <c r="A3638">
        <v>3632</v>
      </c>
      <c r="B3638" t="s">
        <v>3630</v>
      </c>
      <c r="C3638" t="s">
        <v>8220</v>
      </c>
      <c r="D3638" t="s">
        <v>8303</v>
      </c>
      <c r="E3638" t="s">
        <v>8321</v>
      </c>
    </row>
    <row r="3639" spans="1:5" x14ac:dyDescent="0.3">
      <c r="A3639">
        <v>3633</v>
      </c>
      <c r="B3639" t="s">
        <v>3631</v>
      </c>
      <c r="C3639" t="s">
        <v>8220</v>
      </c>
      <c r="D3639" t="s">
        <v>8303</v>
      </c>
      <c r="E3639" t="s">
        <v>8311</v>
      </c>
    </row>
    <row r="3640" spans="1:5" x14ac:dyDescent="0.3">
      <c r="A3640">
        <v>3634</v>
      </c>
      <c r="B3640" t="s">
        <v>3632</v>
      </c>
      <c r="C3640" t="s">
        <v>8220</v>
      </c>
      <c r="D3640" t="s">
        <v>8303</v>
      </c>
      <c r="E3640" t="s">
        <v>8310</v>
      </c>
    </row>
    <row r="3641" spans="1:5" x14ac:dyDescent="0.3">
      <c r="A3641">
        <v>3635</v>
      </c>
      <c r="B3641" t="s">
        <v>3633</v>
      </c>
      <c r="C3641" t="s">
        <v>8220</v>
      </c>
      <c r="D3641" t="s">
        <v>8303</v>
      </c>
      <c r="E3641" t="s">
        <v>8309</v>
      </c>
    </row>
    <row r="3642" spans="1:5" x14ac:dyDescent="0.3">
      <c r="A3642">
        <v>3636</v>
      </c>
      <c r="B3642" t="s">
        <v>3634</v>
      </c>
      <c r="C3642" t="s">
        <v>8220</v>
      </c>
      <c r="D3642" t="s">
        <v>8303</v>
      </c>
      <c r="E3642" t="s">
        <v>8310</v>
      </c>
    </row>
    <row r="3643" spans="1:5" x14ac:dyDescent="0.3">
      <c r="A3643">
        <v>3637</v>
      </c>
      <c r="B3643" t="s">
        <v>3635</v>
      </c>
      <c r="C3643" t="s">
        <v>8220</v>
      </c>
      <c r="D3643" t="s">
        <v>8303</v>
      </c>
      <c r="E3643" t="s">
        <v>8309</v>
      </c>
    </row>
    <row r="3644" spans="1:5" x14ac:dyDescent="0.3">
      <c r="A3644">
        <v>3638</v>
      </c>
      <c r="B3644" t="s">
        <v>3636</v>
      </c>
      <c r="C3644" t="s">
        <v>8220</v>
      </c>
      <c r="D3644" t="s">
        <v>8303</v>
      </c>
      <c r="E3644" t="s">
        <v>8309</v>
      </c>
    </row>
    <row r="3645" spans="1:5" x14ac:dyDescent="0.3">
      <c r="A3645">
        <v>3639</v>
      </c>
      <c r="B3645" t="s">
        <v>3637</v>
      </c>
      <c r="C3645" t="s">
        <v>8220</v>
      </c>
      <c r="D3645" t="s">
        <v>8303</v>
      </c>
      <c r="E3645" t="s">
        <v>8315</v>
      </c>
    </row>
    <row r="3646" spans="1:5" x14ac:dyDescent="0.3">
      <c r="A3646">
        <v>3640</v>
      </c>
      <c r="B3646" t="s">
        <v>3638</v>
      </c>
      <c r="C3646" t="s">
        <v>8220</v>
      </c>
      <c r="D3646" t="s">
        <v>8303</v>
      </c>
      <c r="E3646" t="s">
        <v>8309</v>
      </c>
    </row>
    <row r="3647" spans="1:5" x14ac:dyDescent="0.3">
      <c r="A3647">
        <v>3641</v>
      </c>
      <c r="B3647" t="s">
        <v>3639</v>
      </c>
      <c r="C3647" t="s">
        <v>8220</v>
      </c>
      <c r="D3647" t="s">
        <v>8303</v>
      </c>
      <c r="E3647" t="s">
        <v>8309</v>
      </c>
    </row>
    <row r="3648" spans="1:5" x14ac:dyDescent="0.3">
      <c r="A3648">
        <v>3642</v>
      </c>
      <c r="B3648" t="s">
        <v>3640</v>
      </c>
      <c r="C3648" t="s">
        <v>8220</v>
      </c>
      <c r="D3648" t="s">
        <v>8303</v>
      </c>
      <c r="E3648" t="s">
        <v>8321</v>
      </c>
    </row>
    <row r="3649" spans="1:5" x14ac:dyDescent="0.3">
      <c r="A3649">
        <v>3643</v>
      </c>
      <c r="B3649" t="s">
        <v>3641</v>
      </c>
      <c r="C3649" t="s">
        <v>8220</v>
      </c>
      <c r="D3649" t="s">
        <v>8303</v>
      </c>
      <c r="E3649" t="s">
        <v>8315</v>
      </c>
    </row>
    <row r="3650" spans="1:5" x14ac:dyDescent="0.3">
      <c r="A3650">
        <v>3644</v>
      </c>
      <c r="B3650" t="s">
        <v>3642</v>
      </c>
      <c r="C3650" t="s">
        <v>8220</v>
      </c>
      <c r="D3650" t="s">
        <v>8303</v>
      </c>
      <c r="E3650" t="s">
        <v>8311</v>
      </c>
    </row>
    <row r="3651" spans="1:5" x14ac:dyDescent="0.3">
      <c r="A3651">
        <v>3645</v>
      </c>
      <c r="B3651" t="s">
        <v>3643</v>
      </c>
      <c r="C3651" t="s">
        <v>8220</v>
      </c>
      <c r="D3651" t="s">
        <v>8303</v>
      </c>
      <c r="E3651" t="s">
        <v>8309</v>
      </c>
    </row>
    <row r="3652" spans="1:5" x14ac:dyDescent="0.3">
      <c r="A3652">
        <v>3646</v>
      </c>
      <c r="B3652" t="s">
        <v>3644</v>
      </c>
      <c r="C3652" t="s">
        <v>8220</v>
      </c>
      <c r="D3652" t="s">
        <v>8303</v>
      </c>
      <c r="E3652" t="s">
        <v>8312</v>
      </c>
    </row>
    <row r="3653" spans="1:5" x14ac:dyDescent="0.3">
      <c r="A3653">
        <v>3647</v>
      </c>
      <c r="B3653" t="s">
        <v>3645</v>
      </c>
      <c r="C3653" t="s">
        <v>8220</v>
      </c>
      <c r="D3653" t="s">
        <v>8303</v>
      </c>
      <c r="E3653" t="s">
        <v>8321</v>
      </c>
    </row>
    <row r="3654" spans="1:5" x14ac:dyDescent="0.3">
      <c r="A3654">
        <v>3648</v>
      </c>
      <c r="B3654" t="s">
        <v>3646</v>
      </c>
      <c r="C3654" t="s">
        <v>8218</v>
      </c>
      <c r="D3654" t="s">
        <v>8269</v>
      </c>
      <c r="E3654" t="s">
        <v>8318</v>
      </c>
    </row>
    <row r="3655" spans="1:5" x14ac:dyDescent="0.3">
      <c r="A3655">
        <v>3649</v>
      </c>
      <c r="B3655" t="s">
        <v>3647</v>
      </c>
      <c r="C3655" t="s">
        <v>8218</v>
      </c>
      <c r="D3655" t="s">
        <v>8269</v>
      </c>
      <c r="E3655" t="s">
        <v>8321</v>
      </c>
    </row>
    <row r="3656" spans="1:5" x14ac:dyDescent="0.3">
      <c r="A3656">
        <v>3650</v>
      </c>
      <c r="B3656" t="s">
        <v>3648</v>
      </c>
      <c r="C3656" t="s">
        <v>8218</v>
      </c>
      <c r="D3656" t="s">
        <v>8269</v>
      </c>
      <c r="E3656" t="s">
        <v>8321</v>
      </c>
    </row>
    <row r="3657" spans="1:5" x14ac:dyDescent="0.3">
      <c r="A3657">
        <v>3651</v>
      </c>
      <c r="B3657" t="s">
        <v>3649</v>
      </c>
      <c r="C3657" t="s">
        <v>8218</v>
      </c>
      <c r="D3657" t="s">
        <v>8269</v>
      </c>
      <c r="E3657" t="s">
        <v>8321</v>
      </c>
    </row>
    <row r="3658" spans="1:5" x14ac:dyDescent="0.3">
      <c r="A3658">
        <v>3652</v>
      </c>
      <c r="B3658" t="s">
        <v>2867</v>
      </c>
      <c r="C3658" t="s">
        <v>8218</v>
      </c>
      <c r="D3658" t="s">
        <v>8269</v>
      </c>
      <c r="E3658" t="s">
        <v>8321</v>
      </c>
    </row>
    <row r="3659" spans="1:5" x14ac:dyDescent="0.3">
      <c r="A3659">
        <v>3653</v>
      </c>
      <c r="B3659" t="s">
        <v>3650</v>
      </c>
      <c r="C3659" t="s">
        <v>8218</v>
      </c>
      <c r="D3659" t="s">
        <v>8269</v>
      </c>
      <c r="E3659" t="s">
        <v>8309</v>
      </c>
    </row>
    <row r="3660" spans="1:5" x14ac:dyDescent="0.3">
      <c r="A3660">
        <v>3654</v>
      </c>
      <c r="B3660" t="s">
        <v>3651</v>
      </c>
      <c r="C3660" t="s">
        <v>8218</v>
      </c>
      <c r="D3660" t="s">
        <v>8269</v>
      </c>
      <c r="E3660" t="s">
        <v>8309</v>
      </c>
    </row>
    <row r="3661" spans="1:5" x14ac:dyDescent="0.3">
      <c r="A3661">
        <v>3655</v>
      </c>
      <c r="B3661" t="s">
        <v>3652</v>
      </c>
      <c r="C3661" t="s">
        <v>8218</v>
      </c>
      <c r="D3661" t="s">
        <v>8269</v>
      </c>
      <c r="E3661" t="s">
        <v>8311</v>
      </c>
    </row>
    <row r="3662" spans="1:5" x14ac:dyDescent="0.3">
      <c r="A3662">
        <v>3656</v>
      </c>
      <c r="B3662" t="s">
        <v>3653</v>
      </c>
      <c r="C3662" t="s">
        <v>8218</v>
      </c>
      <c r="D3662" t="s">
        <v>8269</v>
      </c>
      <c r="E3662" t="s">
        <v>8311</v>
      </c>
    </row>
    <row r="3663" spans="1:5" x14ac:dyDescent="0.3">
      <c r="A3663">
        <v>3657</v>
      </c>
      <c r="B3663" t="s">
        <v>3654</v>
      </c>
      <c r="C3663" t="s">
        <v>8218</v>
      </c>
      <c r="D3663" t="s">
        <v>8269</v>
      </c>
      <c r="E3663" t="s">
        <v>8309</v>
      </c>
    </row>
    <row r="3664" spans="1:5" x14ac:dyDescent="0.3">
      <c r="A3664">
        <v>3658</v>
      </c>
      <c r="B3664" t="s">
        <v>3655</v>
      </c>
      <c r="C3664" t="s">
        <v>8218</v>
      </c>
      <c r="D3664" t="s">
        <v>8269</v>
      </c>
      <c r="E3664" t="s">
        <v>8309</v>
      </c>
    </row>
    <row r="3665" spans="1:5" x14ac:dyDescent="0.3">
      <c r="A3665">
        <v>3659</v>
      </c>
      <c r="B3665" t="s">
        <v>3656</v>
      </c>
      <c r="C3665" t="s">
        <v>8218</v>
      </c>
      <c r="D3665" t="s">
        <v>8269</v>
      </c>
      <c r="E3665" t="s">
        <v>8309</v>
      </c>
    </row>
    <row r="3666" spans="1:5" x14ac:dyDescent="0.3">
      <c r="A3666">
        <v>3660</v>
      </c>
      <c r="B3666" t="s">
        <v>3657</v>
      </c>
      <c r="C3666" t="s">
        <v>8218</v>
      </c>
      <c r="D3666" t="s">
        <v>8269</v>
      </c>
      <c r="E3666" t="s">
        <v>8321</v>
      </c>
    </row>
    <row r="3667" spans="1:5" x14ac:dyDescent="0.3">
      <c r="A3667">
        <v>3661</v>
      </c>
      <c r="B3667" t="s">
        <v>3658</v>
      </c>
      <c r="C3667" t="s">
        <v>8218</v>
      </c>
      <c r="D3667" t="s">
        <v>8269</v>
      </c>
      <c r="E3667" t="s">
        <v>8309</v>
      </c>
    </row>
    <row r="3668" spans="1:5" x14ac:dyDescent="0.3">
      <c r="A3668">
        <v>3662</v>
      </c>
      <c r="B3668" t="s">
        <v>3659</v>
      </c>
      <c r="C3668" t="s">
        <v>8218</v>
      </c>
      <c r="D3668" t="s">
        <v>8269</v>
      </c>
      <c r="E3668" t="s">
        <v>8311</v>
      </c>
    </row>
    <row r="3669" spans="1:5" x14ac:dyDescent="0.3">
      <c r="A3669">
        <v>3663</v>
      </c>
      <c r="B3669" t="s">
        <v>3660</v>
      </c>
      <c r="C3669" t="s">
        <v>8218</v>
      </c>
      <c r="D3669" t="s">
        <v>8269</v>
      </c>
      <c r="E3669" t="s">
        <v>8321</v>
      </c>
    </row>
    <row r="3670" spans="1:5" x14ac:dyDescent="0.3">
      <c r="A3670">
        <v>3664</v>
      </c>
      <c r="B3670" t="s">
        <v>3661</v>
      </c>
      <c r="C3670" t="s">
        <v>8218</v>
      </c>
      <c r="D3670" t="s">
        <v>8269</v>
      </c>
      <c r="E3670" t="s">
        <v>8321</v>
      </c>
    </row>
    <row r="3671" spans="1:5" x14ac:dyDescent="0.3">
      <c r="A3671">
        <v>3665</v>
      </c>
      <c r="B3671" t="s">
        <v>3662</v>
      </c>
      <c r="C3671" t="s">
        <v>8218</v>
      </c>
      <c r="D3671" t="s">
        <v>8269</v>
      </c>
      <c r="E3671" t="s">
        <v>8321</v>
      </c>
    </row>
    <row r="3672" spans="1:5" x14ac:dyDescent="0.3">
      <c r="A3672">
        <v>3666</v>
      </c>
      <c r="B3672" t="s">
        <v>3663</v>
      </c>
      <c r="C3672" t="s">
        <v>8218</v>
      </c>
      <c r="D3672" t="s">
        <v>8269</v>
      </c>
      <c r="E3672" t="s">
        <v>8309</v>
      </c>
    </row>
    <row r="3673" spans="1:5" x14ac:dyDescent="0.3">
      <c r="A3673">
        <v>3667</v>
      </c>
      <c r="B3673" t="s">
        <v>3664</v>
      </c>
      <c r="C3673" t="s">
        <v>8218</v>
      </c>
      <c r="D3673" t="s">
        <v>8269</v>
      </c>
      <c r="E3673" t="s">
        <v>8309</v>
      </c>
    </row>
    <row r="3674" spans="1:5" x14ac:dyDescent="0.3">
      <c r="A3674">
        <v>3668</v>
      </c>
      <c r="B3674" t="s">
        <v>3665</v>
      </c>
      <c r="C3674" t="s">
        <v>8218</v>
      </c>
      <c r="D3674" t="s">
        <v>8269</v>
      </c>
      <c r="E3674" t="s">
        <v>8309</v>
      </c>
    </row>
    <row r="3675" spans="1:5" x14ac:dyDescent="0.3">
      <c r="A3675">
        <v>3669</v>
      </c>
      <c r="B3675" t="s">
        <v>3666</v>
      </c>
      <c r="C3675" t="s">
        <v>8218</v>
      </c>
      <c r="D3675" t="s">
        <v>8269</v>
      </c>
      <c r="E3675" t="s">
        <v>8309</v>
      </c>
    </row>
    <row r="3676" spans="1:5" x14ac:dyDescent="0.3">
      <c r="A3676">
        <v>3670</v>
      </c>
      <c r="B3676" t="s">
        <v>3667</v>
      </c>
      <c r="C3676" t="s">
        <v>8218</v>
      </c>
      <c r="D3676" t="s">
        <v>8269</v>
      </c>
      <c r="E3676" t="s">
        <v>8321</v>
      </c>
    </row>
    <row r="3677" spans="1:5" x14ac:dyDescent="0.3">
      <c r="A3677">
        <v>3671</v>
      </c>
      <c r="B3677" t="s">
        <v>3668</v>
      </c>
      <c r="C3677" t="s">
        <v>8218</v>
      </c>
      <c r="D3677" t="s">
        <v>8269</v>
      </c>
      <c r="E3677" t="s">
        <v>8309</v>
      </c>
    </row>
    <row r="3678" spans="1:5" x14ac:dyDescent="0.3">
      <c r="A3678">
        <v>3672</v>
      </c>
      <c r="B3678" t="s">
        <v>3669</v>
      </c>
      <c r="C3678" t="s">
        <v>8218</v>
      </c>
      <c r="D3678" t="s">
        <v>8269</v>
      </c>
      <c r="E3678" t="s">
        <v>8309</v>
      </c>
    </row>
    <row r="3679" spans="1:5" x14ac:dyDescent="0.3">
      <c r="A3679">
        <v>3673</v>
      </c>
      <c r="B3679" t="s">
        <v>3670</v>
      </c>
      <c r="C3679" t="s">
        <v>8218</v>
      </c>
      <c r="D3679" t="s">
        <v>8269</v>
      </c>
      <c r="E3679" t="s">
        <v>8309</v>
      </c>
    </row>
    <row r="3680" spans="1:5" x14ac:dyDescent="0.3">
      <c r="A3680">
        <v>3674</v>
      </c>
      <c r="B3680" t="s">
        <v>3671</v>
      </c>
      <c r="C3680" t="s">
        <v>8218</v>
      </c>
      <c r="D3680" t="s">
        <v>8269</v>
      </c>
      <c r="E3680" t="s">
        <v>8309</v>
      </c>
    </row>
    <row r="3681" spans="1:5" x14ac:dyDescent="0.3">
      <c r="A3681">
        <v>3675</v>
      </c>
      <c r="B3681" t="s">
        <v>3672</v>
      </c>
      <c r="C3681" t="s">
        <v>8218</v>
      </c>
      <c r="D3681" t="s">
        <v>8269</v>
      </c>
      <c r="E3681" t="s">
        <v>8321</v>
      </c>
    </row>
    <row r="3682" spans="1:5" x14ac:dyDescent="0.3">
      <c r="A3682">
        <v>3676</v>
      </c>
      <c r="B3682" t="s">
        <v>3673</v>
      </c>
      <c r="C3682" t="s">
        <v>8218</v>
      </c>
      <c r="D3682" t="s">
        <v>8269</v>
      </c>
      <c r="E3682" t="s">
        <v>8321</v>
      </c>
    </row>
    <row r="3683" spans="1:5" x14ac:dyDescent="0.3">
      <c r="A3683">
        <v>3677</v>
      </c>
      <c r="B3683" t="s">
        <v>3674</v>
      </c>
      <c r="C3683" t="s">
        <v>8218</v>
      </c>
      <c r="D3683" t="s">
        <v>8269</v>
      </c>
      <c r="E3683" t="s">
        <v>8312</v>
      </c>
    </row>
    <row r="3684" spans="1:5" x14ac:dyDescent="0.3">
      <c r="A3684">
        <v>3678</v>
      </c>
      <c r="B3684" t="s">
        <v>3675</v>
      </c>
      <c r="C3684" t="s">
        <v>8218</v>
      </c>
      <c r="D3684" t="s">
        <v>8269</v>
      </c>
      <c r="E3684" t="s">
        <v>8309</v>
      </c>
    </row>
    <row r="3685" spans="1:5" x14ac:dyDescent="0.3">
      <c r="A3685">
        <v>3679</v>
      </c>
      <c r="B3685" t="s">
        <v>3676</v>
      </c>
      <c r="C3685" t="s">
        <v>8218</v>
      </c>
      <c r="D3685" t="s">
        <v>8269</v>
      </c>
      <c r="E3685" t="s">
        <v>8309</v>
      </c>
    </row>
    <row r="3686" spans="1:5" x14ac:dyDescent="0.3">
      <c r="A3686">
        <v>3680</v>
      </c>
      <c r="B3686" t="s">
        <v>3677</v>
      </c>
      <c r="C3686" t="s">
        <v>8218</v>
      </c>
      <c r="D3686" t="s">
        <v>8269</v>
      </c>
      <c r="E3686" t="s">
        <v>8309</v>
      </c>
    </row>
    <row r="3687" spans="1:5" x14ac:dyDescent="0.3">
      <c r="A3687">
        <v>3681</v>
      </c>
      <c r="B3687" t="s">
        <v>3678</v>
      </c>
      <c r="C3687" t="s">
        <v>8218</v>
      </c>
      <c r="D3687" t="s">
        <v>8269</v>
      </c>
      <c r="E3687" t="s">
        <v>8309</v>
      </c>
    </row>
    <row r="3688" spans="1:5" x14ac:dyDescent="0.3">
      <c r="A3688">
        <v>3682</v>
      </c>
      <c r="B3688" t="s">
        <v>3679</v>
      </c>
      <c r="C3688" t="s">
        <v>8218</v>
      </c>
      <c r="D3688" t="s">
        <v>8269</v>
      </c>
      <c r="E3688" t="s">
        <v>8309</v>
      </c>
    </row>
    <row r="3689" spans="1:5" x14ac:dyDescent="0.3">
      <c r="A3689">
        <v>3683</v>
      </c>
      <c r="B3689" t="s">
        <v>3680</v>
      </c>
      <c r="C3689" t="s">
        <v>8218</v>
      </c>
      <c r="D3689" t="s">
        <v>8269</v>
      </c>
      <c r="E3689" t="s">
        <v>8309</v>
      </c>
    </row>
    <row r="3690" spans="1:5" x14ac:dyDescent="0.3">
      <c r="A3690">
        <v>3684</v>
      </c>
      <c r="B3690" t="s">
        <v>3681</v>
      </c>
      <c r="C3690" t="s">
        <v>8218</v>
      </c>
      <c r="D3690" t="s">
        <v>8269</v>
      </c>
      <c r="E3690" t="s">
        <v>8321</v>
      </c>
    </row>
    <row r="3691" spans="1:5" x14ac:dyDescent="0.3">
      <c r="A3691">
        <v>3685</v>
      </c>
      <c r="B3691" t="s">
        <v>3682</v>
      </c>
      <c r="C3691" t="s">
        <v>8218</v>
      </c>
      <c r="D3691" t="s">
        <v>8269</v>
      </c>
      <c r="E3691" t="s">
        <v>8311</v>
      </c>
    </row>
    <row r="3692" spans="1:5" x14ac:dyDescent="0.3">
      <c r="A3692">
        <v>3686</v>
      </c>
      <c r="B3692" t="s">
        <v>3683</v>
      </c>
      <c r="C3692" t="s">
        <v>8218</v>
      </c>
      <c r="D3692" t="s">
        <v>8269</v>
      </c>
      <c r="E3692" t="s">
        <v>8321</v>
      </c>
    </row>
    <row r="3693" spans="1:5" x14ac:dyDescent="0.3">
      <c r="A3693">
        <v>3687</v>
      </c>
      <c r="B3693" t="s">
        <v>3684</v>
      </c>
      <c r="C3693" t="s">
        <v>8218</v>
      </c>
      <c r="D3693" t="s">
        <v>8269</v>
      </c>
      <c r="E3693" t="s">
        <v>8311</v>
      </c>
    </row>
    <row r="3694" spans="1:5" x14ac:dyDescent="0.3">
      <c r="A3694">
        <v>3688</v>
      </c>
      <c r="B3694" t="s">
        <v>3685</v>
      </c>
      <c r="C3694" t="s">
        <v>8218</v>
      </c>
      <c r="D3694" t="s">
        <v>8269</v>
      </c>
      <c r="E3694" t="s">
        <v>8309</v>
      </c>
    </row>
    <row r="3695" spans="1:5" x14ac:dyDescent="0.3">
      <c r="A3695">
        <v>3689</v>
      </c>
      <c r="B3695" t="s">
        <v>3686</v>
      </c>
      <c r="C3695" t="s">
        <v>8218</v>
      </c>
      <c r="D3695" t="s">
        <v>8269</v>
      </c>
      <c r="E3695" t="s">
        <v>8309</v>
      </c>
    </row>
    <row r="3696" spans="1:5" x14ac:dyDescent="0.3">
      <c r="A3696">
        <v>3690</v>
      </c>
      <c r="B3696" t="s">
        <v>3687</v>
      </c>
      <c r="C3696" t="s">
        <v>8218</v>
      </c>
      <c r="D3696" t="s">
        <v>8269</v>
      </c>
      <c r="E3696" t="s">
        <v>8309</v>
      </c>
    </row>
    <row r="3697" spans="1:5" x14ac:dyDescent="0.3">
      <c r="A3697">
        <v>3691</v>
      </c>
      <c r="B3697" t="s">
        <v>3688</v>
      </c>
      <c r="C3697" t="s">
        <v>8218</v>
      </c>
      <c r="D3697" t="s">
        <v>8269</v>
      </c>
      <c r="E3697" t="s">
        <v>8318</v>
      </c>
    </row>
    <row r="3698" spans="1:5" x14ac:dyDescent="0.3">
      <c r="A3698">
        <v>3692</v>
      </c>
      <c r="B3698" t="s">
        <v>3689</v>
      </c>
      <c r="C3698" t="s">
        <v>8218</v>
      </c>
      <c r="D3698" t="s">
        <v>8269</v>
      </c>
      <c r="E3698" t="s">
        <v>8309</v>
      </c>
    </row>
    <row r="3699" spans="1:5" x14ac:dyDescent="0.3">
      <c r="A3699">
        <v>3693</v>
      </c>
      <c r="B3699" t="s">
        <v>3690</v>
      </c>
      <c r="C3699" t="s">
        <v>8218</v>
      </c>
      <c r="D3699" t="s">
        <v>8269</v>
      </c>
      <c r="E3699" t="s">
        <v>8321</v>
      </c>
    </row>
    <row r="3700" spans="1:5" x14ac:dyDescent="0.3">
      <c r="A3700">
        <v>3694</v>
      </c>
      <c r="B3700" t="s">
        <v>3691</v>
      </c>
      <c r="C3700" t="s">
        <v>8218</v>
      </c>
      <c r="D3700" t="s">
        <v>8269</v>
      </c>
      <c r="E3700" t="s">
        <v>8309</v>
      </c>
    </row>
    <row r="3701" spans="1:5" x14ac:dyDescent="0.3">
      <c r="A3701">
        <v>3695</v>
      </c>
      <c r="B3701" t="s">
        <v>3692</v>
      </c>
      <c r="C3701" t="s">
        <v>8218</v>
      </c>
      <c r="D3701" t="s">
        <v>8269</v>
      </c>
      <c r="E3701" t="s">
        <v>8309</v>
      </c>
    </row>
    <row r="3702" spans="1:5" x14ac:dyDescent="0.3">
      <c r="A3702">
        <v>3696</v>
      </c>
      <c r="B3702" t="s">
        <v>3693</v>
      </c>
      <c r="C3702" t="s">
        <v>8218</v>
      </c>
      <c r="D3702" t="s">
        <v>8269</v>
      </c>
      <c r="E3702" t="s">
        <v>8309</v>
      </c>
    </row>
    <row r="3703" spans="1:5" x14ac:dyDescent="0.3">
      <c r="A3703">
        <v>3697</v>
      </c>
      <c r="B3703" t="s">
        <v>3694</v>
      </c>
      <c r="C3703" t="s">
        <v>8218</v>
      </c>
      <c r="D3703" t="s">
        <v>8269</v>
      </c>
      <c r="E3703" t="s">
        <v>8309</v>
      </c>
    </row>
    <row r="3704" spans="1:5" x14ac:dyDescent="0.3">
      <c r="A3704">
        <v>3698</v>
      </c>
      <c r="B3704" t="s">
        <v>3695</v>
      </c>
      <c r="C3704" t="s">
        <v>8218</v>
      </c>
      <c r="D3704" t="s">
        <v>8269</v>
      </c>
      <c r="E3704" t="s">
        <v>8311</v>
      </c>
    </row>
    <row r="3705" spans="1:5" x14ac:dyDescent="0.3">
      <c r="A3705">
        <v>3699</v>
      </c>
      <c r="B3705" t="s">
        <v>3696</v>
      </c>
      <c r="C3705" t="s">
        <v>8218</v>
      </c>
      <c r="D3705" t="s">
        <v>8269</v>
      </c>
      <c r="E3705" t="s">
        <v>8309</v>
      </c>
    </row>
    <row r="3706" spans="1:5" x14ac:dyDescent="0.3">
      <c r="A3706">
        <v>3700</v>
      </c>
      <c r="B3706" t="s">
        <v>3697</v>
      </c>
      <c r="C3706" t="s">
        <v>8218</v>
      </c>
      <c r="D3706" t="s">
        <v>8269</v>
      </c>
      <c r="E3706" t="s">
        <v>8321</v>
      </c>
    </row>
    <row r="3707" spans="1:5" x14ac:dyDescent="0.3">
      <c r="A3707">
        <v>3701</v>
      </c>
      <c r="B3707" t="s">
        <v>3698</v>
      </c>
      <c r="C3707" t="s">
        <v>8218</v>
      </c>
      <c r="D3707" t="s">
        <v>8269</v>
      </c>
      <c r="E3707" t="s">
        <v>8309</v>
      </c>
    </row>
    <row r="3708" spans="1:5" x14ac:dyDescent="0.3">
      <c r="A3708">
        <v>3702</v>
      </c>
      <c r="B3708" t="s">
        <v>3699</v>
      </c>
      <c r="C3708" t="s">
        <v>8218</v>
      </c>
      <c r="D3708" t="s">
        <v>8269</v>
      </c>
      <c r="E3708" t="s">
        <v>8309</v>
      </c>
    </row>
    <row r="3709" spans="1:5" x14ac:dyDescent="0.3">
      <c r="A3709">
        <v>3703</v>
      </c>
      <c r="B3709" t="s">
        <v>3700</v>
      </c>
      <c r="C3709" t="s">
        <v>8218</v>
      </c>
      <c r="D3709" t="s">
        <v>8269</v>
      </c>
      <c r="E3709" t="s">
        <v>8309</v>
      </c>
    </row>
    <row r="3710" spans="1:5" x14ac:dyDescent="0.3">
      <c r="A3710">
        <v>3704</v>
      </c>
      <c r="B3710" t="s">
        <v>3701</v>
      </c>
      <c r="C3710" t="s">
        <v>8218</v>
      </c>
      <c r="D3710" t="s">
        <v>8269</v>
      </c>
      <c r="E3710" t="s">
        <v>8321</v>
      </c>
    </row>
    <row r="3711" spans="1:5" x14ac:dyDescent="0.3">
      <c r="A3711">
        <v>3705</v>
      </c>
      <c r="B3711" t="s">
        <v>3702</v>
      </c>
      <c r="C3711" t="s">
        <v>8218</v>
      </c>
      <c r="D3711" t="s">
        <v>8269</v>
      </c>
      <c r="E3711" t="s">
        <v>8309</v>
      </c>
    </row>
    <row r="3712" spans="1:5" x14ac:dyDescent="0.3">
      <c r="A3712">
        <v>3706</v>
      </c>
      <c r="B3712" t="s">
        <v>3703</v>
      </c>
      <c r="C3712" t="s">
        <v>8218</v>
      </c>
      <c r="D3712" t="s">
        <v>8269</v>
      </c>
      <c r="E3712" t="s">
        <v>8309</v>
      </c>
    </row>
    <row r="3713" spans="1:5" x14ac:dyDescent="0.3">
      <c r="A3713">
        <v>3707</v>
      </c>
      <c r="B3713" t="s">
        <v>3704</v>
      </c>
      <c r="C3713" t="s">
        <v>8218</v>
      </c>
      <c r="D3713" t="s">
        <v>8269</v>
      </c>
      <c r="E3713" t="s">
        <v>8309</v>
      </c>
    </row>
    <row r="3714" spans="1:5" x14ac:dyDescent="0.3">
      <c r="A3714">
        <v>3708</v>
      </c>
      <c r="B3714" t="s">
        <v>3705</v>
      </c>
      <c r="C3714" t="s">
        <v>8218</v>
      </c>
      <c r="D3714" t="s">
        <v>8269</v>
      </c>
      <c r="E3714" t="s">
        <v>8321</v>
      </c>
    </row>
    <row r="3715" spans="1:5" x14ac:dyDescent="0.3">
      <c r="A3715">
        <v>3709</v>
      </c>
      <c r="B3715" t="s">
        <v>3706</v>
      </c>
      <c r="C3715" t="s">
        <v>8218</v>
      </c>
      <c r="D3715" t="s">
        <v>8269</v>
      </c>
      <c r="E3715" t="s">
        <v>8309</v>
      </c>
    </row>
    <row r="3716" spans="1:5" x14ac:dyDescent="0.3">
      <c r="A3716">
        <v>3710</v>
      </c>
      <c r="B3716" t="s">
        <v>3707</v>
      </c>
      <c r="C3716" t="s">
        <v>8218</v>
      </c>
      <c r="D3716" t="s">
        <v>8269</v>
      </c>
      <c r="E3716" t="s">
        <v>8309</v>
      </c>
    </row>
    <row r="3717" spans="1:5" x14ac:dyDescent="0.3">
      <c r="A3717">
        <v>3711</v>
      </c>
      <c r="B3717" t="s">
        <v>3708</v>
      </c>
      <c r="C3717" t="s">
        <v>8218</v>
      </c>
      <c r="D3717" t="s">
        <v>8269</v>
      </c>
      <c r="E3717" t="s">
        <v>8321</v>
      </c>
    </row>
    <row r="3718" spans="1:5" x14ac:dyDescent="0.3">
      <c r="A3718">
        <v>3712</v>
      </c>
      <c r="B3718" t="s">
        <v>3709</v>
      </c>
      <c r="C3718" t="s">
        <v>8218</v>
      </c>
      <c r="D3718" t="s">
        <v>8269</v>
      </c>
      <c r="E3718" t="s">
        <v>8311</v>
      </c>
    </row>
    <row r="3719" spans="1:5" x14ac:dyDescent="0.3">
      <c r="A3719">
        <v>3713</v>
      </c>
      <c r="B3719" t="s">
        <v>3710</v>
      </c>
      <c r="C3719" t="s">
        <v>8218</v>
      </c>
      <c r="D3719" t="s">
        <v>8269</v>
      </c>
      <c r="E3719" t="s">
        <v>8309</v>
      </c>
    </row>
    <row r="3720" spans="1:5" x14ac:dyDescent="0.3">
      <c r="A3720">
        <v>3714</v>
      </c>
      <c r="B3720" t="s">
        <v>3711</v>
      </c>
      <c r="C3720" t="s">
        <v>8218</v>
      </c>
      <c r="D3720" t="s">
        <v>8269</v>
      </c>
      <c r="E3720" t="s">
        <v>8312</v>
      </c>
    </row>
    <row r="3721" spans="1:5" x14ac:dyDescent="0.3">
      <c r="A3721">
        <v>3715</v>
      </c>
      <c r="B3721" t="s">
        <v>3712</v>
      </c>
      <c r="C3721" t="s">
        <v>8218</v>
      </c>
      <c r="D3721" t="s">
        <v>8269</v>
      </c>
      <c r="E3721" t="s">
        <v>8309</v>
      </c>
    </row>
    <row r="3722" spans="1:5" x14ac:dyDescent="0.3">
      <c r="A3722">
        <v>3716</v>
      </c>
      <c r="B3722" t="s">
        <v>3713</v>
      </c>
      <c r="C3722" t="s">
        <v>8218</v>
      </c>
      <c r="D3722" t="s">
        <v>8269</v>
      </c>
      <c r="E3722" t="s">
        <v>8321</v>
      </c>
    </row>
    <row r="3723" spans="1:5" x14ac:dyDescent="0.3">
      <c r="A3723">
        <v>3717</v>
      </c>
      <c r="B3723" t="s">
        <v>3714</v>
      </c>
      <c r="C3723" t="s">
        <v>8218</v>
      </c>
      <c r="D3723" t="s">
        <v>8269</v>
      </c>
      <c r="E3723" t="s">
        <v>8309</v>
      </c>
    </row>
    <row r="3724" spans="1:5" x14ac:dyDescent="0.3">
      <c r="A3724">
        <v>3718</v>
      </c>
      <c r="B3724" t="s">
        <v>3715</v>
      </c>
      <c r="C3724" t="s">
        <v>8218</v>
      </c>
      <c r="D3724" t="s">
        <v>8269</v>
      </c>
      <c r="E3724" t="s">
        <v>8321</v>
      </c>
    </row>
    <row r="3725" spans="1:5" x14ac:dyDescent="0.3">
      <c r="A3725">
        <v>3719</v>
      </c>
      <c r="B3725" t="s">
        <v>3716</v>
      </c>
      <c r="C3725" t="s">
        <v>8218</v>
      </c>
      <c r="D3725" t="s">
        <v>8269</v>
      </c>
      <c r="E3725" t="s">
        <v>8321</v>
      </c>
    </row>
    <row r="3726" spans="1:5" x14ac:dyDescent="0.3">
      <c r="A3726">
        <v>3720</v>
      </c>
      <c r="B3726" t="s">
        <v>3717</v>
      </c>
      <c r="C3726" t="s">
        <v>8218</v>
      </c>
      <c r="D3726" t="s">
        <v>8269</v>
      </c>
      <c r="E3726" t="s">
        <v>8309</v>
      </c>
    </row>
    <row r="3727" spans="1:5" x14ac:dyDescent="0.3">
      <c r="A3727">
        <v>3721</v>
      </c>
      <c r="B3727" t="s">
        <v>3718</v>
      </c>
      <c r="C3727" t="s">
        <v>8218</v>
      </c>
      <c r="D3727" t="s">
        <v>8269</v>
      </c>
      <c r="E3727" t="s">
        <v>8311</v>
      </c>
    </row>
    <row r="3728" spans="1:5" x14ac:dyDescent="0.3">
      <c r="A3728">
        <v>3722</v>
      </c>
      <c r="B3728" t="s">
        <v>3719</v>
      </c>
      <c r="C3728" t="s">
        <v>8218</v>
      </c>
      <c r="D3728" t="s">
        <v>8269</v>
      </c>
      <c r="E3728" t="s">
        <v>8309</v>
      </c>
    </row>
    <row r="3729" spans="1:5" x14ac:dyDescent="0.3">
      <c r="A3729">
        <v>3723</v>
      </c>
      <c r="B3729" t="s">
        <v>3720</v>
      </c>
      <c r="C3729" t="s">
        <v>8218</v>
      </c>
      <c r="D3729" t="s">
        <v>8269</v>
      </c>
      <c r="E3729" t="s">
        <v>8309</v>
      </c>
    </row>
    <row r="3730" spans="1:5" x14ac:dyDescent="0.3">
      <c r="A3730">
        <v>3724</v>
      </c>
      <c r="B3730" t="s">
        <v>3721</v>
      </c>
      <c r="C3730" t="s">
        <v>8218</v>
      </c>
      <c r="D3730" t="s">
        <v>8269</v>
      </c>
      <c r="E3730" t="s">
        <v>8309</v>
      </c>
    </row>
    <row r="3731" spans="1:5" x14ac:dyDescent="0.3">
      <c r="A3731">
        <v>3725</v>
      </c>
      <c r="B3731" t="s">
        <v>3722</v>
      </c>
      <c r="C3731" t="s">
        <v>8218</v>
      </c>
      <c r="D3731" t="s">
        <v>8269</v>
      </c>
      <c r="E3731" t="s">
        <v>8321</v>
      </c>
    </row>
    <row r="3732" spans="1:5" x14ac:dyDescent="0.3">
      <c r="A3732">
        <v>3726</v>
      </c>
      <c r="B3732" t="s">
        <v>3723</v>
      </c>
      <c r="C3732" t="s">
        <v>8218</v>
      </c>
      <c r="D3732" t="s">
        <v>8269</v>
      </c>
      <c r="E3732" t="s">
        <v>8321</v>
      </c>
    </row>
    <row r="3733" spans="1:5" x14ac:dyDescent="0.3">
      <c r="A3733">
        <v>3727</v>
      </c>
      <c r="B3733" t="s">
        <v>3724</v>
      </c>
      <c r="C3733" t="s">
        <v>8218</v>
      </c>
      <c r="D3733" t="s">
        <v>8269</v>
      </c>
      <c r="E3733" t="s">
        <v>8309</v>
      </c>
    </row>
    <row r="3734" spans="1:5" x14ac:dyDescent="0.3">
      <c r="A3734">
        <v>3728</v>
      </c>
      <c r="B3734" t="s">
        <v>3725</v>
      </c>
      <c r="C3734" t="s">
        <v>8220</v>
      </c>
      <c r="D3734" t="s">
        <v>8269</v>
      </c>
      <c r="E3734" t="s">
        <v>8314</v>
      </c>
    </row>
    <row r="3735" spans="1:5" x14ac:dyDescent="0.3">
      <c r="A3735">
        <v>3729</v>
      </c>
      <c r="B3735" t="s">
        <v>3726</v>
      </c>
      <c r="C3735" t="s">
        <v>8220</v>
      </c>
      <c r="D3735" t="s">
        <v>8269</v>
      </c>
      <c r="E3735" t="s">
        <v>8311</v>
      </c>
    </row>
    <row r="3736" spans="1:5" x14ac:dyDescent="0.3">
      <c r="A3736">
        <v>3730</v>
      </c>
      <c r="B3736" t="s">
        <v>3727</v>
      </c>
      <c r="C3736" t="s">
        <v>8220</v>
      </c>
      <c r="D3736" t="s">
        <v>8269</v>
      </c>
      <c r="E3736" t="s">
        <v>8309</v>
      </c>
    </row>
    <row r="3737" spans="1:5" x14ac:dyDescent="0.3">
      <c r="A3737">
        <v>3731</v>
      </c>
      <c r="B3737" t="s">
        <v>3728</v>
      </c>
      <c r="C3737" t="s">
        <v>8220</v>
      </c>
      <c r="D3737" t="s">
        <v>8269</v>
      </c>
      <c r="E3737" t="s">
        <v>8311</v>
      </c>
    </row>
    <row r="3738" spans="1:5" x14ac:dyDescent="0.3">
      <c r="A3738">
        <v>3732</v>
      </c>
      <c r="B3738" t="s">
        <v>3729</v>
      </c>
      <c r="C3738" t="s">
        <v>8220</v>
      </c>
      <c r="D3738" t="s">
        <v>8269</v>
      </c>
      <c r="E3738" t="s">
        <v>8321</v>
      </c>
    </row>
    <row r="3739" spans="1:5" x14ac:dyDescent="0.3">
      <c r="A3739">
        <v>3733</v>
      </c>
      <c r="B3739" t="s">
        <v>3730</v>
      </c>
      <c r="C3739" t="s">
        <v>8220</v>
      </c>
      <c r="D3739" t="s">
        <v>8269</v>
      </c>
      <c r="E3739" t="s">
        <v>8309</v>
      </c>
    </row>
    <row r="3740" spans="1:5" x14ac:dyDescent="0.3">
      <c r="A3740">
        <v>3734</v>
      </c>
      <c r="B3740" t="s">
        <v>3731</v>
      </c>
      <c r="C3740" t="s">
        <v>8220</v>
      </c>
      <c r="D3740" t="s">
        <v>8269</v>
      </c>
      <c r="E3740" t="s">
        <v>8309</v>
      </c>
    </row>
    <row r="3741" spans="1:5" x14ac:dyDescent="0.3">
      <c r="A3741">
        <v>3735</v>
      </c>
      <c r="B3741" t="s">
        <v>3732</v>
      </c>
      <c r="C3741" t="s">
        <v>8220</v>
      </c>
      <c r="D3741" t="s">
        <v>8269</v>
      </c>
      <c r="E3741" t="s">
        <v>8321</v>
      </c>
    </row>
    <row r="3742" spans="1:5" x14ac:dyDescent="0.3">
      <c r="A3742">
        <v>3736</v>
      </c>
      <c r="B3742" t="s">
        <v>3733</v>
      </c>
      <c r="C3742" t="s">
        <v>8220</v>
      </c>
      <c r="D3742" t="s">
        <v>8269</v>
      </c>
      <c r="E3742" t="s">
        <v>8309</v>
      </c>
    </row>
    <row r="3743" spans="1:5" x14ac:dyDescent="0.3">
      <c r="A3743">
        <v>3737</v>
      </c>
      <c r="B3743" t="s">
        <v>3477</v>
      </c>
      <c r="C3743" t="s">
        <v>8220</v>
      </c>
      <c r="D3743" t="s">
        <v>8269</v>
      </c>
      <c r="E3743" t="s">
        <v>8321</v>
      </c>
    </row>
    <row r="3744" spans="1:5" x14ac:dyDescent="0.3">
      <c r="A3744">
        <v>3738</v>
      </c>
      <c r="B3744" t="s">
        <v>3735</v>
      </c>
      <c r="C3744" t="s">
        <v>8220</v>
      </c>
      <c r="D3744" t="s">
        <v>8269</v>
      </c>
      <c r="E3744" t="s">
        <v>8309</v>
      </c>
    </row>
    <row r="3745" spans="1:5" x14ac:dyDescent="0.3">
      <c r="A3745">
        <v>3739</v>
      </c>
      <c r="B3745" t="s">
        <v>3736</v>
      </c>
      <c r="C3745" t="s">
        <v>8220</v>
      </c>
      <c r="D3745" t="s">
        <v>8269</v>
      </c>
      <c r="E3745" t="s">
        <v>8309</v>
      </c>
    </row>
    <row r="3746" spans="1:5" x14ac:dyDescent="0.3">
      <c r="A3746">
        <v>3740</v>
      </c>
      <c r="B3746" t="s">
        <v>3737</v>
      </c>
      <c r="C3746" t="s">
        <v>8220</v>
      </c>
      <c r="D3746" t="s">
        <v>8269</v>
      </c>
      <c r="E3746" t="s">
        <v>8309</v>
      </c>
    </row>
    <row r="3747" spans="1:5" x14ac:dyDescent="0.3">
      <c r="A3747">
        <v>3741</v>
      </c>
      <c r="B3747" t="s">
        <v>3738</v>
      </c>
      <c r="C3747" t="s">
        <v>8220</v>
      </c>
      <c r="D3747" t="s">
        <v>8269</v>
      </c>
      <c r="E3747" t="s">
        <v>8314</v>
      </c>
    </row>
    <row r="3748" spans="1:5" x14ac:dyDescent="0.3">
      <c r="A3748">
        <v>3742</v>
      </c>
      <c r="B3748" t="s">
        <v>3739</v>
      </c>
      <c r="C3748" t="s">
        <v>8220</v>
      </c>
      <c r="D3748" t="s">
        <v>8269</v>
      </c>
      <c r="E3748" t="s">
        <v>8311</v>
      </c>
    </row>
    <row r="3749" spans="1:5" x14ac:dyDescent="0.3">
      <c r="A3749">
        <v>3743</v>
      </c>
      <c r="B3749" t="s">
        <v>3740</v>
      </c>
      <c r="C3749" t="s">
        <v>8220</v>
      </c>
      <c r="D3749" t="s">
        <v>8269</v>
      </c>
      <c r="E3749" t="s">
        <v>8309</v>
      </c>
    </row>
    <row r="3750" spans="1:5" x14ac:dyDescent="0.3">
      <c r="A3750">
        <v>3744</v>
      </c>
      <c r="B3750" t="s">
        <v>3741</v>
      </c>
      <c r="C3750" t="s">
        <v>8220</v>
      </c>
      <c r="D3750" t="s">
        <v>8269</v>
      </c>
      <c r="E3750" t="s">
        <v>8309</v>
      </c>
    </row>
    <row r="3751" spans="1:5" x14ac:dyDescent="0.3">
      <c r="A3751">
        <v>3745</v>
      </c>
      <c r="B3751" t="s">
        <v>3742</v>
      </c>
      <c r="C3751" t="s">
        <v>8220</v>
      </c>
      <c r="D3751" t="s">
        <v>8269</v>
      </c>
      <c r="E3751" t="s">
        <v>8321</v>
      </c>
    </row>
    <row r="3752" spans="1:5" x14ac:dyDescent="0.3">
      <c r="A3752">
        <v>3746</v>
      </c>
      <c r="B3752" t="s">
        <v>3743</v>
      </c>
      <c r="C3752" t="s">
        <v>8220</v>
      </c>
      <c r="D3752" t="s">
        <v>8269</v>
      </c>
      <c r="E3752" t="s">
        <v>8311</v>
      </c>
    </row>
    <row r="3753" spans="1:5" x14ac:dyDescent="0.3">
      <c r="A3753">
        <v>3747</v>
      </c>
      <c r="B3753" t="s">
        <v>3744</v>
      </c>
      <c r="C3753" t="s">
        <v>8220</v>
      </c>
      <c r="D3753" t="s">
        <v>8269</v>
      </c>
      <c r="E3753" t="s">
        <v>8309</v>
      </c>
    </row>
    <row r="3754" spans="1:5" x14ac:dyDescent="0.3">
      <c r="A3754">
        <v>3748</v>
      </c>
      <c r="B3754" t="s">
        <v>3745</v>
      </c>
      <c r="C3754" t="s">
        <v>8218</v>
      </c>
      <c r="D3754" t="s">
        <v>8303</v>
      </c>
      <c r="E3754" t="s">
        <v>8311</v>
      </c>
    </row>
    <row r="3755" spans="1:5" x14ac:dyDescent="0.3">
      <c r="A3755">
        <v>3749</v>
      </c>
      <c r="B3755" t="s">
        <v>3746</v>
      </c>
      <c r="C3755" t="s">
        <v>8218</v>
      </c>
      <c r="D3755" t="s">
        <v>8303</v>
      </c>
      <c r="E3755" t="s">
        <v>8321</v>
      </c>
    </row>
    <row r="3756" spans="1:5" x14ac:dyDescent="0.3">
      <c r="A3756">
        <v>3750</v>
      </c>
      <c r="B3756" t="s">
        <v>3747</v>
      </c>
      <c r="C3756" t="s">
        <v>8218</v>
      </c>
      <c r="D3756" t="s">
        <v>8303</v>
      </c>
      <c r="E3756" t="s">
        <v>8311</v>
      </c>
    </row>
    <row r="3757" spans="1:5" x14ac:dyDescent="0.3">
      <c r="A3757">
        <v>3751</v>
      </c>
      <c r="B3757" t="s">
        <v>3748</v>
      </c>
      <c r="C3757" t="s">
        <v>8218</v>
      </c>
      <c r="D3757" t="s">
        <v>8303</v>
      </c>
      <c r="E3757" t="s">
        <v>8309</v>
      </c>
    </row>
    <row r="3758" spans="1:5" x14ac:dyDescent="0.3">
      <c r="A3758">
        <v>3752</v>
      </c>
      <c r="B3758" t="s">
        <v>3749</v>
      </c>
      <c r="C3758" t="s">
        <v>8218</v>
      </c>
      <c r="D3758" t="s">
        <v>8303</v>
      </c>
      <c r="E3758" t="s">
        <v>8321</v>
      </c>
    </row>
    <row r="3759" spans="1:5" x14ac:dyDescent="0.3">
      <c r="A3759">
        <v>3753</v>
      </c>
      <c r="B3759" t="s">
        <v>3750</v>
      </c>
      <c r="C3759" t="s">
        <v>8218</v>
      </c>
      <c r="D3759" t="s">
        <v>8303</v>
      </c>
      <c r="E3759" t="s">
        <v>8311</v>
      </c>
    </row>
    <row r="3760" spans="1:5" x14ac:dyDescent="0.3">
      <c r="A3760">
        <v>3754</v>
      </c>
      <c r="B3760" t="s">
        <v>3751</v>
      </c>
      <c r="C3760" t="s">
        <v>8218</v>
      </c>
      <c r="D3760" t="s">
        <v>8303</v>
      </c>
      <c r="E3760" t="s">
        <v>8309</v>
      </c>
    </row>
    <row r="3761" spans="1:5" x14ac:dyDescent="0.3">
      <c r="A3761">
        <v>3755</v>
      </c>
      <c r="B3761" t="s">
        <v>3752</v>
      </c>
      <c r="C3761" t="s">
        <v>8218</v>
      </c>
      <c r="D3761" t="s">
        <v>8303</v>
      </c>
      <c r="E3761" t="s">
        <v>8321</v>
      </c>
    </row>
    <row r="3762" spans="1:5" x14ac:dyDescent="0.3">
      <c r="A3762">
        <v>3756</v>
      </c>
      <c r="B3762" t="s">
        <v>3753</v>
      </c>
      <c r="C3762" t="s">
        <v>8218</v>
      </c>
      <c r="D3762" t="s">
        <v>8303</v>
      </c>
      <c r="E3762" t="s">
        <v>8309</v>
      </c>
    </row>
    <row r="3763" spans="1:5" x14ac:dyDescent="0.3">
      <c r="A3763">
        <v>3757</v>
      </c>
      <c r="B3763" t="s">
        <v>3754</v>
      </c>
      <c r="C3763" t="s">
        <v>8218</v>
      </c>
      <c r="D3763" t="s">
        <v>8303</v>
      </c>
      <c r="E3763" t="s">
        <v>8309</v>
      </c>
    </row>
    <row r="3764" spans="1:5" x14ac:dyDescent="0.3">
      <c r="A3764">
        <v>3758</v>
      </c>
      <c r="B3764" t="s">
        <v>3755</v>
      </c>
      <c r="C3764" t="s">
        <v>8218</v>
      </c>
      <c r="D3764" t="s">
        <v>8303</v>
      </c>
      <c r="E3764" t="s">
        <v>8309</v>
      </c>
    </row>
    <row r="3765" spans="1:5" x14ac:dyDescent="0.3">
      <c r="A3765">
        <v>3759</v>
      </c>
      <c r="B3765" t="s">
        <v>3756</v>
      </c>
      <c r="C3765" t="s">
        <v>8218</v>
      </c>
      <c r="D3765" t="s">
        <v>8303</v>
      </c>
      <c r="E3765" t="s">
        <v>8309</v>
      </c>
    </row>
    <row r="3766" spans="1:5" x14ac:dyDescent="0.3">
      <c r="A3766">
        <v>3760</v>
      </c>
      <c r="B3766" t="s">
        <v>3757</v>
      </c>
      <c r="C3766" t="s">
        <v>8218</v>
      </c>
      <c r="D3766" t="s">
        <v>8303</v>
      </c>
      <c r="E3766" t="s">
        <v>8311</v>
      </c>
    </row>
    <row r="3767" spans="1:5" x14ac:dyDescent="0.3">
      <c r="A3767">
        <v>3761</v>
      </c>
      <c r="B3767" t="s">
        <v>3758</v>
      </c>
      <c r="C3767" t="s">
        <v>8218</v>
      </c>
      <c r="D3767" t="s">
        <v>8303</v>
      </c>
      <c r="E3767" t="s">
        <v>8321</v>
      </c>
    </row>
    <row r="3768" spans="1:5" x14ac:dyDescent="0.3">
      <c r="A3768">
        <v>3762</v>
      </c>
      <c r="B3768" t="s">
        <v>3759</v>
      </c>
      <c r="C3768" t="s">
        <v>8218</v>
      </c>
      <c r="D3768" t="s">
        <v>8303</v>
      </c>
      <c r="E3768" t="s">
        <v>8309</v>
      </c>
    </row>
    <row r="3769" spans="1:5" x14ac:dyDescent="0.3">
      <c r="A3769">
        <v>3763</v>
      </c>
      <c r="B3769" t="s">
        <v>3760</v>
      </c>
      <c r="C3769" t="s">
        <v>8218</v>
      </c>
      <c r="D3769" t="s">
        <v>8303</v>
      </c>
      <c r="E3769" t="s">
        <v>8311</v>
      </c>
    </row>
    <row r="3770" spans="1:5" x14ac:dyDescent="0.3">
      <c r="A3770">
        <v>3764</v>
      </c>
      <c r="B3770" t="s">
        <v>3761</v>
      </c>
      <c r="C3770" t="s">
        <v>8218</v>
      </c>
      <c r="D3770" t="s">
        <v>8303</v>
      </c>
      <c r="E3770" t="s">
        <v>8309</v>
      </c>
    </row>
    <row r="3771" spans="1:5" x14ac:dyDescent="0.3">
      <c r="A3771">
        <v>3765</v>
      </c>
      <c r="B3771" t="s">
        <v>3762</v>
      </c>
      <c r="C3771" t="s">
        <v>8218</v>
      </c>
      <c r="D3771" t="s">
        <v>8303</v>
      </c>
      <c r="E3771" t="s">
        <v>8311</v>
      </c>
    </row>
    <row r="3772" spans="1:5" x14ac:dyDescent="0.3">
      <c r="A3772">
        <v>3766</v>
      </c>
      <c r="B3772" t="s">
        <v>3763</v>
      </c>
      <c r="C3772" t="s">
        <v>8218</v>
      </c>
      <c r="D3772" t="s">
        <v>8303</v>
      </c>
      <c r="E3772" t="s">
        <v>8312</v>
      </c>
    </row>
    <row r="3773" spans="1:5" x14ac:dyDescent="0.3">
      <c r="A3773">
        <v>3767</v>
      </c>
      <c r="B3773" t="s">
        <v>3764</v>
      </c>
      <c r="C3773" t="s">
        <v>8218</v>
      </c>
      <c r="D3773" t="s">
        <v>8303</v>
      </c>
      <c r="E3773" t="s">
        <v>8309</v>
      </c>
    </row>
    <row r="3774" spans="1:5" x14ac:dyDescent="0.3">
      <c r="A3774">
        <v>3768</v>
      </c>
      <c r="B3774" t="s">
        <v>3765</v>
      </c>
      <c r="C3774" t="s">
        <v>8218</v>
      </c>
      <c r="D3774" t="s">
        <v>8303</v>
      </c>
      <c r="E3774" t="s">
        <v>8309</v>
      </c>
    </row>
    <row r="3775" spans="1:5" x14ac:dyDescent="0.3">
      <c r="A3775">
        <v>3769</v>
      </c>
      <c r="B3775" t="s">
        <v>3766</v>
      </c>
      <c r="C3775" t="s">
        <v>8218</v>
      </c>
      <c r="D3775" t="s">
        <v>8303</v>
      </c>
      <c r="E3775" t="s">
        <v>8309</v>
      </c>
    </row>
    <row r="3776" spans="1:5" x14ac:dyDescent="0.3">
      <c r="A3776">
        <v>3770</v>
      </c>
      <c r="B3776" t="s">
        <v>3767</v>
      </c>
      <c r="C3776" t="s">
        <v>8218</v>
      </c>
      <c r="D3776" t="s">
        <v>8303</v>
      </c>
      <c r="E3776" t="s">
        <v>8309</v>
      </c>
    </row>
    <row r="3777" spans="1:5" x14ac:dyDescent="0.3">
      <c r="A3777">
        <v>3771</v>
      </c>
      <c r="B3777" t="s">
        <v>3768</v>
      </c>
      <c r="C3777" t="s">
        <v>8218</v>
      </c>
      <c r="D3777" t="s">
        <v>8303</v>
      </c>
      <c r="E3777" t="s">
        <v>8309</v>
      </c>
    </row>
    <row r="3778" spans="1:5" x14ac:dyDescent="0.3">
      <c r="A3778">
        <v>3772</v>
      </c>
      <c r="B3778" t="s">
        <v>3769</v>
      </c>
      <c r="C3778" t="s">
        <v>8218</v>
      </c>
      <c r="D3778" t="s">
        <v>8303</v>
      </c>
      <c r="E3778" t="s">
        <v>8311</v>
      </c>
    </row>
    <row r="3779" spans="1:5" x14ac:dyDescent="0.3">
      <c r="A3779">
        <v>3773</v>
      </c>
      <c r="B3779" t="s">
        <v>3770</v>
      </c>
      <c r="C3779" t="s">
        <v>8218</v>
      </c>
      <c r="D3779" t="s">
        <v>8303</v>
      </c>
      <c r="E3779" t="s">
        <v>8311</v>
      </c>
    </row>
    <row r="3780" spans="1:5" x14ac:dyDescent="0.3">
      <c r="A3780">
        <v>3774</v>
      </c>
      <c r="B3780" t="s">
        <v>3771</v>
      </c>
      <c r="C3780" t="s">
        <v>8218</v>
      </c>
      <c r="D3780" t="s">
        <v>8303</v>
      </c>
      <c r="E3780" t="s">
        <v>8309</v>
      </c>
    </row>
    <row r="3781" spans="1:5" x14ac:dyDescent="0.3">
      <c r="A3781">
        <v>3775</v>
      </c>
      <c r="B3781" t="s">
        <v>3772</v>
      </c>
      <c r="C3781" t="s">
        <v>8218</v>
      </c>
      <c r="D3781" t="s">
        <v>8303</v>
      </c>
      <c r="E3781" t="s">
        <v>8309</v>
      </c>
    </row>
    <row r="3782" spans="1:5" x14ac:dyDescent="0.3">
      <c r="A3782">
        <v>3776</v>
      </c>
      <c r="B3782" t="s">
        <v>3773</v>
      </c>
      <c r="C3782" t="s">
        <v>8218</v>
      </c>
      <c r="D3782" t="s">
        <v>8303</v>
      </c>
      <c r="E3782" t="s">
        <v>8311</v>
      </c>
    </row>
    <row r="3783" spans="1:5" x14ac:dyDescent="0.3">
      <c r="A3783">
        <v>3777</v>
      </c>
      <c r="B3783" t="s">
        <v>3774</v>
      </c>
      <c r="C3783" t="s">
        <v>8218</v>
      </c>
      <c r="D3783" t="s">
        <v>8303</v>
      </c>
      <c r="E3783" t="s">
        <v>8309</v>
      </c>
    </row>
    <row r="3784" spans="1:5" x14ac:dyDescent="0.3">
      <c r="A3784">
        <v>3778</v>
      </c>
      <c r="B3784" t="s">
        <v>3775</v>
      </c>
      <c r="C3784" t="s">
        <v>8218</v>
      </c>
      <c r="D3784" t="s">
        <v>8303</v>
      </c>
      <c r="E3784" t="s">
        <v>8309</v>
      </c>
    </row>
    <row r="3785" spans="1:5" x14ac:dyDescent="0.3">
      <c r="A3785">
        <v>3779</v>
      </c>
      <c r="B3785" t="s">
        <v>3776</v>
      </c>
      <c r="C3785" t="s">
        <v>8218</v>
      </c>
      <c r="D3785" t="s">
        <v>8303</v>
      </c>
      <c r="E3785" t="s">
        <v>8313</v>
      </c>
    </row>
    <row r="3786" spans="1:5" x14ac:dyDescent="0.3">
      <c r="A3786">
        <v>3780</v>
      </c>
      <c r="B3786" t="s">
        <v>3777</v>
      </c>
      <c r="C3786" t="s">
        <v>8218</v>
      </c>
      <c r="D3786" t="s">
        <v>8303</v>
      </c>
      <c r="E3786" t="s">
        <v>8309</v>
      </c>
    </row>
    <row r="3787" spans="1:5" x14ac:dyDescent="0.3">
      <c r="A3787">
        <v>3781</v>
      </c>
      <c r="B3787" t="s">
        <v>3778</v>
      </c>
      <c r="C3787" t="s">
        <v>8218</v>
      </c>
      <c r="D3787" t="s">
        <v>8303</v>
      </c>
      <c r="E3787" t="s">
        <v>8309</v>
      </c>
    </row>
    <row r="3788" spans="1:5" x14ac:dyDescent="0.3">
      <c r="A3788">
        <v>3782</v>
      </c>
      <c r="B3788" t="s">
        <v>3779</v>
      </c>
      <c r="C3788" t="s">
        <v>8218</v>
      </c>
      <c r="D3788" t="s">
        <v>8303</v>
      </c>
      <c r="E3788" t="s">
        <v>8309</v>
      </c>
    </row>
    <row r="3789" spans="1:5" x14ac:dyDescent="0.3">
      <c r="A3789">
        <v>3783</v>
      </c>
      <c r="B3789" t="s">
        <v>3780</v>
      </c>
      <c r="C3789" t="s">
        <v>8218</v>
      </c>
      <c r="D3789" t="s">
        <v>8303</v>
      </c>
      <c r="E3789" t="s">
        <v>8309</v>
      </c>
    </row>
    <row r="3790" spans="1:5" x14ac:dyDescent="0.3">
      <c r="A3790">
        <v>3784</v>
      </c>
      <c r="B3790" t="s">
        <v>3781</v>
      </c>
      <c r="C3790" t="s">
        <v>8218</v>
      </c>
      <c r="D3790" t="s">
        <v>8303</v>
      </c>
      <c r="E3790" t="s">
        <v>8309</v>
      </c>
    </row>
    <row r="3791" spans="1:5" x14ac:dyDescent="0.3">
      <c r="A3791">
        <v>3785</v>
      </c>
      <c r="B3791" t="s">
        <v>3782</v>
      </c>
      <c r="C3791" t="s">
        <v>8218</v>
      </c>
      <c r="D3791" t="s">
        <v>8303</v>
      </c>
      <c r="E3791" t="s">
        <v>8309</v>
      </c>
    </row>
    <row r="3792" spans="1:5" x14ac:dyDescent="0.3">
      <c r="A3792">
        <v>3786</v>
      </c>
      <c r="B3792" t="s">
        <v>3783</v>
      </c>
      <c r="C3792" t="s">
        <v>8218</v>
      </c>
      <c r="D3792" t="s">
        <v>8303</v>
      </c>
      <c r="E3792" t="s">
        <v>8311</v>
      </c>
    </row>
    <row r="3793" spans="1:5" x14ac:dyDescent="0.3">
      <c r="A3793">
        <v>3787</v>
      </c>
      <c r="B3793" t="s">
        <v>3784</v>
      </c>
      <c r="C3793" t="s">
        <v>8218</v>
      </c>
      <c r="D3793" t="s">
        <v>8303</v>
      </c>
      <c r="E3793" t="s">
        <v>8321</v>
      </c>
    </row>
    <row r="3794" spans="1:5" x14ac:dyDescent="0.3">
      <c r="A3794">
        <v>3788</v>
      </c>
      <c r="B3794" t="s">
        <v>3785</v>
      </c>
      <c r="C3794" t="s">
        <v>8220</v>
      </c>
      <c r="D3794" t="s">
        <v>8303</v>
      </c>
      <c r="E3794" t="s">
        <v>8310</v>
      </c>
    </row>
    <row r="3795" spans="1:5" x14ac:dyDescent="0.3">
      <c r="A3795">
        <v>3789</v>
      </c>
      <c r="B3795" t="s">
        <v>3786</v>
      </c>
      <c r="C3795" t="s">
        <v>8220</v>
      </c>
      <c r="D3795" t="s">
        <v>8303</v>
      </c>
      <c r="E3795" t="s">
        <v>8309</v>
      </c>
    </row>
    <row r="3796" spans="1:5" x14ac:dyDescent="0.3">
      <c r="A3796">
        <v>3790</v>
      </c>
      <c r="B3796" t="s">
        <v>3787</v>
      </c>
      <c r="C3796" t="s">
        <v>8220</v>
      </c>
      <c r="D3796" t="s">
        <v>8303</v>
      </c>
      <c r="E3796" t="s">
        <v>8313</v>
      </c>
    </row>
    <row r="3797" spans="1:5" x14ac:dyDescent="0.3">
      <c r="A3797">
        <v>3791</v>
      </c>
      <c r="B3797" t="s">
        <v>3788</v>
      </c>
      <c r="C3797" t="s">
        <v>8220</v>
      </c>
      <c r="D3797" t="s">
        <v>8303</v>
      </c>
      <c r="E3797" t="s">
        <v>8309</v>
      </c>
    </row>
    <row r="3798" spans="1:5" x14ac:dyDescent="0.3">
      <c r="A3798">
        <v>3792</v>
      </c>
      <c r="B3798" t="s">
        <v>3789</v>
      </c>
      <c r="C3798" t="s">
        <v>8220</v>
      </c>
      <c r="D3798" t="s">
        <v>8303</v>
      </c>
      <c r="E3798" t="s">
        <v>8312</v>
      </c>
    </row>
    <row r="3799" spans="1:5" x14ac:dyDescent="0.3">
      <c r="A3799">
        <v>3793</v>
      </c>
      <c r="B3799" t="s">
        <v>3790</v>
      </c>
      <c r="C3799" t="s">
        <v>8220</v>
      </c>
      <c r="D3799" t="s">
        <v>8303</v>
      </c>
      <c r="E3799" t="s">
        <v>8311</v>
      </c>
    </row>
    <row r="3800" spans="1:5" x14ac:dyDescent="0.3">
      <c r="A3800">
        <v>3794</v>
      </c>
      <c r="B3800" t="s">
        <v>3791</v>
      </c>
      <c r="C3800" t="s">
        <v>8220</v>
      </c>
      <c r="D3800" t="s">
        <v>8303</v>
      </c>
      <c r="E3800" t="s">
        <v>8311</v>
      </c>
    </row>
    <row r="3801" spans="1:5" x14ac:dyDescent="0.3">
      <c r="A3801">
        <v>3795</v>
      </c>
      <c r="B3801" t="s">
        <v>3792</v>
      </c>
      <c r="C3801" t="s">
        <v>8220</v>
      </c>
      <c r="D3801" t="s">
        <v>8303</v>
      </c>
      <c r="E3801" t="s">
        <v>8321</v>
      </c>
    </row>
    <row r="3802" spans="1:5" x14ac:dyDescent="0.3">
      <c r="A3802">
        <v>3796</v>
      </c>
      <c r="B3802" t="s">
        <v>3793</v>
      </c>
      <c r="C3802" t="s">
        <v>8220</v>
      </c>
      <c r="D3802" t="s">
        <v>8303</v>
      </c>
      <c r="E3802" t="s">
        <v>8314</v>
      </c>
    </row>
    <row r="3803" spans="1:5" x14ac:dyDescent="0.3">
      <c r="A3803">
        <v>3797</v>
      </c>
      <c r="B3803" t="s">
        <v>3794</v>
      </c>
      <c r="C3803" t="s">
        <v>8220</v>
      </c>
      <c r="D3803" t="s">
        <v>8303</v>
      </c>
      <c r="E3803" t="s">
        <v>8311</v>
      </c>
    </row>
    <row r="3804" spans="1:5" x14ac:dyDescent="0.3">
      <c r="A3804">
        <v>3798</v>
      </c>
      <c r="B3804" t="s">
        <v>3795</v>
      </c>
      <c r="C3804" t="s">
        <v>8220</v>
      </c>
      <c r="D3804" t="s">
        <v>8303</v>
      </c>
      <c r="E3804" t="s">
        <v>8310</v>
      </c>
    </row>
    <row r="3805" spans="1:5" x14ac:dyDescent="0.3">
      <c r="A3805">
        <v>3799</v>
      </c>
      <c r="B3805" t="s">
        <v>3796</v>
      </c>
      <c r="C3805" t="s">
        <v>8220</v>
      </c>
      <c r="D3805" t="s">
        <v>8303</v>
      </c>
      <c r="E3805" t="s">
        <v>8312</v>
      </c>
    </row>
    <row r="3806" spans="1:5" x14ac:dyDescent="0.3">
      <c r="A3806">
        <v>3800</v>
      </c>
      <c r="B3806" t="s">
        <v>3797</v>
      </c>
      <c r="C3806" t="s">
        <v>8220</v>
      </c>
      <c r="D3806" t="s">
        <v>8303</v>
      </c>
      <c r="E3806" t="s">
        <v>8314</v>
      </c>
    </row>
    <row r="3807" spans="1:5" x14ac:dyDescent="0.3">
      <c r="A3807">
        <v>3801</v>
      </c>
      <c r="B3807" t="s">
        <v>3798</v>
      </c>
      <c r="C3807" t="s">
        <v>8220</v>
      </c>
      <c r="D3807" t="s">
        <v>8303</v>
      </c>
      <c r="E3807" t="s">
        <v>8311</v>
      </c>
    </row>
    <row r="3808" spans="1:5" x14ac:dyDescent="0.3">
      <c r="A3808">
        <v>3802</v>
      </c>
      <c r="B3808" t="s">
        <v>3799</v>
      </c>
      <c r="C3808" t="s">
        <v>8220</v>
      </c>
      <c r="D3808" t="s">
        <v>8303</v>
      </c>
      <c r="E3808" t="s">
        <v>8309</v>
      </c>
    </row>
    <row r="3809" spans="1:5" x14ac:dyDescent="0.3">
      <c r="A3809">
        <v>3803</v>
      </c>
      <c r="B3809" t="s">
        <v>3800</v>
      </c>
      <c r="C3809" t="s">
        <v>8220</v>
      </c>
      <c r="D3809" t="s">
        <v>8303</v>
      </c>
      <c r="E3809" t="s">
        <v>8312</v>
      </c>
    </row>
    <row r="3810" spans="1:5" x14ac:dyDescent="0.3">
      <c r="A3810">
        <v>3804</v>
      </c>
      <c r="B3810" t="s">
        <v>3801</v>
      </c>
      <c r="C3810" t="s">
        <v>8220</v>
      </c>
      <c r="D3810" t="s">
        <v>8303</v>
      </c>
      <c r="E3810" t="s">
        <v>8311</v>
      </c>
    </row>
    <row r="3811" spans="1:5" x14ac:dyDescent="0.3">
      <c r="A3811">
        <v>3805</v>
      </c>
      <c r="B3811" t="s">
        <v>3802</v>
      </c>
      <c r="C3811" t="s">
        <v>8220</v>
      </c>
      <c r="D3811" t="s">
        <v>8303</v>
      </c>
      <c r="E3811" t="s">
        <v>8310</v>
      </c>
    </row>
    <row r="3812" spans="1:5" x14ac:dyDescent="0.3">
      <c r="A3812">
        <v>3806</v>
      </c>
      <c r="B3812" t="s">
        <v>3803</v>
      </c>
      <c r="C3812" t="s">
        <v>8220</v>
      </c>
      <c r="D3812" t="s">
        <v>8303</v>
      </c>
      <c r="E3812" t="s">
        <v>8311</v>
      </c>
    </row>
    <row r="3813" spans="1:5" x14ac:dyDescent="0.3">
      <c r="A3813">
        <v>3807</v>
      </c>
      <c r="B3813" t="s">
        <v>3804</v>
      </c>
      <c r="C3813" t="s">
        <v>8220</v>
      </c>
      <c r="D3813" t="s">
        <v>8303</v>
      </c>
      <c r="E3813" t="s">
        <v>8309</v>
      </c>
    </row>
    <row r="3814" spans="1:5" x14ac:dyDescent="0.3">
      <c r="A3814">
        <v>3808</v>
      </c>
      <c r="B3814" t="s">
        <v>3805</v>
      </c>
      <c r="C3814" t="s">
        <v>8218</v>
      </c>
      <c r="D3814" t="s">
        <v>8269</v>
      </c>
      <c r="E3814" t="s">
        <v>8309</v>
      </c>
    </row>
    <row r="3815" spans="1:5" x14ac:dyDescent="0.3">
      <c r="A3815">
        <v>3809</v>
      </c>
      <c r="B3815" t="s">
        <v>3806</v>
      </c>
      <c r="C3815" t="s">
        <v>8218</v>
      </c>
      <c r="D3815" t="s">
        <v>8269</v>
      </c>
      <c r="E3815" t="s">
        <v>8309</v>
      </c>
    </row>
    <row r="3816" spans="1:5" x14ac:dyDescent="0.3">
      <c r="A3816">
        <v>3810</v>
      </c>
      <c r="B3816" t="s">
        <v>3807</v>
      </c>
      <c r="C3816" t="s">
        <v>8218</v>
      </c>
      <c r="D3816" t="s">
        <v>8269</v>
      </c>
      <c r="E3816" t="s">
        <v>8309</v>
      </c>
    </row>
    <row r="3817" spans="1:5" x14ac:dyDescent="0.3">
      <c r="A3817">
        <v>3811</v>
      </c>
      <c r="B3817" t="s">
        <v>3808</v>
      </c>
      <c r="C3817" t="s">
        <v>8218</v>
      </c>
      <c r="D3817" t="s">
        <v>8269</v>
      </c>
      <c r="E3817" t="s">
        <v>8321</v>
      </c>
    </row>
    <row r="3818" spans="1:5" x14ac:dyDescent="0.3">
      <c r="A3818">
        <v>3812</v>
      </c>
      <c r="B3818" t="s">
        <v>3809</v>
      </c>
      <c r="C3818" t="s">
        <v>8218</v>
      </c>
      <c r="D3818" t="s">
        <v>8269</v>
      </c>
      <c r="E3818" t="s">
        <v>8309</v>
      </c>
    </row>
    <row r="3819" spans="1:5" x14ac:dyDescent="0.3">
      <c r="A3819">
        <v>3813</v>
      </c>
      <c r="B3819" t="s">
        <v>3810</v>
      </c>
      <c r="C3819" t="s">
        <v>8218</v>
      </c>
      <c r="D3819" t="s">
        <v>8269</v>
      </c>
      <c r="E3819" t="s">
        <v>8309</v>
      </c>
    </row>
    <row r="3820" spans="1:5" x14ac:dyDescent="0.3">
      <c r="A3820">
        <v>3814</v>
      </c>
      <c r="B3820" t="s">
        <v>3811</v>
      </c>
      <c r="C3820" t="s">
        <v>8218</v>
      </c>
      <c r="D3820" t="s">
        <v>8269</v>
      </c>
      <c r="E3820" t="s">
        <v>8309</v>
      </c>
    </row>
    <row r="3821" spans="1:5" x14ac:dyDescent="0.3">
      <c r="A3821">
        <v>3815</v>
      </c>
      <c r="B3821" t="s">
        <v>3812</v>
      </c>
      <c r="C3821" t="s">
        <v>8218</v>
      </c>
      <c r="D3821" t="s">
        <v>8269</v>
      </c>
      <c r="E3821" t="s">
        <v>8309</v>
      </c>
    </row>
    <row r="3822" spans="1:5" x14ac:dyDescent="0.3">
      <c r="A3822">
        <v>3816</v>
      </c>
      <c r="B3822" t="s">
        <v>3813</v>
      </c>
      <c r="C3822" t="s">
        <v>8218</v>
      </c>
      <c r="D3822" t="s">
        <v>8269</v>
      </c>
      <c r="E3822" t="s">
        <v>8309</v>
      </c>
    </row>
    <row r="3823" spans="1:5" x14ac:dyDescent="0.3">
      <c r="A3823">
        <v>3817</v>
      </c>
      <c r="B3823" t="s">
        <v>3814</v>
      </c>
      <c r="C3823" t="s">
        <v>8218</v>
      </c>
      <c r="D3823" t="s">
        <v>8269</v>
      </c>
      <c r="E3823" t="s">
        <v>8309</v>
      </c>
    </row>
    <row r="3824" spans="1:5" x14ac:dyDescent="0.3">
      <c r="A3824">
        <v>3818</v>
      </c>
      <c r="B3824" t="s">
        <v>3815</v>
      </c>
      <c r="C3824" t="s">
        <v>8218</v>
      </c>
      <c r="D3824" t="s">
        <v>8269</v>
      </c>
      <c r="E3824" t="s">
        <v>8321</v>
      </c>
    </row>
    <row r="3825" spans="1:5" x14ac:dyDescent="0.3">
      <c r="A3825">
        <v>3819</v>
      </c>
      <c r="B3825" t="s">
        <v>3816</v>
      </c>
      <c r="C3825" t="s">
        <v>8218</v>
      </c>
      <c r="D3825" t="s">
        <v>8269</v>
      </c>
      <c r="E3825" t="s">
        <v>8309</v>
      </c>
    </row>
    <row r="3826" spans="1:5" x14ac:dyDescent="0.3">
      <c r="A3826">
        <v>3820</v>
      </c>
      <c r="B3826" t="s">
        <v>3817</v>
      </c>
      <c r="C3826" t="s">
        <v>8218</v>
      </c>
      <c r="D3826" t="s">
        <v>8269</v>
      </c>
      <c r="E3826" t="s">
        <v>8321</v>
      </c>
    </row>
    <row r="3827" spans="1:5" x14ac:dyDescent="0.3">
      <c r="A3827">
        <v>3821</v>
      </c>
      <c r="B3827" t="s">
        <v>3818</v>
      </c>
      <c r="C3827" t="s">
        <v>8218</v>
      </c>
      <c r="D3827" t="s">
        <v>8269</v>
      </c>
      <c r="E3827" t="s">
        <v>8309</v>
      </c>
    </row>
    <row r="3828" spans="1:5" x14ac:dyDescent="0.3">
      <c r="A3828">
        <v>3822</v>
      </c>
      <c r="B3828" t="s">
        <v>3819</v>
      </c>
      <c r="C3828" t="s">
        <v>8218</v>
      </c>
      <c r="D3828" t="s">
        <v>8269</v>
      </c>
      <c r="E3828" t="s">
        <v>8311</v>
      </c>
    </row>
    <row r="3829" spans="1:5" x14ac:dyDescent="0.3">
      <c r="A3829">
        <v>3823</v>
      </c>
      <c r="B3829" t="s">
        <v>3820</v>
      </c>
      <c r="C3829" t="s">
        <v>8218</v>
      </c>
      <c r="D3829" t="s">
        <v>8269</v>
      </c>
      <c r="E3829" t="s">
        <v>8309</v>
      </c>
    </row>
    <row r="3830" spans="1:5" x14ac:dyDescent="0.3">
      <c r="A3830">
        <v>3824</v>
      </c>
      <c r="B3830" t="s">
        <v>3821</v>
      </c>
      <c r="C3830" t="s">
        <v>8218</v>
      </c>
      <c r="D3830" t="s">
        <v>8269</v>
      </c>
      <c r="E3830" t="s">
        <v>8321</v>
      </c>
    </row>
    <row r="3831" spans="1:5" x14ac:dyDescent="0.3">
      <c r="A3831">
        <v>3825</v>
      </c>
      <c r="B3831" t="s">
        <v>3822</v>
      </c>
      <c r="C3831" t="s">
        <v>8218</v>
      </c>
      <c r="D3831" t="s">
        <v>8269</v>
      </c>
      <c r="E3831" t="s">
        <v>8311</v>
      </c>
    </row>
    <row r="3832" spans="1:5" x14ac:dyDescent="0.3">
      <c r="A3832">
        <v>3826</v>
      </c>
      <c r="B3832" t="s">
        <v>3823</v>
      </c>
      <c r="C3832" t="s">
        <v>8218</v>
      </c>
      <c r="D3832" t="s">
        <v>8269</v>
      </c>
      <c r="E3832" t="s">
        <v>8321</v>
      </c>
    </row>
    <row r="3833" spans="1:5" x14ac:dyDescent="0.3">
      <c r="A3833">
        <v>3827</v>
      </c>
      <c r="B3833" t="s">
        <v>3824</v>
      </c>
      <c r="C3833" t="s">
        <v>8218</v>
      </c>
      <c r="D3833" t="s">
        <v>8269</v>
      </c>
      <c r="E3833" t="s">
        <v>8309</v>
      </c>
    </row>
    <row r="3834" spans="1:5" x14ac:dyDescent="0.3">
      <c r="A3834">
        <v>3828</v>
      </c>
      <c r="B3834" t="s">
        <v>3825</v>
      </c>
      <c r="C3834" t="s">
        <v>8218</v>
      </c>
      <c r="D3834" t="s">
        <v>8269</v>
      </c>
      <c r="E3834" t="s">
        <v>8311</v>
      </c>
    </row>
    <row r="3835" spans="1:5" x14ac:dyDescent="0.3">
      <c r="A3835">
        <v>3829</v>
      </c>
      <c r="B3835" t="s">
        <v>3826</v>
      </c>
      <c r="C3835" t="s">
        <v>8218</v>
      </c>
      <c r="D3835" t="s">
        <v>8269</v>
      </c>
      <c r="E3835" t="s">
        <v>8321</v>
      </c>
    </row>
    <row r="3836" spans="1:5" x14ac:dyDescent="0.3">
      <c r="A3836">
        <v>3830</v>
      </c>
      <c r="B3836" t="s">
        <v>3827</v>
      </c>
      <c r="C3836" t="s">
        <v>8218</v>
      </c>
      <c r="D3836" t="s">
        <v>8269</v>
      </c>
      <c r="E3836" t="s">
        <v>8321</v>
      </c>
    </row>
    <row r="3837" spans="1:5" x14ac:dyDescent="0.3">
      <c r="A3837">
        <v>3831</v>
      </c>
      <c r="B3837" t="s">
        <v>3828</v>
      </c>
      <c r="C3837" t="s">
        <v>8218</v>
      </c>
      <c r="D3837" t="s">
        <v>8269</v>
      </c>
      <c r="E3837" t="s">
        <v>8321</v>
      </c>
    </row>
    <row r="3838" spans="1:5" x14ac:dyDescent="0.3">
      <c r="A3838">
        <v>3832</v>
      </c>
      <c r="B3838" t="s">
        <v>3829</v>
      </c>
      <c r="C3838" t="s">
        <v>8218</v>
      </c>
      <c r="D3838" t="s">
        <v>8269</v>
      </c>
      <c r="E3838" t="s">
        <v>8309</v>
      </c>
    </row>
    <row r="3839" spans="1:5" x14ac:dyDescent="0.3">
      <c r="A3839">
        <v>3833</v>
      </c>
      <c r="B3839" t="s">
        <v>3830</v>
      </c>
      <c r="C3839" t="s">
        <v>8218</v>
      </c>
      <c r="D3839" t="s">
        <v>8269</v>
      </c>
      <c r="E3839" t="s">
        <v>8309</v>
      </c>
    </row>
    <row r="3840" spans="1:5" x14ac:dyDescent="0.3">
      <c r="A3840">
        <v>3834</v>
      </c>
      <c r="B3840" t="s">
        <v>3831</v>
      </c>
      <c r="C3840" t="s">
        <v>8218</v>
      </c>
      <c r="D3840" t="s">
        <v>8269</v>
      </c>
      <c r="E3840" t="s">
        <v>8309</v>
      </c>
    </row>
    <row r="3841" spans="1:5" x14ac:dyDescent="0.3">
      <c r="A3841">
        <v>3835</v>
      </c>
      <c r="B3841" t="s">
        <v>3832</v>
      </c>
      <c r="C3841" t="s">
        <v>8218</v>
      </c>
      <c r="D3841" t="s">
        <v>8269</v>
      </c>
      <c r="E3841" t="s">
        <v>8321</v>
      </c>
    </row>
    <row r="3842" spans="1:5" x14ac:dyDescent="0.3">
      <c r="A3842">
        <v>3836</v>
      </c>
      <c r="B3842" t="s">
        <v>3833</v>
      </c>
      <c r="C3842" t="s">
        <v>8218</v>
      </c>
      <c r="D3842" t="s">
        <v>8269</v>
      </c>
      <c r="E3842" t="s">
        <v>8321</v>
      </c>
    </row>
    <row r="3843" spans="1:5" x14ac:dyDescent="0.3">
      <c r="A3843">
        <v>3837</v>
      </c>
      <c r="B3843" t="s">
        <v>3834</v>
      </c>
      <c r="C3843" t="s">
        <v>8218</v>
      </c>
      <c r="D3843" t="s">
        <v>8269</v>
      </c>
      <c r="E3843" t="s">
        <v>8309</v>
      </c>
    </row>
    <row r="3844" spans="1:5" x14ac:dyDescent="0.3">
      <c r="A3844">
        <v>3838</v>
      </c>
      <c r="B3844" t="s">
        <v>3835</v>
      </c>
      <c r="C3844" t="s">
        <v>8218</v>
      </c>
      <c r="D3844" t="s">
        <v>8269</v>
      </c>
      <c r="E3844" t="s">
        <v>8310</v>
      </c>
    </row>
    <row r="3845" spans="1:5" x14ac:dyDescent="0.3">
      <c r="A3845">
        <v>3839</v>
      </c>
      <c r="B3845" t="s">
        <v>3836</v>
      </c>
      <c r="C3845" t="s">
        <v>8218</v>
      </c>
      <c r="D3845" t="s">
        <v>8269</v>
      </c>
      <c r="E3845" t="s">
        <v>8309</v>
      </c>
    </row>
    <row r="3846" spans="1:5" x14ac:dyDescent="0.3">
      <c r="A3846">
        <v>3840</v>
      </c>
      <c r="B3846" t="s">
        <v>3837</v>
      </c>
      <c r="C3846" t="s">
        <v>8218</v>
      </c>
      <c r="D3846" t="s">
        <v>8269</v>
      </c>
      <c r="E3846" t="s">
        <v>8321</v>
      </c>
    </row>
    <row r="3847" spans="1:5" x14ac:dyDescent="0.3">
      <c r="A3847">
        <v>3841</v>
      </c>
      <c r="B3847" t="s">
        <v>3838</v>
      </c>
      <c r="C3847" t="s">
        <v>8220</v>
      </c>
      <c r="D3847" t="s">
        <v>8269</v>
      </c>
      <c r="E3847" t="s">
        <v>8312</v>
      </c>
    </row>
    <row r="3848" spans="1:5" x14ac:dyDescent="0.3">
      <c r="A3848">
        <v>3842</v>
      </c>
      <c r="B3848" t="s">
        <v>3839</v>
      </c>
      <c r="C3848" t="s">
        <v>8220</v>
      </c>
      <c r="D3848" t="s">
        <v>8269</v>
      </c>
      <c r="E3848" t="s">
        <v>8311</v>
      </c>
    </row>
    <row r="3849" spans="1:5" x14ac:dyDescent="0.3">
      <c r="A3849">
        <v>3843</v>
      </c>
      <c r="B3849" t="s">
        <v>3840</v>
      </c>
      <c r="C3849" t="s">
        <v>8220</v>
      </c>
      <c r="D3849" t="s">
        <v>8269</v>
      </c>
      <c r="E3849" t="s">
        <v>8311</v>
      </c>
    </row>
    <row r="3850" spans="1:5" x14ac:dyDescent="0.3">
      <c r="A3850">
        <v>3844</v>
      </c>
      <c r="B3850" t="s">
        <v>3841</v>
      </c>
      <c r="C3850" t="s">
        <v>8220</v>
      </c>
      <c r="D3850" t="s">
        <v>8269</v>
      </c>
      <c r="E3850" t="s">
        <v>8311</v>
      </c>
    </row>
    <row r="3851" spans="1:5" x14ac:dyDescent="0.3">
      <c r="A3851">
        <v>3845</v>
      </c>
      <c r="B3851" t="s">
        <v>3842</v>
      </c>
      <c r="C3851" t="s">
        <v>8220</v>
      </c>
      <c r="D3851" t="s">
        <v>8269</v>
      </c>
      <c r="E3851" t="s">
        <v>8318</v>
      </c>
    </row>
    <row r="3852" spans="1:5" x14ac:dyDescent="0.3">
      <c r="A3852">
        <v>3846</v>
      </c>
      <c r="B3852" t="s">
        <v>3843</v>
      </c>
      <c r="C3852" t="s">
        <v>8220</v>
      </c>
      <c r="D3852" t="s">
        <v>8269</v>
      </c>
      <c r="E3852" t="s">
        <v>8311</v>
      </c>
    </row>
    <row r="3853" spans="1:5" x14ac:dyDescent="0.3">
      <c r="A3853">
        <v>3847</v>
      </c>
      <c r="B3853" t="s">
        <v>3844</v>
      </c>
      <c r="C3853" t="s">
        <v>8220</v>
      </c>
      <c r="D3853" t="s">
        <v>8269</v>
      </c>
      <c r="E3853" t="s">
        <v>8312</v>
      </c>
    </row>
    <row r="3854" spans="1:5" x14ac:dyDescent="0.3">
      <c r="A3854">
        <v>3848</v>
      </c>
      <c r="B3854" t="s">
        <v>3845</v>
      </c>
      <c r="C3854" t="s">
        <v>8220</v>
      </c>
      <c r="D3854" t="s">
        <v>8269</v>
      </c>
      <c r="E3854" t="s">
        <v>8312</v>
      </c>
    </row>
    <row r="3855" spans="1:5" x14ac:dyDescent="0.3">
      <c r="A3855">
        <v>3849</v>
      </c>
      <c r="B3855" t="s">
        <v>3846</v>
      </c>
      <c r="C3855" t="s">
        <v>8220</v>
      </c>
      <c r="D3855" t="s">
        <v>8269</v>
      </c>
      <c r="E3855" t="s">
        <v>8316</v>
      </c>
    </row>
    <row r="3856" spans="1:5" x14ac:dyDescent="0.3">
      <c r="A3856">
        <v>3850</v>
      </c>
      <c r="B3856" t="s">
        <v>3847</v>
      </c>
      <c r="C3856" t="s">
        <v>8220</v>
      </c>
      <c r="D3856" t="s">
        <v>8269</v>
      </c>
      <c r="E3856" t="s">
        <v>8309</v>
      </c>
    </row>
    <row r="3857" spans="1:5" x14ac:dyDescent="0.3">
      <c r="A3857">
        <v>3851</v>
      </c>
      <c r="B3857" t="s">
        <v>3848</v>
      </c>
      <c r="C3857" t="s">
        <v>8220</v>
      </c>
      <c r="D3857" t="s">
        <v>8269</v>
      </c>
      <c r="E3857" t="s">
        <v>8309</v>
      </c>
    </row>
    <row r="3858" spans="1:5" x14ac:dyDescent="0.3">
      <c r="A3858">
        <v>3852</v>
      </c>
      <c r="B3858" t="s">
        <v>3849</v>
      </c>
      <c r="C3858" t="s">
        <v>8220</v>
      </c>
      <c r="D3858" t="s">
        <v>8269</v>
      </c>
      <c r="E3858" t="s">
        <v>8312</v>
      </c>
    </row>
    <row r="3859" spans="1:5" x14ac:dyDescent="0.3">
      <c r="A3859">
        <v>3853</v>
      </c>
      <c r="B3859" t="s">
        <v>3850</v>
      </c>
      <c r="C3859" t="s">
        <v>8220</v>
      </c>
      <c r="D3859" t="s">
        <v>8269</v>
      </c>
      <c r="E3859" t="s">
        <v>8310</v>
      </c>
    </row>
    <row r="3860" spans="1:5" x14ac:dyDescent="0.3">
      <c r="A3860">
        <v>3854</v>
      </c>
      <c r="B3860" t="s">
        <v>3851</v>
      </c>
      <c r="C3860" t="s">
        <v>8220</v>
      </c>
      <c r="D3860" t="s">
        <v>8269</v>
      </c>
      <c r="E3860" t="s">
        <v>8312</v>
      </c>
    </row>
    <row r="3861" spans="1:5" x14ac:dyDescent="0.3">
      <c r="A3861">
        <v>3855</v>
      </c>
      <c r="B3861" t="s">
        <v>3852</v>
      </c>
      <c r="C3861" t="s">
        <v>8220</v>
      </c>
      <c r="D3861" t="s">
        <v>8269</v>
      </c>
      <c r="E3861" t="s">
        <v>8309</v>
      </c>
    </row>
    <row r="3862" spans="1:5" x14ac:dyDescent="0.3">
      <c r="A3862">
        <v>3856</v>
      </c>
      <c r="B3862" t="s">
        <v>3853</v>
      </c>
      <c r="C3862" t="s">
        <v>8220</v>
      </c>
      <c r="D3862" t="s">
        <v>8269</v>
      </c>
      <c r="E3862" t="s">
        <v>8311</v>
      </c>
    </row>
    <row r="3863" spans="1:5" x14ac:dyDescent="0.3">
      <c r="A3863">
        <v>3857</v>
      </c>
      <c r="B3863" t="s">
        <v>3854</v>
      </c>
      <c r="C3863" t="s">
        <v>8220</v>
      </c>
      <c r="D3863" t="s">
        <v>8269</v>
      </c>
      <c r="E3863" t="s">
        <v>8311</v>
      </c>
    </row>
    <row r="3864" spans="1:5" x14ac:dyDescent="0.3">
      <c r="A3864">
        <v>3858</v>
      </c>
      <c r="B3864" t="s">
        <v>3855</v>
      </c>
      <c r="C3864" t="s">
        <v>8220</v>
      </c>
      <c r="D3864" t="s">
        <v>8269</v>
      </c>
      <c r="E3864" t="s">
        <v>8321</v>
      </c>
    </row>
    <row r="3865" spans="1:5" x14ac:dyDescent="0.3">
      <c r="A3865">
        <v>3859</v>
      </c>
      <c r="B3865" t="s">
        <v>3856</v>
      </c>
      <c r="C3865" t="s">
        <v>8220</v>
      </c>
      <c r="D3865" t="s">
        <v>8269</v>
      </c>
      <c r="E3865" t="s">
        <v>8309</v>
      </c>
    </row>
    <row r="3866" spans="1:5" x14ac:dyDescent="0.3">
      <c r="A3866">
        <v>3860</v>
      </c>
      <c r="B3866" t="s">
        <v>3857</v>
      </c>
      <c r="C3866" t="s">
        <v>8220</v>
      </c>
      <c r="D3866" t="s">
        <v>8269</v>
      </c>
      <c r="E3866" t="s">
        <v>8311</v>
      </c>
    </row>
    <row r="3867" spans="1:5" x14ac:dyDescent="0.3">
      <c r="A3867">
        <v>3861</v>
      </c>
      <c r="B3867" t="s">
        <v>3858</v>
      </c>
      <c r="C3867" t="s">
        <v>8220</v>
      </c>
      <c r="D3867" t="s">
        <v>8269</v>
      </c>
      <c r="E3867" t="s">
        <v>8309</v>
      </c>
    </row>
    <row r="3868" spans="1:5" x14ac:dyDescent="0.3">
      <c r="A3868">
        <v>3862</v>
      </c>
      <c r="B3868" t="s">
        <v>3859</v>
      </c>
      <c r="C3868" t="s">
        <v>8220</v>
      </c>
      <c r="D3868" t="s">
        <v>8269</v>
      </c>
      <c r="E3868" t="s">
        <v>8311</v>
      </c>
    </row>
    <row r="3869" spans="1:5" x14ac:dyDescent="0.3">
      <c r="A3869">
        <v>3863</v>
      </c>
      <c r="B3869" t="s">
        <v>3860</v>
      </c>
      <c r="C3869" t="s">
        <v>8220</v>
      </c>
      <c r="D3869" t="s">
        <v>8269</v>
      </c>
      <c r="E3869" t="s">
        <v>8311</v>
      </c>
    </row>
    <row r="3870" spans="1:5" x14ac:dyDescent="0.3">
      <c r="A3870">
        <v>3864</v>
      </c>
      <c r="B3870" t="s">
        <v>3861</v>
      </c>
      <c r="C3870" t="s">
        <v>8220</v>
      </c>
      <c r="D3870" t="s">
        <v>8269</v>
      </c>
      <c r="E3870" t="s">
        <v>8311</v>
      </c>
    </row>
    <row r="3871" spans="1:5" x14ac:dyDescent="0.3">
      <c r="A3871">
        <v>3865</v>
      </c>
      <c r="B3871" t="s">
        <v>3862</v>
      </c>
      <c r="C3871" t="s">
        <v>8220</v>
      </c>
      <c r="D3871" t="s">
        <v>8269</v>
      </c>
      <c r="E3871" t="s">
        <v>8309</v>
      </c>
    </row>
    <row r="3872" spans="1:5" x14ac:dyDescent="0.3">
      <c r="A3872">
        <v>3866</v>
      </c>
      <c r="B3872" t="s">
        <v>3863</v>
      </c>
      <c r="C3872" t="s">
        <v>8220</v>
      </c>
      <c r="D3872" t="s">
        <v>8269</v>
      </c>
      <c r="E3872" t="s">
        <v>8309</v>
      </c>
    </row>
    <row r="3873" spans="1:5" x14ac:dyDescent="0.3">
      <c r="A3873">
        <v>3867</v>
      </c>
      <c r="B3873" t="s">
        <v>3864</v>
      </c>
      <c r="C3873" t="s">
        <v>8220</v>
      </c>
      <c r="D3873" t="s">
        <v>8269</v>
      </c>
      <c r="E3873" t="s">
        <v>8309</v>
      </c>
    </row>
    <row r="3874" spans="1:5" x14ac:dyDescent="0.3">
      <c r="A3874">
        <v>3868</v>
      </c>
      <c r="B3874" t="s">
        <v>3865</v>
      </c>
      <c r="C3874" t="s">
        <v>8219</v>
      </c>
      <c r="D3874" t="s">
        <v>8303</v>
      </c>
      <c r="E3874" t="s">
        <v>8311</v>
      </c>
    </row>
    <row r="3875" spans="1:5" x14ac:dyDescent="0.3">
      <c r="A3875">
        <v>3869</v>
      </c>
      <c r="B3875" t="s">
        <v>3866</v>
      </c>
      <c r="C3875" t="s">
        <v>8219</v>
      </c>
      <c r="D3875" t="s">
        <v>8303</v>
      </c>
      <c r="E3875" t="s">
        <v>8312</v>
      </c>
    </row>
    <row r="3876" spans="1:5" x14ac:dyDescent="0.3">
      <c r="A3876">
        <v>3870</v>
      </c>
      <c r="B3876" t="s">
        <v>3867</v>
      </c>
      <c r="C3876" t="s">
        <v>8219</v>
      </c>
      <c r="D3876" t="s">
        <v>8303</v>
      </c>
      <c r="E3876" t="s">
        <v>8312</v>
      </c>
    </row>
    <row r="3877" spans="1:5" x14ac:dyDescent="0.3">
      <c r="A3877">
        <v>3871</v>
      </c>
      <c r="B3877" t="s">
        <v>3868</v>
      </c>
      <c r="C3877" t="s">
        <v>8219</v>
      </c>
      <c r="D3877" t="s">
        <v>8303</v>
      </c>
      <c r="E3877" t="s">
        <v>8309</v>
      </c>
    </row>
    <row r="3878" spans="1:5" x14ac:dyDescent="0.3">
      <c r="A3878">
        <v>3872</v>
      </c>
      <c r="B3878" t="s">
        <v>3869</v>
      </c>
      <c r="C3878" t="s">
        <v>8219</v>
      </c>
      <c r="D3878" t="s">
        <v>8303</v>
      </c>
      <c r="E3878" t="s">
        <v>8313</v>
      </c>
    </row>
    <row r="3879" spans="1:5" x14ac:dyDescent="0.3">
      <c r="A3879">
        <v>3873</v>
      </c>
      <c r="B3879" t="s">
        <v>3870</v>
      </c>
      <c r="C3879" t="s">
        <v>8219</v>
      </c>
      <c r="D3879" t="s">
        <v>8303</v>
      </c>
      <c r="E3879" t="s">
        <v>8311</v>
      </c>
    </row>
    <row r="3880" spans="1:5" x14ac:dyDescent="0.3">
      <c r="A3880">
        <v>3874</v>
      </c>
      <c r="B3880" t="s">
        <v>3871</v>
      </c>
      <c r="C3880" t="s">
        <v>8219</v>
      </c>
      <c r="D3880" t="s">
        <v>8303</v>
      </c>
      <c r="E3880" t="s">
        <v>8321</v>
      </c>
    </row>
    <row r="3881" spans="1:5" x14ac:dyDescent="0.3">
      <c r="A3881">
        <v>3875</v>
      </c>
      <c r="B3881" t="s">
        <v>3872</v>
      </c>
      <c r="C3881" t="s">
        <v>8219</v>
      </c>
      <c r="D3881" t="s">
        <v>8303</v>
      </c>
      <c r="E3881" t="s">
        <v>8316</v>
      </c>
    </row>
    <row r="3882" spans="1:5" x14ac:dyDescent="0.3">
      <c r="A3882">
        <v>3876</v>
      </c>
      <c r="B3882" t="s">
        <v>3873</v>
      </c>
      <c r="C3882" t="s">
        <v>8219</v>
      </c>
      <c r="D3882" t="s">
        <v>8303</v>
      </c>
      <c r="E3882" t="s">
        <v>8309</v>
      </c>
    </row>
    <row r="3883" spans="1:5" x14ac:dyDescent="0.3">
      <c r="A3883">
        <v>3877</v>
      </c>
      <c r="B3883" t="s">
        <v>3874</v>
      </c>
      <c r="C3883" t="s">
        <v>8219</v>
      </c>
      <c r="D3883" t="s">
        <v>8303</v>
      </c>
      <c r="E3883" t="s">
        <v>8315</v>
      </c>
    </row>
    <row r="3884" spans="1:5" x14ac:dyDescent="0.3">
      <c r="A3884">
        <v>3878</v>
      </c>
      <c r="B3884" t="s">
        <v>3875</v>
      </c>
      <c r="C3884" t="s">
        <v>8219</v>
      </c>
      <c r="D3884" t="s">
        <v>8303</v>
      </c>
      <c r="E3884" t="s">
        <v>8313</v>
      </c>
    </row>
    <row r="3885" spans="1:5" x14ac:dyDescent="0.3">
      <c r="A3885">
        <v>3879</v>
      </c>
      <c r="B3885" t="s">
        <v>3876</v>
      </c>
      <c r="C3885" t="s">
        <v>8219</v>
      </c>
      <c r="D3885" t="s">
        <v>8303</v>
      </c>
      <c r="E3885" t="s">
        <v>8313</v>
      </c>
    </row>
    <row r="3886" spans="1:5" x14ac:dyDescent="0.3">
      <c r="A3886">
        <v>3880</v>
      </c>
      <c r="B3886" t="s">
        <v>3877</v>
      </c>
      <c r="C3886" t="s">
        <v>8219</v>
      </c>
      <c r="D3886" t="s">
        <v>8303</v>
      </c>
      <c r="E3886" t="s">
        <v>8311</v>
      </c>
    </row>
    <row r="3887" spans="1:5" x14ac:dyDescent="0.3">
      <c r="A3887">
        <v>3881</v>
      </c>
      <c r="B3887" t="s">
        <v>3878</v>
      </c>
      <c r="C3887" t="s">
        <v>8219</v>
      </c>
      <c r="D3887" t="s">
        <v>8303</v>
      </c>
      <c r="E3887" t="s">
        <v>8321</v>
      </c>
    </row>
    <row r="3888" spans="1:5" x14ac:dyDescent="0.3">
      <c r="A3888">
        <v>3882</v>
      </c>
      <c r="B3888" t="s">
        <v>3879</v>
      </c>
      <c r="C3888" t="s">
        <v>8219</v>
      </c>
      <c r="D3888" t="s">
        <v>8303</v>
      </c>
      <c r="E3888" t="s">
        <v>8316</v>
      </c>
    </row>
    <row r="3889" spans="1:5" x14ac:dyDescent="0.3">
      <c r="A3889">
        <v>3883</v>
      </c>
      <c r="B3889" t="s">
        <v>3880</v>
      </c>
      <c r="C3889" t="s">
        <v>8219</v>
      </c>
      <c r="D3889" t="s">
        <v>8303</v>
      </c>
      <c r="E3889" t="s">
        <v>8313</v>
      </c>
    </row>
    <row r="3890" spans="1:5" x14ac:dyDescent="0.3">
      <c r="A3890">
        <v>3884</v>
      </c>
      <c r="B3890" t="s">
        <v>3881</v>
      </c>
      <c r="C3890" t="s">
        <v>8219</v>
      </c>
      <c r="D3890" t="s">
        <v>8303</v>
      </c>
      <c r="E3890" t="s">
        <v>8312</v>
      </c>
    </row>
    <row r="3891" spans="1:5" x14ac:dyDescent="0.3">
      <c r="A3891">
        <v>3885</v>
      </c>
      <c r="B3891" t="s">
        <v>3882</v>
      </c>
      <c r="C3891" t="s">
        <v>8219</v>
      </c>
      <c r="D3891" t="s">
        <v>8303</v>
      </c>
      <c r="E3891" t="s">
        <v>8310</v>
      </c>
    </row>
    <row r="3892" spans="1:5" x14ac:dyDescent="0.3">
      <c r="A3892">
        <v>3886</v>
      </c>
      <c r="B3892" t="s">
        <v>3883</v>
      </c>
      <c r="C3892" t="s">
        <v>8219</v>
      </c>
      <c r="D3892" t="s">
        <v>8303</v>
      </c>
      <c r="E3892" t="s">
        <v>8312</v>
      </c>
    </row>
    <row r="3893" spans="1:5" x14ac:dyDescent="0.3">
      <c r="A3893">
        <v>3887</v>
      </c>
      <c r="B3893" t="s">
        <v>3884</v>
      </c>
      <c r="C3893" t="s">
        <v>8219</v>
      </c>
      <c r="D3893" t="s">
        <v>8303</v>
      </c>
      <c r="E3893" t="s">
        <v>8309</v>
      </c>
    </row>
    <row r="3894" spans="1:5" x14ac:dyDescent="0.3">
      <c r="A3894">
        <v>3888</v>
      </c>
      <c r="B3894" t="s">
        <v>3885</v>
      </c>
      <c r="C3894" t="s">
        <v>8220</v>
      </c>
      <c r="D3894" t="s">
        <v>8269</v>
      </c>
      <c r="E3894" t="s">
        <v>8309</v>
      </c>
    </row>
    <row r="3895" spans="1:5" x14ac:dyDescent="0.3">
      <c r="A3895">
        <v>3889</v>
      </c>
      <c r="B3895" t="s">
        <v>3886</v>
      </c>
      <c r="C3895" t="s">
        <v>8220</v>
      </c>
      <c r="D3895" t="s">
        <v>8269</v>
      </c>
      <c r="E3895" t="s">
        <v>8311</v>
      </c>
    </row>
    <row r="3896" spans="1:5" x14ac:dyDescent="0.3">
      <c r="A3896">
        <v>3890</v>
      </c>
      <c r="B3896" t="s">
        <v>3887</v>
      </c>
      <c r="C3896" t="s">
        <v>8220</v>
      </c>
      <c r="D3896" t="s">
        <v>8269</v>
      </c>
      <c r="E3896" t="s">
        <v>8313</v>
      </c>
    </row>
    <row r="3897" spans="1:5" x14ac:dyDescent="0.3">
      <c r="A3897">
        <v>3891</v>
      </c>
      <c r="B3897" t="s">
        <v>3888</v>
      </c>
      <c r="C3897" t="s">
        <v>8220</v>
      </c>
      <c r="D3897" t="s">
        <v>8269</v>
      </c>
      <c r="E3897" t="s">
        <v>8321</v>
      </c>
    </row>
    <row r="3898" spans="1:5" x14ac:dyDescent="0.3">
      <c r="A3898">
        <v>3892</v>
      </c>
      <c r="B3898" t="s">
        <v>3889</v>
      </c>
      <c r="C3898" t="s">
        <v>8220</v>
      </c>
      <c r="D3898" t="s">
        <v>8269</v>
      </c>
      <c r="E3898" t="s">
        <v>8309</v>
      </c>
    </row>
    <row r="3899" spans="1:5" x14ac:dyDescent="0.3">
      <c r="A3899">
        <v>3893</v>
      </c>
      <c r="B3899" t="s">
        <v>3890</v>
      </c>
      <c r="C3899" t="s">
        <v>8220</v>
      </c>
      <c r="D3899" t="s">
        <v>8269</v>
      </c>
      <c r="E3899" t="s">
        <v>8310</v>
      </c>
    </row>
    <row r="3900" spans="1:5" x14ac:dyDescent="0.3">
      <c r="A3900">
        <v>3894</v>
      </c>
      <c r="B3900" t="s">
        <v>3891</v>
      </c>
      <c r="C3900" t="s">
        <v>8220</v>
      </c>
      <c r="D3900" t="s">
        <v>8269</v>
      </c>
      <c r="E3900" t="s">
        <v>8313</v>
      </c>
    </row>
    <row r="3901" spans="1:5" x14ac:dyDescent="0.3">
      <c r="A3901">
        <v>3895</v>
      </c>
      <c r="B3901" t="s">
        <v>3892</v>
      </c>
      <c r="C3901" t="s">
        <v>8220</v>
      </c>
      <c r="D3901" t="s">
        <v>8269</v>
      </c>
      <c r="E3901" t="s">
        <v>8309</v>
      </c>
    </row>
    <row r="3902" spans="1:5" x14ac:dyDescent="0.3">
      <c r="A3902">
        <v>3896</v>
      </c>
      <c r="B3902" t="s">
        <v>3893</v>
      </c>
      <c r="C3902" t="s">
        <v>8220</v>
      </c>
      <c r="D3902" t="s">
        <v>8269</v>
      </c>
      <c r="E3902" t="s">
        <v>8309</v>
      </c>
    </row>
    <row r="3903" spans="1:5" x14ac:dyDescent="0.3">
      <c r="A3903">
        <v>3897</v>
      </c>
      <c r="B3903" t="s">
        <v>3894</v>
      </c>
      <c r="C3903" t="s">
        <v>8220</v>
      </c>
      <c r="D3903" t="s">
        <v>8269</v>
      </c>
      <c r="E3903" t="s">
        <v>8309</v>
      </c>
    </row>
    <row r="3904" spans="1:5" x14ac:dyDescent="0.3">
      <c r="A3904">
        <v>3898</v>
      </c>
      <c r="B3904" t="s">
        <v>3895</v>
      </c>
      <c r="C3904" t="s">
        <v>8220</v>
      </c>
      <c r="D3904" t="s">
        <v>8269</v>
      </c>
      <c r="E3904" t="s">
        <v>8309</v>
      </c>
    </row>
    <row r="3905" spans="1:5" x14ac:dyDescent="0.3">
      <c r="A3905">
        <v>3899</v>
      </c>
      <c r="B3905" t="s">
        <v>3896</v>
      </c>
      <c r="C3905" t="s">
        <v>8220</v>
      </c>
      <c r="D3905" t="s">
        <v>8269</v>
      </c>
      <c r="E3905" t="s">
        <v>8312</v>
      </c>
    </row>
    <row r="3906" spans="1:5" x14ac:dyDescent="0.3">
      <c r="A3906">
        <v>3900</v>
      </c>
      <c r="B3906" t="s">
        <v>3897</v>
      </c>
      <c r="C3906" t="s">
        <v>8220</v>
      </c>
      <c r="D3906" t="s">
        <v>8269</v>
      </c>
      <c r="E3906" t="s">
        <v>8309</v>
      </c>
    </row>
    <row r="3907" spans="1:5" x14ac:dyDescent="0.3">
      <c r="A3907">
        <v>3901</v>
      </c>
      <c r="B3907" t="s">
        <v>3898</v>
      </c>
      <c r="C3907" t="s">
        <v>8220</v>
      </c>
      <c r="D3907" t="s">
        <v>8269</v>
      </c>
      <c r="E3907" t="s">
        <v>8309</v>
      </c>
    </row>
    <row r="3908" spans="1:5" x14ac:dyDescent="0.3">
      <c r="A3908">
        <v>3902</v>
      </c>
      <c r="B3908" t="s">
        <v>3899</v>
      </c>
      <c r="C3908" t="s">
        <v>8220</v>
      </c>
      <c r="D3908" t="s">
        <v>8269</v>
      </c>
      <c r="E3908" t="s">
        <v>8309</v>
      </c>
    </row>
    <row r="3909" spans="1:5" x14ac:dyDescent="0.3">
      <c r="A3909">
        <v>3903</v>
      </c>
      <c r="B3909" t="s">
        <v>3900</v>
      </c>
      <c r="C3909" t="s">
        <v>8220</v>
      </c>
      <c r="D3909" t="s">
        <v>8269</v>
      </c>
      <c r="E3909" t="s">
        <v>8309</v>
      </c>
    </row>
    <row r="3910" spans="1:5" x14ac:dyDescent="0.3">
      <c r="A3910">
        <v>3904</v>
      </c>
      <c r="B3910" t="s">
        <v>3901</v>
      </c>
      <c r="C3910" t="s">
        <v>8220</v>
      </c>
      <c r="D3910" t="s">
        <v>8269</v>
      </c>
      <c r="E3910" t="s">
        <v>8312</v>
      </c>
    </row>
    <row r="3911" spans="1:5" x14ac:dyDescent="0.3">
      <c r="A3911">
        <v>3905</v>
      </c>
      <c r="B3911" t="s">
        <v>3902</v>
      </c>
      <c r="C3911" t="s">
        <v>8220</v>
      </c>
      <c r="D3911" t="s">
        <v>8269</v>
      </c>
      <c r="E3911" t="s">
        <v>8309</v>
      </c>
    </row>
    <row r="3912" spans="1:5" x14ac:dyDescent="0.3">
      <c r="A3912">
        <v>3906</v>
      </c>
      <c r="B3912" t="s">
        <v>3903</v>
      </c>
      <c r="C3912" t="s">
        <v>8220</v>
      </c>
      <c r="D3912" t="s">
        <v>8269</v>
      </c>
      <c r="E3912" t="s">
        <v>8309</v>
      </c>
    </row>
    <row r="3913" spans="1:5" x14ac:dyDescent="0.3">
      <c r="A3913">
        <v>3907</v>
      </c>
      <c r="B3913" t="s">
        <v>3904</v>
      </c>
      <c r="C3913" t="s">
        <v>8220</v>
      </c>
      <c r="D3913" t="s">
        <v>8269</v>
      </c>
      <c r="E3913" t="s">
        <v>8309</v>
      </c>
    </row>
    <row r="3914" spans="1:5" x14ac:dyDescent="0.3">
      <c r="A3914">
        <v>3908</v>
      </c>
      <c r="B3914" t="s">
        <v>3905</v>
      </c>
      <c r="C3914" t="s">
        <v>8220</v>
      </c>
      <c r="D3914" t="s">
        <v>8269</v>
      </c>
      <c r="E3914" t="s">
        <v>8321</v>
      </c>
    </row>
    <row r="3915" spans="1:5" x14ac:dyDescent="0.3">
      <c r="A3915">
        <v>3909</v>
      </c>
      <c r="B3915" t="s">
        <v>3906</v>
      </c>
      <c r="C3915" t="s">
        <v>8220</v>
      </c>
      <c r="D3915" t="s">
        <v>8269</v>
      </c>
      <c r="E3915" t="s">
        <v>8310</v>
      </c>
    </row>
    <row r="3916" spans="1:5" x14ac:dyDescent="0.3">
      <c r="A3916">
        <v>3910</v>
      </c>
      <c r="B3916" t="s">
        <v>3907</v>
      </c>
      <c r="C3916" t="s">
        <v>8220</v>
      </c>
      <c r="D3916" t="s">
        <v>8269</v>
      </c>
      <c r="E3916" t="s">
        <v>8311</v>
      </c>
    </row>
    <row r="3917" spans="1:5" x14ac:dyDescent="0.3">
      <c r="A3917">
        <v>3911</v>
      </c>
      <c r="B3917" t="s">
        <v>3908</v>
      </c>
      <c r="C3917" t="s">
        <v>8220</v>
      </c>
      <c r="D3917" t="s">
        <v>8269</v>
      </c>
      <c r="E3917" t="s">
        <v>8311</v>
      </c>
    </row>
    <row r="3918" spans="1:5" x14ac:dyDescent="0.3">
      <c r="A3918">
        <v>3912</v>
      </c>
      <c r="B3918" t="s">
        <v>3909</v>
      </c>
      <c r="C3918" t="s">
        <v>8220</v>
      </c>
      <c r="D3918" t="s">
        <v>8269</v>
      </c>
      <c r="E3918" t="s">
        <v>8313</v>
      </c>
    </row>
    <row r="3919" spans="1:5" x14ac:dyDescent="0.3">
      <c r="A3919">
        <v>3913</v>
      </c>
      <c r="B3919" t="s">
        <v>3910</v>
      </c>
      <c r="C3919" t="s">
        <v>8220</v>
      </c>
      <c r="D3919" t="s">
        <v>8269</v>
      </c>
      <c r="E3919" t="s">
        <v>8312</v>
      </c>
    </row>
    <row r="3920" spans="1:5" x14ac:dyDescent="0.3">
      <c r="A3920">
        <v>3914</v>
      </c>
      <c r="B3920" t="s">
        <v>3911</v>
      </c>
      <c r="C3920" t="s">
        <v>8220</v>
      </c>
      <c r="D3920" t="s">
        <v>8269</v>
      </c>
      <c r="E3920" t="s">
        <v>8309</v>
      </c>
    </row>
    <row r="3921" spans="1:5" x14ac:dyDescent="0.3">
      <c r="A3921">
        <v>3915</v>
      </c>
      <c r="B3921" t="s">
        <v>3912</v>
      </c>
      <c r="C3921" t="s">
        <v>8220</v>
      </c>
      <c r="D3921" t="s">
        <v>8269</v>
      </c>
      <c r="E3921" t="s">
        <v>8309</v>
      </c>
    </row>
    <row r="3922" spans="1:5" x14ac:dyDescent="0.3">
      <c r="A3922">
        <v>3916</v>
      </c>
      <c r="B3922" t="s">
        <v>3913</v>
      </c>
      <c r="C3922" t="s">
        <v>8220</v>
      </c>
      <c r="D3922" t="s">
        <v>8269</v>
      </c>
      <c r="E3922" t="s">
        <v>8309</v>
      </c>
    </row>
    <row r="3923" spans="1:5" x14ac:dyDescent="0.3">
      <c r="A3923">
        <v>3917</v>
      </c>
      <c r="B3923" t="s">
        <v>3914</v>
      </c>
      <c r="C3923" t="s">
        <v>8220</v>
      </c>
      <c r="D3923" t="s">
        <v>8269</v>
      </c>
      <c r="E3923" t="s">
        <v>8309</v>
      </c>
    </row>
    <row r="3924" spans="1:5" x14ac:dyDescent="0.3">
      <c r="A3924">
        <v>3918</v>
      </c>
      <c r="B3924" t="s">
        <v>3915</v>
      </c>
      <c r="C3924" t="s">
        <v>8220</v>
      </c>
      <c r="D3924" t="s">
        <v>8269</v>
      </c>
      <c r="E3924" t="s">
        <v>8310</v>
      </c>
    </row>
    <row r="3925" spans="1:5" x14ac:dyDescent="0.3">
      <c r="A3925">
        <v>3919</v>
      </c>
      <c r="B3925" t="s">
        <v>3916</v>
      </c>
      <c r="C3925" t="s">
        <v>8220</v>
      </c>
      <c r="D3925" t="s">
        <v>8269</v>
      </c>
      <c r="E3925" t="s">
        <v>8311</v>
      </c>
    </row>
    <row r="3926" spans="1:5" x14ac:dyDescent="0.3">
      <c r="A3926">
        <v>3920</v>
      </c>
      <c r="B3926" t="s">
        <v>3917</v>
      </c>
      <c r="C3926" t="s">
        <v>8220</v>
      </c>
      <c r="D3926" t="s">
        <v>8269</v>
      </c>
      <c r="E3926" t="s">
        <v>8309</v>
      </c>
    </row>
    <row r="3927" spans="1:5" x14ac:dyDescent="0.3">
      <c r="A3927">
        <v>3921</v>
      </c>
      <c r="B3927" t="s">
        <v>3918</v>
      </c>
      <c r="C3927" t="s">
        <v>8220</v>
      </c>
      <c r="D3927" t="s">
        <v>8269</v>
      </c>
      <c r="E3927" t="s">
        <v>8309</v>
      </c>
    </row>
    <row r="3928" spans="1:5" x14ac:dyDescent="0.3">
      <c r="A3928">
        <v>3922</v>
      </c>
      <c r="B3928" t="s">
        <v>3919</v>
      </c>
      <c r="C3928" t="s">
        <v>8220</v>
      </c>
      <c r="D3928" t="s">
        <v>8269</v>
      </c>
      <c r="E3928" t="s">
        <v>8321</v>
      </c>
    </row>
    <row r="3929" spans="1:5" x14ac:dyDescent="0.3">
      <c r="A3929">
        <v>3923</v>
      </c>
      <c r="B3929" t="s">
        <v>3920</v>
      </c>
      <c r="C3929" t="s">
        <v>8220</v>
      </c>
      <c r="D3929" t="s">
        <v>8269</v>
      </c>
      <c r="E3929" t="s">
        <v>8312</v>
      </c>
    </row>
    <row r="3930" spans="1:5" x14ac:dyDescent="0.3">
      <c r="A3930">
        <v>3924</v>
      </c>
      <c r="B3930" t="s">
        <v>3921</v>
      </c>
      <c r="C3930" t="s">
        <v>8220</v>
      </c>
      <c r="D3930" t="s">
        <v>8269</v>
      </c>
      <c r="E3930" t="s">
        <v>8313</v>
      </c>
    </row>
    <row r="3931" spans="1:5" x14ac:dyDescent="0.3">
      <c r="A3931">
        <v>3925</v>
      </c>
      <c r="B3931" t="s">
        <v>3922</v>
      </c>
      <c r="C3931" t="s">
        <v>8220</v>
      </c>
      <c r="D3931" t="s">
        <v>8269</v>
      </c>
      <c r="E3931" t="s">
        <v>8321</v>
      </c>
    </row>
    <row r="3932" spans="1:5" x14ac:dyDescent="0.3">
      <c r="A3932">
        <v>3926</v>
      </c>
      <c r="B3932" t="s">
        <v>3923</v>
      </c>
      <c r="C3932" t="s">
        <v>8220</v>
      </c>
      <c r="D3932" t="s">
        <v>8269</v>
      </c>
      <c r="E3932" t="s">
        <v>8311</v>
      </c>
    </row>
    <row r="3933" spans="1:5" x14ac:dyDescent="0.3">
      <c r="A3933">
        <v>3927</v>
      </c>
      <c r="B3933" t="s">
        <v>3924</v>
      </c>
      <c r="C3933" t="s">
        <v>8220</v>
      </c>
      <c r="D3933" t="s">
        <v>8269</v>
      </c>
      <c r="E3933" t="s">
        <v>8309</v>
      </c>
    </row>
    <row r="3934" spans="1:5" x14ac:dyDescent="0.3">
      <c r="A3934">
        <v>3928</v>
      </c>
      <c r="B3934" t="s">
        <v>3925</v>
      </c>
      <c r="C3934" t="s">
        <v>8220</v>
      </c>
      <c r="D3934" t="s">
        <v>8269</v>
      </c>
      <c r="E3934" t="s">
        <v>8311</v>
      </c>
    </row>
    <row r="3935" spans="1:5" x14ac:dyDescent="0.3">
      <c r="A3935">
        <v>3929</v>
      </c>
      <c r="B3935" t="s">
        <v>3926</v>
      </c>
      <c r="C3935" t="s">
        <v>8220</v>
      </c>
      <c r="D3935" t="s">
        <v>8269</v>
      </c>
      <c r="E3935" t="s">
        <v>8314</v>
      </c>
    </row>
    <row r="3936" spans="1:5" x14ac:dyDescent="0.3">
      <c r="A3936">
        <v>3930</v>
      </c>
      <c r="B3936" t="s">
        <v>3927</v>
      </c>
      <c r="C3936" t="s">
        <v>8220</v>
      </c>
      <c r="D3936" t="s">
        <v>8269</v>
      </c>
      <c r="E3936" t="s">
        <v>8312</v>
      </c>
    </row>
    <row r="3937" spans="1:5" x14ac:dyDescent="0.3">
      <c r="A3937">
        <v>3931</v>
      </c>
      <c r="B3937" t="s">
        <v>3928</v>
      </c>
      <c r="C3937" t="s">
        <v>8220</v>
      </c>
      <c r="D3937" t="s">
        <v>8269</v>
      </c>
      <c r="E3937" t="s">
        <v>8311</v>
      </c>
    </row>
    <row r="3938" spans="1:5" x14ac:dyDescent="0.3">
      <c r="A3938">
        <v>3932</v>
      </c>
      <c r="B3938" t="s">
        <v>3929</v>
      </c>
      <c r="C3938" t="s">
        <v>8220</v>
      </c>
      <c r="D3938" t="s">
        <v>8269</v>
      </c>
      <c r="E3938" t="s">
        <v>8312</v>
      </c>
    </row>
    <row r="3939" spans="1:5" x14ac:dyDescent="0.3">
      <c r="A3939">
        <v>3933</v>
      </c>
      <c r="B3939" t="s">
        <v>3930</v>
      </c>
      <c r="C3939" t="s">
        <v>8220</v>
      </c>
      <c r="D3939" t="s">
        <v>8269</v>
      </c>
      <c r="E3939" t="s">
        <v>8311</v>
      </c>
    </row>
    <row r="3940" spans="1:5" x14ac:dyDescent="0.3">
      <c r="A3940">
        <v>3934</v>
      </c>
      <c r="B3940" t="s">
        <v>3931</v>
      </c>
      <c r="C3940" t="s">
        <v>8220</v>
      </c>
      <c r="D3940" t="s">
        <v>8269</v>
      </c>
      <c r="E3940" t="s">
        <v>8311</v>
      </c>
    </row>
    <row r="3941" spans="1:5" x14ac:dyDescent="0.3">
      <c r="A3941">
        <v>3935</v>
      </c>
      <c r="B3941" t="s">
        <v>3932</v>
      </c>
      <c r="C3941" t="s">
        <v>8220</v>
      </c>
      <c r="D3941" t="s">
        <v>8269</v>
      </c>
      <c r="E3941" t="s">
        <v>8309</v>
      </c>
    </row>
    <row r="3942" spans="1:5" x14ac:dyDescent="0.3">
      <c r="A3942">
        <v>3936</v>
      </c>
      <c r="B3942" t="s">
        <v>3933</v>
      </c>
      <c r="C3942" t="s">
        <v>8220</v>
      </c>
      <c r="D3942" t="s">
        <v>8269</v>
      </c>
      <c r="E3942" t="s">
        <v>8314</v>
      </c>
    </row>
    <row r="3943" spans="1:5" x14ac:dyDescent="0.3">
      <c r="A3943">
        <v>3937</v>
      </c>
      <c r="B3943" t="s">
        <v>3934</v>
      </c>
      <c r="C3943" t="s">
        <v>8220</v>
      </c>
      <c r="D3943" t="s">
        <v>8269</v>
      </c>
      <c r="E3943" t="s">
        <v>8309</v>
      </c>
    </row>
    <row r="3944" spans="1:5" x14ac:dyDescent="0.3">
      <c r="A3944">
        <v>3938</v>
      </c>
      <c r="B3944" t="s">
        <v>3935</v>
      </c>
      <c r="C3944" t="s">
        <v>8220</v>
      </c>
      <c r="D3944" t="s">
        <v>8269</v>
      </c>
      <c r="E3944" t="s">
        <v>8309</v>
      </c>
    </row>
    <row r="3945" spans="1:5" x14ac:dyDescent="0.3">
      <c r="A3945">
        <v>3939</v>
      </c>
      <c r="B3945" t="s">
        <v>3936</v>
      </c>
      <c r="C3945" t="s">
        <v>8220</v>
      </c>
      <c r="D3945" t="s">
        <v>8269</v>
      </c>
      <c r="E3945" t="s">
        <v>8311</v>
      </c>
    </row>
    <row r="3946" spans="1:5" x14ac:dyDescent="0.3">
      <c r="A3946">
        <v>3940</v>
      </c>
      <c r="B3946" t="s">
        <v>3937</v>
      </c>
      <c r="C3946" t="s">
        <v>8220</v>
      </c>
      <c r="D3946" t="s">
        <v>8269</v>
      </c>
      <c r="E3946" t="s">
        <v>8311</v>
      </c>
    </row>
    <row r="3947" spans="1:5" x14ac:dyDescent="0.3">
      <c r="A3947">
        <v>3941</v>
      </c>
      <c r="B3947" t="s">
        <v>3938</v>
      </c>
      <c r="C3947" t="s">
        <v>8220</v>
      </c>
      <c r="D3947" t="s">
        <v>8269</v>
      </c>
      <c r="E3947" t="s">
        <v>8311</v>
      </c>
    </row>
    <row r="3948" spans="1:5" x14ac:dyDescent="0.3">
      <c r="A3948">
        <v>3942</v>
      </c>
      <c r="B3948" t="s">
        <v>3939</v>
      </c>
      <c r="C3948" t="s">
        <v>8220</v>
      </c>
      <c r="D3948" t="s">
        <v>8269</v>
      </c>
      <c r="E3948" t="s">
        <v>8309</v>
      </c>
    </row>
    <row r="3949" spans="1:5" x14ac:dyDescent="0.3">
      <c r="A3949">
        <v>3943</v>
      </c>
      <c r="B3949" t="s">
        <v>3940</v>
      </c>
      <c r="C3949" t="s">
        <v>8220</v>
      </c>
      <c r="D3949" t="s">
        <v>8269</v>
      </c>
      <c r="E3949" t="s">
        <v>8311</v>
      </c>
    </row>
    <row r="3950" spans="1:5" x14ac:dyDescent="0.3">
      <c r="A3950">
        <v>3944</v>
      </c>
      <c r="B3950" t="s">
        <v>3941</v>
      </c>
      <c r="C3950" t="s">
        <v>8220</v>
      </c>
      <c r="D3950" t="s">
        <v>8269</v>
      </c>
      <c r="E3950" t="s">
        <v>8311</v>
      </c>
    </row>
    <row r="3951" spans="1:5" x14ac:dyDescent="0.3">
      <c r="A3951">
        <v>3945</v>
      </c>
      <c r="B3951" t="s">
        <v>3942</v>
      </c>
      <c r="C3951" t="s">
        <v>8220</v>
      </c>
      <c r="D3951" t="s">
        <v>8269</v>
      </c>
      <c r="E3951" t="s">
        <v>8309</v>
      </c>
    </row>
    <row r="3952" spans="1:5" x14ac:dyDescent="0.3">
      <c r="A3952">
        <v>3946</v>
      </c>
      <c r="B3952" t="s">
        <v>3943</v>
      </c>
      <c r="C3952" t="s">
        <v>8220</v>
      </c>
      <c r="D3952" t="s">
        <v>8269</v>
      </c>
      <c r="E3952" t="s">
        <v>8311</v>
      </c>
    </row>
    <row r="3953" spans="1:5" x14ac:dyDescent="0.3">
      <c r="A3953">
        <v>3947</v>
      </c>
      <c r="B3953" t="s">
        <v>3944</v>
      </c>
      <c r="C3953" t="s">
        <v>8220</v>
      </c>
      <c r="D3953" t="s">
        <v>8269</v>
      </c>
      <c r="E3953" t="s">
        <v>8309</v>
      </c>
    </row>
    <row r="3954" spans="1:5" x14ac:dyDescent="0.3">
      <c r="A3954">
        <v>3948</v>
      </c>
      <c r="B3954" t="s">
        <v>3945</v>
      </c>
      <c r="C3954" t="s">
        <v>8220</v>
      </c>
      <c r="D3954" t="s">
        <v>8269</v>
      </c>
      <c r="E3954" t="s">
        <v>8316</v>
      </c>
    </row>
    <row r="3955" spans="1:5" x14ac:dyDescent="0.3">
      <c r="A3955">
        <v>3949</v>
      </c>
      <c r="B3955" t="s">
        <v>3946</v>
      </c>
      <c r="C3955" t="s">
        <v>8220</v>
      </c>
      <c r="D3955" t="s">
        <v>8269</v>
      </c>
      <c r="E3955" t="s">
        <v>8312</v>
      </c>
    </row>
    <row r="3956" spans="1:5" x14ac:dyDescent="0.3">
      <c r="A3956">
        <v>3950</v>
      </c>
      <c r="B3956" t="s">
        <v>3947</v>
      </c>
      <c r="C3956" t="s">
        <v>8220</v>
      </c>
      <c r="D3956" t="s">
        <v>8269</v>
      </c>
      <c r="E3956" t="s">
        <v>8309</v>
      </c>
    </row>
    <row r="3957" spans="1:5" x14ac:dyDescent="0.3">
      <c r="A3957">
        <v>3951</v>
      </c>
      <c r="B3957" t="s">
        <v>3948</v>
      </c>
      <c r="C3957" t="s">
        <v>8220</v>
      </c>
      <c r="D3957" t="s">
        <v>8269</v>
      </c>
      <c r="E3957" t="s">
        <v>8310</v>
      </c>
    </row>
    <row r="3958" spans="1:5" x14ac:dyDescent="0.3">
      <c r="A3958">
        <v>3952</v>
      </c>
      <c r="B3958" t="s">
        <v>3949</v>
      </c>
      <c r="C3958" t="s">
        <v>8220</v>
      </c>
      <c r="D3958" t="s">
        <v>8269</v>
      </c>
      <c r="E3958" t="s">
        <v>8315</v>
      </c>
    </row>
    <row r="3959" spans="1:5" x14ac:dyDescent="0.3">
      <c r="A3959">
        <v>3953</v>
      </c>
      <c r="B3959" t="s">
        <v>3950</v>
      </c>
      <c r="C3959" t="s">
        <v>8220</v>
      </c>
      <c r="D3959" t="s">
        <v>8269</v>
      </c>
      <c r="E3959" t="s">
        <v>8313</v>
      </c>
    </row>
    <row r="3960" spans="1:5" x14ac:dyDescent="0.3">
      <c r="A3960">
        <v>3954</v>
      </c>
      <c r="B3960" t="s">
        <v>3951</v>
      </c>
      <c r="C3960" t="s">
        <v>8220</v>
      </c>
      <c r="D3960" t="s">
        <v>8269</v>
      </c>
      <c r="E3960" t="s">
        <v>8315</v>
      </c>
    </row>
    <row r="3961" spans="1:5" x14ac:dyDescent="0.3">
      <c r="A3961">
        <v>3955</v>
      </c>
      <c r="B3961" t="s">
        <v>3952</v>
      </c>
      <c r="C3961" t="s">
        <v>8220</v>
      </c>
      <c r="D3961" t="s">
        <v>8269</v>
      </c>
      <c r="E3961" t="s">
        <v>8309</v>
      </c>
    </row>
    <row r="3962" spans="1:5" x14ac:dyDescent="0.3">
      <c r="A3962">
        <v>3956</v>
      </c>
      <c r="B3962" t="s">
        <v>3953</v>
      </c>
      <c r="C3962" t="s">
        <v>8220</v>
      </c>
      <c r="D3962" t="s">
        <v>8269</v>
      </c>
      <c r="E3962" t="s">
        <v>8311</v>
      </c>
    </row>
    <row r="3963" spans="1:5" x14ac:dyDescent="0.3">
      <c r="A3963">
        <v>3957</v>
      </c>
      <c r="B3963" t="s">
        <v>3954</v>
      </c>
      <c r="C3963" t="s">
        <v>8220</v>
      </c>
      <c r="D3963" t="s">
        <v>8269</v>
      </c>
      <c r="E3963" t="s">
        <v>8315</v>
      </c>
    </row>
    <row r="3964" spans="1:5" x14ac:dyDescent="0.3">
      <c r="A3964">
        <v>3958</v>
      </c>
      <c r="B3964" t="s">
        <v>3955</v>
      </c>
      <c r="C3964" t="s">
        <v>8220</v>
      </c>
      <c r="D3964" t="s">
        <v>8269</v>
      </c>
      <c r="E3964" t="s">
        <v>8309</v>
      </c>
    </row>
    <row r="3965" spans="1:5" x14ac:dyDescent="0.3">
      <c r="A3965">
        <v>3959</v>
      </c>
      <c r="B3965" t="s">
        <v>3956</v>
      </c>
      <c r="C3965" t="s">
        <v>8220</v>
      </c>
      <c r="D3965" t="s">
        <v>8269</v>
      </c>
      <c r="E3965" t="s">
        <v>8309</v>
      </c>
    </row>
    <row r="3966" spans="1:5" x14ac:dyDescent="0.3">
      <c r="A3966">
        <v>3960</v>
      </c>
      <c r="B3966" t="s">
        <v>3957</v>
      </c>
      <c r="C3966" t="s">
        <v>8220</v>
      </c>
      <c r="D3966" t="s">
        <v>8269</v>
      </c>
      <c r="E3966" t="s">
        <v>8309</v>
      </c>
    </row>
    <row r="3967" spans="1:5" x14ac:dyDescent="0.3">
      <c r="A3967">
        <v>3961</v>
      </c>
      <c r="B3967" t="s">
        <v>3958</v>
      </c>
      <c r="C3967" t="s">
        <v>8220</v>
      </c>
      <c r="D3967" t="s">
        <v>8269</v>
      </c>
      <c r="E3967" t="s">
        <v>8311</v>
      </c>
    </row>
    <row r="3968" spans="1:5" x14ac:dyDescent="0.3">
      <c r="A3968">
        <v>3962</v>
      </c>
      <c r="B3968" t="s">
        <v>3959</v>
      </c>
      <c r="C3968" t="s">
        <v>8220</v>
      </c>
      <c r="D3968" t="s">
        <v>8269</v>
      </c>
      <c r="E3968" t="s">
        <v>8309</v>
      </c>
    </row>
    <row r="3969" spans="1:5" x14ac:dyDescent="0.3">
      <c r="A3969">
        <v>3963</v>
      </c>
      <c r="B3969" t="s">
        <v>3960</v>
      </c>
      <c r="C3969" t="s">
        <v>8220</v>
      </c>
      <c r="D3969" t="s">
        <v>8269</v>
      </c>
      <c r="E3969" t="s">
        <v>8312</v>
      </c>
    </row>
    <row r="3970" spans="1:5" x14ac:dyDescent="0.3">
      <c r="A3970">
        <v>3964</v>
      </c>
      <c r="B3970" t="s">
        <v>3961</v>
      </c>
      <c r="C3970" t="s">
        <v>8220</v>
      </c>
      <c r="D3970" t="s">
        <v>8269</v>
      </c>
      <c r="E3970" t="s">
        <v>8309</v>
      </c>
    </row>
    <row r="3971" spans="1:5" x14ac:dyDescent="0.3">
      <c r="A3971">
        <v>3965</v>
      </c>
      <c r="B3971" t="s">
        <v>3962</v>
      </c>
      <c r="C3971" t="s">
        <v>8220</v>
      </c>
      <c r="D3971" t="s">
        <v>8269</v>
      </c>
      <c r="E3971" t="s">
        <v>8309</v>
      </c>
    </row>
    <row r="3972" spans="1:5" x14ac:dyDescent="0.3">
      <c r="A3972">
        <v>3966</v>
      </c>
      <c r="B3972" t="s">
        <v>3963</v>
      </c>
      <c r="C3972" t="s">
        <v>8220</v>
      </c>
      <c r="D3972" t="s">
        <v>8269</v>
      </c>
      <c r="E3972" t="s">
        <v>8311</v>
      </c>
    </row>
    <row r="3973" spans="1:5" x14ac:dyDescent="0.3">
      <c r="A3973">
        <v>3967</v>
      </c>
      <c r="B3973" t="s">
        <v>3964</v>
      </c>
      <c r="C3973" t="s">
        <v>8220</v>
      </c>
      <c r="D3973" t="s">
        <v>8269</v>
      </c>
      <c r="E3973" t="s">
        <v>8309</v>
      </c>
    </row>
    <row r="3974" spans="1:5" x14ac:dyDescent="0.3">
      <c r="A3974">
        <v>3968</v>
      </c>
      <c r="B3974" t="s">
        <v>3965</v>
      </c>
      <c r="C3974" t="s">
        <v>8220</v>
      </c>
      <c r="D3974" t="s">
        <v>8269</v>
      </c>
      <c r="E3974" t="s">
        <v>8311</v>
      </c>
    </row>
    <row r="3975" spans="1:5" x14ac:dyDescent="0.3">
      <c r="A3975">
        <v>3969</v>
      </c>
      <c r="B3975" t="s">
        <v>3966</v>
      </c>
      <c r="C3975" t="s">
        <v>8220</v>
      </c>
      <c r="D3975" t="s">
        <v>8269</v>
      </c>
      <c r="E3975" t="s">
        <v>8309</v>
      </c>
    </row>
    <row r="3976" spans="1:5" x14ac:dyDescent="0.3">
      <c r="A3976">
        <v>3970</v>
      </c>
      <c r="B3976" t="s">
        <v>3967</v>
      </c>
      <c r="C3976" t="s">
        <v>8220</v>
      </c>
      <c r="D3976" t="s">
        <v>8269</v>
      </c>
      <c r="E3976" t="s">
        <v>8313</v>
      </c>
    </row>
    <row r="3977" spans="1:5" x14ac:dyDescent="0.3">
      <c r="A3977">
        <v>3971</v>
      </c>
      <c r="B3977" t="s">
        <v>3968</v>
      </c>
      <c r="C3977" t="s">
        <v>8220</v>
      </c>
      <c r="D3977" t="s">
        <v>8269</v>
      </c>
      <c r="E3977" t="s">
        <v>8312</v>
      </c>
    </row>
    <row r="3978" spans="1:5" x14ac:dyDescent="0.3">
      <c r="A3978">
        <v>3972</v>
      </c>
      <c r="B3978" t="s">
        <v>3969</v>
      </c>
      <c r="C3978" t="s">
        <v>8220</v>
      </c>
      <c r="D3978" t="s">
        <v>8269</v>
      </c>
      <c r="E3978" t="s">
        <v>8309</v>
      </c>
    </row>
    <row r="3979" spans="1:5" x14ac:dyDescent="0.3">
      <c r="A3979">
        <v>3973</v>
      </c>
      <c r="B3979" t="s">
        <v>3970</v>
      </c>
      <c r="C3979" t="s">
        <v>8220</v>
      </c>
      <c r="D3979" t="s">
        <v>8269</v>
      </c>
      <c r="E3979" t="s">
        <v>8311</v>
      </c>
    </row>
    <row r="3980" spans="1:5" x14ac:dyDescent="0.3">
      <c r="A3980">
        <v>3974</v>
      </c>
      <c r="B3980" t="s">
        <v>3971</v>
      </c>
      <c r="C3980" t="s">
        <v>8220</v>
      </c>
      <c r="D3980" t="s">
        <v>8269</v>
      </c>
      <c r="E3980" t="s">
        <v>8309</v>
      </c>
    </row>
    <row r="3981" spans="1:5" x14ac:dyDescent="0.3">
      <c r="A3981">
        <v>3975</v>
      </c>
      <c r="B3981" t="s">
        <v>3972</v>
      </c>
      <c r="C3981" t="s">
        <v>8220</v>
      </c>
      <c r="D3981" t="s">
        <v>8269</v>
      </c>
      <c r="E3981" t="s">
        <v>8321</v>
      </c>
    </row>
    <row r="3982" spans="1:5" x14ac:dyDescent="0.3">
      <c r="A3982">
        <v>3976</v>
      </c>
      <c r="B3982" t="s">
        <v>3973</v>
      </c>
      <c r="C3982" t="s">
        <v>8220</v>
      </c>
      <c r="D3982" t="s">
        <v>8269</v>
      </c>
      <c r="E3982" t="s">
        <v>8309</v>
      </c>
    </row>
    <row r="3983" spans="1:5" x14ac:dyDescent="0.3">
      <c r="A3983">
        <v>3977</v>
      </c>
      <c r="B3983" t="s">
        <v>3974</v>
      </c>
      <c r="C3983" t="s">
        <v>8220</v>
      </c>
      <c r="D3983" t="s">
        <v>8269</v>
      </c>
      <c r="E3983" t="s">
        <v>8310</v>
      </c>
    </row>
    <row r="3984" spans="1:5" x14ac:dyDescent="0.3">
      <c r="A3984">
        <v>3978</v>
      </c>
      <c r="B3984" t="s">
        <v>3975</v>
      </c>
      <c r="C3984" t="s">
        <v>8220</v>
      </c>
      <c r="D3984" t="s">
        <v>8269</v>
      </c>
      <c r="E3984" t="s">
        <v>8309</v>
      </c>
    </row>
    <row r="3985" spans="1:5" x14ac:dyDescent="0.3">
      <c r="A3985">
        <v>3979</v>
      </c>
      <c r="B3985" t="s">
        <v>3976</v>
      </c>
      <c r="C3985" t="s">
        <v>8220</v>
      </c>
      <c r="D3985" t="s">
        <v>8269</v>
      </c>
      <c r="E3985" t="s">
        <v>8311</v>
      </c>
    </row>
    <row r="3986" spans="1:5" x14ac:dyDescent="0.3">
      <c r="A3986">
        <v>3980</v>
      </c>
      <c r="B3986" t="s">
        <v>3977</v>
      </c>
      <c r="C3986" t="s">
        <v>8220</v>
      </c>
      <c r="D3986" t="s">
        <v>8269</v>
      </c>
      <c r="E3986" t="s">
        <v>8309</v>
      </c>
    </row>
    <row r="3987" spans="1:5" x14ac:dyDescent="0.3">
      <c r="A3987">
        <v>3981</v>
      </c>
      <c r="B3987" t="s">
        <v>3358</v>
      </c>
      <c r="C3987" t="s">
        <v>8220</v>
      </c>
      <c r="D3987" t="s">
        <v>8269</v>
      </c>
      <c r="E3987" t="s">
        <v>8316</v>
      </c>
    </row>
    <row r="3988" spans="1:5" x14ac:dyDescent="0.3">
      <c r="A3988">
        <v>3982</v>
      </c>
      <c r="B3988" t="s">
        <v>3978</v>
      </c>
      <c r="C3988" t="s">
        <v>8220</v>
      </c>
      <c r="D3988" t="s">
        <v>8269</v>
      </c>
      <c r="E3988" t="s">
        <v>8321</v>
      </c>
    </row>
    <row r="3989" spans="1:5" x14ac:dyDescent="0.3">
      <c r="A3989">
        <v>3983</v>
      </c>
      <c r="B3989" t="s">
        <v>3979</v>
      </c>
      <c r="C3989" t="s">
        <v>8220</v>
      </c>
      <c r="D3989" t="s">
        <v>8269</v>
      </c>
      <c r="E3989" t="s">
        <v>8312</v>
      </c>
    </row>
    <row r="3990" spans="1:5" x14ac:dyDescent="0.3">
      <c r="A3990">
        <v>3984</v>
      </c>
      <c r="B3990" t="s">
        <v>3980</v>
      </c>
      <c r="C3990" t="s">
        <v>8220</v>
      </c>
      <c r="D3990" t="s">
        <v>8269</v>
      </c>
      <c r="E3990" t="s">
        <v>8309</v>
      </c>
    </row>
    <row r="3991" spans="1:5" x14ac:dyDescent="0.3">
      <c r="A3991">
        <v>3985</v>
      </c>
      <c r="B3991" t="s">
        <v>3981</v>
      </c>
      <c r="C3991" t="s">
        <v>8220</v>
      </c>
      <c r="D3991" t="s">
        <v>8269</v>
      </c>
      <c r="E3991" t="s">
        <v>8309</v>
      </c>
    </row>
    <row r="3992" spans="1:5" x14ac:dyDescent="0.3">
      <c r="A3992">
        <v>3986</v>
      </c>
      <c r="B3992" t="s">
        <v>3982</v>
      </c>
      <c r="C3992" t="s">
        <v>8220</v>
      </c>
      <c r="D3992" t="s">
        <v>8269</v>
      </c>
      <c r="E3992" t="s">
        <v>8311</v>
      </c>
    </row>
    <row r="3993" spans="1:5" x14ac:dyDescent="0.3">
      <c r="A3993">
        <v>3987</v>
      </c>
      <c r="B3993" t="s">
        <v>3983</v>
      </c>
      <c r="C3993" t="s">
        <v>8220</v>
      </c>
      <c r="D3993" t="s">
        <v>8269</v>
      </c>
      <c r="E3993" t="s">
        <v>8321</v>
      </c>
    </row>
    <row r="3994" spans="1:5" x14ac:dyDescent="0.3">
      <c r="A3994">
        <v>3988</v>
      </c>
      <c r="B3994" t="s">
        <v>3984</v>
      </c>
      <c r="C3994" t="s">
        <v>8220</v>
      </c>
      <c r="D3994" t="s">
        <v>8269</v>
      </c>
      <c r="E3994" t="s">
        <v>8309</v>
      </c>
    </row>
    <row r="3995" spans="1:5" x14ac:dyDescent="0.3">
      <c r="A3995">
        <v>3989</v>
      </c>
      <c r="B3995" t="s">
        <v>3985</v>
      </c>
      <c r="C3995" t="s">
        <v>8220</v>
      </c>
      <c r="D3995" t="s">
        <v>8269</v>
      </c>
      <c r="E3995" t="s">
        <v>8309</v>
      </c>
    </row>
    <row r="3996" spans="1:5" x14ac:dyDescent="0.3">
      <c r="A3996">
        <v>3990</v>
      </c>
      <c r="B3996" t="s">
        <v>3986</v>
      </c>
      <c r="C3996" t="s">
        <v>8220</v>
      </c>
      <c r="D3996" t="s">
        <v>8269</v>
      </c>
      <c r="E3996" t="s">
        <v>8309</v>
      </c>
    </row>
    <row r="3997" spans="1:5" x14ac:dyDescent="0.3">
      <c r="A3997">
        <v>3991</v>
      </c>
      <c r="B3997" t="s">
        <v>3987</v>
      </c>
      <c r="C3997" t="s">
        <v>8220</v>
      </c>
      <c r="D3997" t="s">
        <v>8269</v>
      </c>
      <c r="E3997" t="s">
        <v>8321</v>
      </c>
    </row>
    <row r="3998" spans="1:5" x14ac:dyDescent="0.3">
      <c r="A3998">
        <v>3992</v>
      </c>
      <c r="B3998" t="s">
        <v>3988</v>
      </c>
      <c r="C3998" t="s">
        <v>8220</v>
      </c>
      <c r="D3998" t="s">
        <v>8269</v>
      </c>
      <c r="E3998" t="s">
        <v>8312</v>
      </c>
    </row>
    <row r="3999" spans="1:5" x14ac:dyDescent="0.3">
      <c r="A3999">
        <v>3993</v>
      </c>
      <c r="B3999" t="s">
        <v>3989</v>
      </c>
      <c r="C3999" t="s">
        <v>8220</v>
      </c>
      <c r="D3999" t="s">
        <v>8269</v>
      </c>
      <c r="E3999" t="s">
        <v>8310</v>
      </c>
    </row>
    <row r="4000" spans="1:5" x14ac:dyDescent="0.3">
      <c r="A4000">
        <v>3994</v>
      </c>
      <c r="B4000" t="s">
        <v>3990</v>
      </c>
      <c r="C4000" t="s">
        <v>8220</v>
      </c>
      <c r="D4000" t="s">
        <v>8269</v>
      </c>
      <c r="E4000" t="s">
        <v>8309</v>
      </c>
    </row>
    <row r="4001" spans="1:5" x14ac:dyDescent="0.3">
      <c r="A4001">
        <v>3995</v>
      </c>
      <c r="B4001" t="s">
        <v>3991</v>
      </c>
      <c r="C4001" t="s">
        <v>8220</v>
      </c>
      <c r="D4001" t="s">
        <v>8269</v>
      </c>
      <c r="E4001" t="s">
        <v>8321</v>
      </c>
    </row>
    <row r="4002" spans="1:5" x14ac:dyDescent="0.3">
      <c r="A4002">
        <v>3996</v>
      </c>
      <c r="B4002" t="s">
        <v>3992</v>
      </c>
      <c r="C4002" t="s">
        <v>8220</v>
      </c>
      <c r="D4002" t="s">
        <v>8269</v>
      </c>
      <c r="E4002" t="s">
        <v>8309</v>
      </c>
    </row>
    <row r="4003" spans="1:5" x14ac:dyDescent="0.3">
      <c r="A4003">
        <v>3997</v>
      </c>
      <c r="B4003" t="s">
        <v>3993</v>
      </c>
      <c r="C4003" t="s">
        <v>8220</v>
      </c>
      <c r="D4003" t="s">
        <v>8269</v>
      </c>
      <c r="E4003" t="s">
        <v>8309</v>
      </c>
    </row>
    <row r="4004" spans="1:5" x14ac:dyDescent="0.3">
      <c r="A4004">
        <v>3998</v>
      </c>
      <c r="B4004" t="s">
        <v>3994</v>
      </c>
      <c r="C4004" t="s">
        <v>8220</v>
      </c>
      <c r="D4004" t="s">
        <v>8269</v>
      </c>
      <c r="E4004" t="s">
        <v>8309</v>
      </c>
    </row>
    <row r="4005" spans="1:5" x14ac:dyDescent="0.3">
      <c r="A4005">
        <v>3999</v>
      </c>
      <c r="B4005" t="s">
        <v>3995</v>
      </c>
      <c r="C4005" t="s">
        <v>8220</v>
      </c>
      <c r="D4005" t="s">
        <v>8269</v>
      </c>
      <c r="E4005" t="s">
        <v>8311</v>
      </c>
    </row>
    <row r="4006" spans="1:5" x14ac:dyDescent="0.3">
      <c r="A4006">
        <v>4000</v>
      </c>
      <c r="B4006" t="s">
        <v>3996</v>
      </c>
      <c r="C4006" t="s">
        <v>8220</v>
      </c>
      <c r="D4006" t="s">
        <v>8269</v>
      </c>
      <c r="E4006" t="s">
        <v>8311</v>
      </c>
    </row>
    <row r="4007" spans="1:5" x14ac:dyDescent="0.3">
      <c r="A4007">
        <v>4001</v>
      </c>
      <c r="B4007" t="s">
        <v>3997</v>
      </c>
      <c r="C4007" t="s">
        <v>8220</v>
      </c>
      <c r="D4007" t="s">
        <v>8269</v>
      </c>
      <c r="E4007" t="s">
        <v>8309</v>
      </c>
    </row>
    <row r="4008" spans="1:5" x14ac:dyDescent="0.3">
      <c r="A4008">
        <v>4002</v>
      </c>
      <c r="B4008" t="s">
        <v>3998</v>
      </c>
      <c r="C4008" t="s">
        <v>8220</v>
      </c>
      <c r="D4008" t="s">
        <v>8269</v>
      </c>
      <c r="E4008" t="s">
        <v>8309</v>
      </c>
    </row>
    <row r="4009" spans="1:5" x14ac:dyDescent="0.3">
      <c r="A4009">
        <v>4003</v>
      </c>
      <c r="B4009" t="s">
        <v>3999</v>
      </c>
      <c r="C4009" t="s">
        <v>8220</v>
      </c>
      <c r="D4009" t="s">
        <v>8269</v>
      </c>
      <c r="E4009" t="s">
        <v>8309</v>
      </c>
    </row>
    <row r="4010" spans="1:5" x14ac:dyDescent="0.3">
      <c r="A4010">
        <v>4004</v>
      </c>
      <c r="B4010" t="s">
        <v>4000</v>
      </c>
      <c r="C4010" t="s">
        <v>8220</v>
      </c>
      <c r="D4010" t="s">
        <v>8269</v>
      </c>
      <c r="E4010" t="s">
        <v>8321</v>
      </c>
    </row>
    <row r="4011" spans="1:5" x14ac:dyDescent="0.3">
      <c r="A4011">
        <v>4005</v>
      </c>
      <c r="B4011" t="s">
        <v>4001</v>
      </c>
      <c r="C4011" t="s">
        <v>8220</v>
      </c>
      <c r="D4011" t="s">
        <v>8269</v>
      </c>
      <c r="E4011" t="s">
        <v>8309</v>
      </c>
    </row>
    <row r="4012" spans="1:5" x14ac:dyDescent="0.3">
      <c r="A4012">
        <v>4006</v>
      </c>
      <c r="B4012" t="s">
        <v>4002</v>
      </c>
      <c r="C4012" t="s">
        <v>8220</v>
      </c>
      <c r="D4012" t="s">
        <v>8269</v>
      </c>
      <c r="E4012" t="s">
        <v>8316</v>
      </c>
    </row>
    <row r="4013" spans="1:5" x14ac:dyDescent="0.3">
      <c r="A4013">
        <v>4007</v>
      </c>
      <c r="B4013" t="s">
        <v>3990</v>
      </c>
      <c r="C4013" t="s">
        <v>8220</v>
      </c>
      <c r="D4013" t="s">
        <v>8269</v>
      </c>
      <c r="E4013" t="s">
        <v>8309</v>
      </c>
    </row>
    <row r="4014" spans="1:5" x14ac:dyDescent="0.3">
      <c r="A4014">
        <v>4008</v>
      </c>
      <c r="B4014" t="s">
        <v>4004</v>
      </c>
      <c r="C4014" t="s">
        <v>8220</v>
      </c>
      <c r="D4014" t="s">
        <v>8269</v>
      </c>
      <c r="E4014" t="s">
        <v>8309</v>
      </c>
    </row>
    <row r="4015" spans="1:5" x14ac:dyDescent="0.3">
      <c r="A4015">
        <v>4009</v>
      </c>
      <c r="B4015" t="s">
        <v>4005</v>
      </c>
      <c r="C4015" t="s">
        <v>8220</v>
      </c>
      <c r="D4015" t="s">
        <v>8269</v>
      </c>
      <c r="E4015" t="s">
        <v>8309</v>
      </c>
    </row>
    <row r="4016" spans="1:5" x14ac:dyDescent="0.3">
      <c r="A4016">
        <v>4010</v>
      </c>
      <c r="B4016" t="s">
        <v>4006</v>
      </c>
      <c r="C4016" t="s">
        <v>8220</v>
      </c>
      <c r="D4016" t="s">
        <v>8269</v>
      </c>
      <c r="E4016" t="s">
        <v>8311</v>
      </c>
    </row>
    <row r="4017" spans="1:5" x14ac:dyDescent="0.3">
      <c r="A4017">
        <v>4011</v>
      </c>
      <c r="B4017" t="s">
        <v>4007</v>
      </c>
      <c r="C4017" t="s">
        <v>8220</v>
      </c>
      <c r="D4017" t="s">
        <v>8269</v>
      </c>
      <c r="E4017" t="s">
        <v>8321</v>
      </c>
    </row>
    <row r="4018" spans="1:5" x14ac:dyDescent="0.3">
      <c r="A4018">
        <v>4012</v>
      </c>
      <c r="B4018" t="s">
        <v>4008</v>
      </c>
      <c r="C4018" t="s">
        <v>8220</v>
      </c>
      <c r="D4018" t="s">
        <v>8269</v>
      </c>
      <c r="E4018" t="s">
        <v>8321</v>
      </c>
    </row>
    <row r="4019" spans="1:5" x14ac:dyDescent="0.3">
      <c r="A4019">
        <v>4013</v>
      </c>
      <c r="B4019" t="s">
        <v>4009</v>
      </c>
      <c r="C4019" t="s">
        <v>8220</v>
      </c>
      <c r="D4019" t="s">
        <v>8269</v>
      </c>
      <c r="E4019" t="s">
        <v>8309</v>
      </c>
    </row>
    <row r="4020" spans="1:5" x14ac:dyDescent="0.3">
      <c r="A4020">
        <v>4014</v>
      </c>
      <c r="B4020" t="s">
        <v>4010</v>
      </c>
      <c r="C4020" t="s">
        <v>8220</v>
      </c>
      <c r="D4020" t="s">
        <v>8269</v>
      </c>
      <c r="E4020" t="s">
        <v>8311</v>
      </c>
    </row>
    <row r="4021" spans="1:5" x14ac:dyDescent="0.3">
      <c r="A4021">
        <v>4015</v>
      </c>
      <c r="B4021" t="s">
        <v>4011</v>
      </c>
      <c r="C4021" t="s">
        <v>8220</v>
      </c>
      <c r="D4021" t="s">
        <v>8269</v>
      </c>
      <c r="E4021" t="s">
        <v>8311</v>
      </c>
    </row>
    <row r="4022" spans="1:5" x14ac:dyDescent="0.3">
      <c r="A4022">
        <v>4016</v>
      </c>
      <c r="B4022" t="s">
        <v>4012</v>
      </c>
      <c r="C4022" t="s">
        <v>8220</v>
      </c>
      <c r="D4022" t="s">
        <v>8269</v>
      </c>
      <c r="E4022" t="s">
        <v>8321</v>
      </c>
    </row>
    <row r="4023" spans="1:5" x14ac:dyDescent="0.3">
      <c r="A4023">
        <v>4017</v>
      </c>
      <c r="B4023" t="s">
        <v>4013</v>
      </c>
      <c r="C4023" t="s">
        <v>8220</v>
      </c>
      <c r="D4023" t="s">
        <v>8269</v>
      </c>
      <c r="E4023" t="s">
        <v>8312</v>
      </c>
    </row>
    <row r="4024" spans="1:5" x14ac:dyDescent="0.3">
      <c r="A4024">
        <v>4018</v>
      </c>
      <c r="B4024" t="s">
        <v>4014</v>
      </c>
      <c r="C4024" t="s">
        <v>8220</v>
      </c>
      <c r="D4024" t="s">
        <v>8269</v>
      </c>
      <c r="E4024" t="s">
        <v>8309</v>
      </c>
    </row>
    <row r="4025" spans="1:5" x14ac:dyDescent="0.3">
      <c r="A4025">
        <v>4019</v>
      </c>
      <c r="B4025" t="s">
        <v>4015</v>
      </c>
      <c r="C4025" t="s">
        <v>8220</v>
      </c>
      <c r="D4025" t="s">
        <v>8269</v>
      </c>
      <c r="E4025" t="s">
        <v>8309</v>
      </c>
    </row>
    <row r="4026" spans="1:5" x14ac:dyDescent="0.3">
      <c r="A4026">
        <v>4020</v>
      </c>
      <c r="B4026" t="s">
        <v>4016</v>
      </c>
      <c r="C4026" t="s">
        <v>8220</v>
      </c>
      <c r="D4026" t="s">
        <v>8269</v>
      </c>
      <c r="E4026" t="s">
        <v>8321</v>
      </c>
    </row>
    <row r="4027" spans="1:5" x14ac:dyDescent="0.3">
      <c r="A4027">
        <v>4021</v>
      </c>
      <c r="B4027" t="s">
        <v>4017</v>
      </c>
      <c r="C4027" t="s">
        <v>8220</v>
      </c>
      <c r="D4027" t="s">
        <v>8269</v>
      </c>
      <c r="E4027" t="s">
        <v>8313</v>
      </c>
    </row>
    <row r="4028" spans="1:5" x14ac:dyDescent="0.3">
      <c r="A4028">
        <v>4022</v>
      </c>
      <c r="B4028" t="s">
        <v>4018</v>
      </c>
      <c r="C4028" t="s">
        <v>8220</v>
      </c>
      <c r="D4028" t="s">
        <v>8269</v>
      </c>
      <c r="E4028" t="s">
        <v>8313</v>
      </c>
    </row>
    <row r="4029" spans="1:5" x14ac:dyDescent="0.3">
      <c r="A4029">
        <v>4023</v>
      </c>
      <c r="B4029" t="s">
        <v>4019</v>
      </c>
      <c r="C4029" t="s">
        <v>8220</v>
      </c>
      <c r="D4029" t="s">
        <v>8269</v>
      </c>
      <c r="E4029" t="s">
        <v>8311</v>
      </c>
    </row>
    <row r="4030" spans="1:5" x14ac:dyDescent="0.3">
      <c r="A4030">
        <v>4024</v>
      </c>
      <c r="B4030" t="s">
        <v>4020</v>
      </c>
      <c r="C4030" t="s">
        <v>8220</v>
      </c>
      <c r="D4030" t="s">
        <v>8269</v>
      </c>
      <c r="E4030" t="s">
        <v>8321</v>
      </c>
    </row>
    <row r="4031" spans="1:5" x14ac:dyDescent="0.3">
      <c r="A4031">
        <v>4025</v>
      </c>
      <c r="B4031" t="s">
        <v>4021</v>
      </c>
      <c r="C4031" t="s">
        <v>8220</v>
      </c>
      <c r="D4031" t="s">
        <v>8269</v>
      </c>
      <c r="E4031" t="s">
        <v>8311</v>
      </c>
    </row>
    <row r="4032" spans="1:5" x14ac:dyDescent="0.3">
      <c r="A4032">
        <v>4026</v>
      </c>
      <c r="B4032" t="s">
        <v>4022</v>
      </c>
      <c r="C4032" t="s">
        <v>8220</v>
      </c>
      <c r="D4032" t="s">
        <v>8269</v>
      </c>
      <c r="E4032" t="s">
        <v>8309</v>
      </c>
    </row>
    <row r="4033" spans="1:5" x14ac:dyDescent="0.3">
      <c r="A4033">
        <v>4027</v>
      </c>
      <c r="B4033" t="s">
        <v>4023</v>
      </c>
      <c r="C4033" t="s">
        <v>8220</v>
      </c>
      <c r="D4033" t="s">
        <v>8269</v>
      </c>
      <c r="E4033" t="s">
        <v>8309</v>
      </c>
    </row>
    <row r="4034" spans="1:5" x14ac:dyDescent="0.3">
      <c r="A4034">
        <v>4028</v>
      </c>
      <c r="B4034" t="s">
        <v>4024</v>
      </c>
      <c r="C4034" t="s">
        <v>8220</v>
      </c>
      <c r="D4034" t="s">
        <v>8269</v>
      </c>
      <c r="E4034" t="s">
        <v>8309</v>
      </c>
    </row>
    <row r="4035" spans="1:5" x14ac:dyDescent="0.3">
      <c r="A4035">
        <v>4029</v>
      </c>
      <c r="B4035" t="s">
        <v>4025</v>
      </c>
      <c r="C4035" t="s">
        <v>8220</v>
      </c>
      <c r="D4035" t="s">
        <v>8269</v>
      </c>
      <c r="E4035" t="s">
        <v>8314</v>
      </c>
    </row>
    <row r="4036" spans="1:5" x14ac:dyDescent="0.3">
      <c r="A4036">
        <v>4030</v>
      </c>
      <c r="B4036" t="s">
        <v>4026</v>
      </c>
      <c r="C4036" t="s">
        <v>8220</v>
      </c>
      <c r="D4036" t="s">
        <v>8269</v>
      </c>
      <c r="E4036" t="s">
        <v>8309</v>
      </c>
    </row>
    <row r="4037" spans="1:5" x14ac:dyDescent="0.3">
      <c r="A4037">
        <v>4031</v>
      </c>
      <c r="B4037" t="s">
        <v>4027</v>
      </c>
      <c r="C4037" t="s">
        <v>8220</v>
      </c>
      <c r="D4037" t="s">
        <v>8269</v>
      </c>
      <c r="E4037" t="s">
        <v>8311</v>
      </c>
    </row>
    <row r="4038" spans="1:5" x14ac:dyDescent="0.3">
      <c r="A4038">
        <v>4032</v>
      </c>
      <c r="B4038" t="s">
        <v>4028</v>
      </c>
      <c r="C4038" t="s">
        <v>8220</v>
      </c>
      <c r="D4038" t="s">
        <v>8269</v>
      </c>
      <c r="E4038" t="s">
        <v>8311</v>
      </c>
    </row>
    <row r="4039" spans="1:5" x14ac:dyDescent="0.3">
      <c r="A4039">
        <v>4033</v>
      </c>
      <c r="B4039" t="s">
        <v>4029</v>
      </c>
      <c r="C4039" t="s">
        <v>8220</v>
      </c>
      <c r="D4039" t="s">
        <v>8269</v>
      </c>
      <c r="E4039" t="s">
        <v>8314</v>
      </c>
    </row>
    <row r="4040" spans="1:5" x14ac:dyDescent="0.3">
      <c r="A4040">
        <v>4034</v>
      </c>
      <c r="B4040" t="s">
        <v>4030</v>
      </c>
      <c r="C4040" t="s">
        <v>8220</v>
      </c>
      <c r="D4040" t="s">
        <v>8269</v>
      </c>
      <c r="E4040" t="s">
        <v>8312</v>
      </c>
    </row>
    <row r="4041" spans="1:5" x14ac:dyDescent="0.3">
      <c r="A4041">
        <v>4035</v>
      </c>
      <c r="B4041" t="s">
        <v>4031</v>
      </c>
      <c r="C4041" t="s">
        <v>8220</v>
      </c>
      <c r="D4041" t="s">
        <v>8269</v>
      </c>
      <c r="E4041" t="s">
        <v>8312</v>
      </c>
    </row>
    <row r="4042" spans="1:5" x14ac:dyDescent="0.3">
      <c r="A4042">
        <v>4036</v>
      </c>
      <c r="B4042" t="s">
        <v>4032</v>
      </c>
      <c r="C4042" t="s">
        <v>8220</v>
      </c>
      <c r="D4042" t="s">
        <v>8269</v>
      </c>
      <c r="E4042" t="s">
        <v>8311</v>
      </c>
    </row>
    <row r="4043" spans="1:5" x14ac:dyDescent="0.3">
      <c r="A4043">
        <v>4037</v>
      </c>
      <c r="B4043" t="s">
        <v>4033</v>
      </c>
      <c r="C4043" t="s">
        <v>8220</v>
      </c>
      <c r="D4043" t="s">
        <v>8269</v>
      </c>
      <c r="E4043" t="s">
        <v>8321</v>
      </c>
    </row>
    <row r="4044" spans="1:5" x14ac:dyDescent="0.3">
      <c r="A4044">
        <v>4038</v>
      </c>
      <c r="B4044" t="s">
        <v>4034</v>
      </c>
      <c r="C4044" t="s">
        <v>8220</v>
      </c>
      <c r="D4044" t="s">
        <v>8269</v>
      </c>
      <c r="E4044" t="s">
        <v>8309</v>
      </c>
    </row>
    <row r="4045" spans="1:5" x14ac:dyDescent="0.3">
      <c r="A4045">
        <v>4039</v>
      </c>
      <c r="B4045" t="s">
        <v>4035</v>
      </c>
      <c r="C4045" t="s">
        <v>8220</v>
      </c>
      <c r="D4045" t="s">
        <v>8269</v>
      </c>
      <c r="E4045" t="s">
        <v>8321</v>
      </c>
    </row>
    <row r="4046" spans="1:5" x14ac:dyDescent="0.3">
      <c r="A4046">
        <v>4040</v>
      </c>
      <c r="B4046" t="s">
        <v>4036</v>
      </c>
      <c r="C4046" t="s">
        <v>8220</v>
      </c>
      <c r="D4046" t="s">
        <v>8269</v>
      </c>
      <c r="E4046" t="s">
        <v>8311</v>
      </c>
    </row>
    <row r="4047" spans="1:5" x14ac:dyDescent="0.3">
      <c r="A4047">
        <v>4041</v>
      </c>
      <c r="B4047" t="s">
        <v>4037</v>
      </c>
      <c r="C4047" t="s">
        <v>8220</v>
      </c>
      <c r="D4047" t="s">
        <v>8269</v>
      </c>
      <c r="E4047" t="s">
        <v>8311</v>
      </c>
    </row>
    <row r="4048" spans="1:5" x14ac:dyDescent="0.3">
      <c r="A4048">
        <v>4042</v>
      </c>
      <c r="B4048" t="s">
        <v>4038</v>
      </c>
      <c r="C4048" t="s">
        <v>8220</v>
      </c>
      <c r="D4048" t="s">
        <v>8269</v>
      </c>
      <c r="E4048" t="s">
        <v>8312</v>
      </c>
    </row>
    <row r="4049" spans="1:5" x14ac:dyDescent="0.3">
      <c r="A4049">
        <v>4043</v>
      </c>
      <c r="B4049" t="s">
        <v>4039</v>
      </c>
      <c r="C4049" t="s">
        <v>8220</v>
      </c>
      <c r="D4049" t="s">
        <v>8269</v>
      </c>
      <c r="E4049" t="s">
        <v>8321</v>
      </c>
    </row>
    <row r="4050" spans="1:5" x14ac:dyDescent="0.3">
      <c r="A4050">
        <v>4044</v>
      </c>
      <c r="B4050" t="s">
        <v>4040</v>
      </c>
      <c r="C4050" t="s">
        <v>8220</v>
      </c>
      <c r="D4050" t="s">
        <v>8269</v>
      </c>
      <c r="E4050" t="s">
        <v>8321</v>
      </c>
    </row>
    <row r="4051" spans="1:5" x14ac:dyDescent="0.3">
      <c r="A4051">
        <v>4045</v>
      </c>
      <c r="B4051" t="s">
        <v>4041</v>
      </c>
      <c r="C4051" t="s">
        <v>8220</v>
      </c>
      <c r="D4051" t="s">
        <v>8269</v>
      </c>
      <c r="E4051" t="s">
        <v>8311</v>
      </c>
    </row>
    <row r="4052" spans="1:5" x14ac:dyDescent="0.3">
      <c r="A4052">
        <v>4046</v>
      </c>
      <c r="B4052" t="s">
        <v>4042</v>
      </c>
      <c r="C4052" t="s">
        <v>8220</v>
      </c>
      <c r="D4052" t="s">
        <v>8269</v>
      </c>
      <c r="E4052" t="s">
        <v>8311</v>
      </c>
    </row>
    <row r="4053" spans="1:5" x14ac:dyDescent="0.3">
      <c r="A4053">
        <v>4047</v>
      </c>
      <c r="B4053" t="s">
        <v>4043</v>
      </c>
      <c r="C4053" t="s">
        <v>8220</v>
      </c>
      <c r="D4053" t="s">
        <v>8269</v>
      </c>
      <c r="E4053" t="s">
        <v>8311</v>
      </c>
    </row>
    <row r="4054" spans="1:5" x14ac:dyDescent="0.3">
      <c r="A4054">
        <v>4048</v>
      </c>
      <c r="B4054" t="s">
        <v>4044</v>
      </c>
      <c r="C4054" t="s">
        <v>8220</v>
      </c>
      <c r="D4054" t="s">
        <v>8269</v>
      </c>
      <c r="E4054" t="s">
        <v>8313</v>
      </c>
    </row>
    <row r="4055" spans="1:5" x14ac:dyDescent="0.3">
      <c r="A4055">
        <v>4049</v>
      </c>
      <c r="B4055" t="s">
        <v>4045</v>
      </c>
      <c r="C4055" t="s">
        <v>8220</v>
      </c>
      <c r="D4055" t="s">
        <v>8269</v>
      </c>
      <c r="E4055" t="s">
        <v>8314</v>
      </c>
    </row>
    <row r="4056" spans="1:5" x14ac:dyDescent="0.3">
      <c r="A4056">
        <v>4050</v>
      </c>
      <c r="B4056" t="s">
        <v>4046</v>
      </c>
      <c r="C4056" t="s">
        <v>8220</v>
      </c>
      <c r="D4056" t="s">
        <v>8269</v>
      </c>
      <c r="E4056" t="s">
        <v>8309</v>
      </c>
    </row>
    <row r="4057" spans="1:5" x14ac:dyDescent="0.3">
      <c r="A4057">
        <v>4051</v>
      </c>
      <c r="B4057" t="s">
        <v>4047</v>
      </c>
      <c r="C4057" t="s">
        <v>8220</v>
      </c>
      <c r="D4057" t="s">
        <v>8269</v>
      </c>
      <c r="E4057" t="s">
        <v>8321</v>
      </c>
    </row>
    <row r="4058" spans="1:5" x14ac:dyDescent="0.3">
      <c r="A4058">
        <v>4052</v>
      </c>
      <c r="B4058" t="s">
        <v>4048</v>
      </c>
      <c r="C4058" t="s">
        <v>8220</v>
      </c>
      <c r="D4058" t="s">
        <v>8269</v>
      </c>
      <c r="E4058" t="s">
        <v>8309</v>
      </c>
    </row>
    <row r="4059" spans="1:5" x14ac:dyDescent="0.3">
      <c r="A4059">
        <v>4053</v>
      </c>
      <c r="B4059" t="s">
        <v>4049</v>
      </c>
      <c r="C4059" t="s">
        <v>8220</v>
      </c>
      <c r="D4059" t="s">
        <v>8269</v>
      </c>
      <c r="E4059" t="s">
        <v>8321</v>
      </c>
    </row>
    <row r="4060" spans="1:5" x14ac:dyDescent="0.3">
      <c r="A4060">
        <v>4054</v>
      </c>
      <c r="B4060" t="s">
        <v>4050</v>
      </c>
      <c r="C4060" t="s">
        <v>8220</v>
      </c>
      <c r="D4060" t="s">
        <v>8269</v>
      </c>
      <c r="E4060" t="s">
        <v>8311</v>
      </c>
    </row>
    <row r="4061" spans="1:5" x14ac:dyDescent="0.3">
      <c r="A4061">
        <v>4055</v>
      </c>
      <c r="B4061" t="s">
        <v>4051</v>
      </c>
      <c r="C4061" t="s">
        <v>8220</v>
      </c>
      <c r="D4061" t="s">
        <v>8269</v>
      </c>
      <c r="E4061" t="s">
        <v>8311</v>
      </c>
    </row>
    <row r="4062" spans="1:5" x14ac:dyDescent="0.3">
      <c r="A4062">
        <v>4056</v>
      </c>
      <c r="B4062" t="s">
        <v>4052</v>
      </c>
      <c r="C4062" t="s">
        <v>8220</v>
      </c>
      <c r="D4062" t="s">
        <v>8269</v>
      </c>
      <c r="E4062" t="s">
        <v>8309</v>
      </c>
    </row>
    <row r="4063" spans="1:5" x14ac:dyDescent="0.3">
      <c r="A4063">
        <v>4057</v>
      </c>
      <c r="B4063" t="s">
        <v>4053</v>
      </c>
      <c r="C4063" t="s">
        <v>8220</v>
      </c>
      <c r="D4063" t="s">
        <v>8269</v>
      </c>
      <c r="E4063" t="s">
        <v>8309</v>
      </c>
    </row>
    <row r="4064" spans="1:5" x14ac:dyDescent="0.3">
      <c r="A4064">
        <v>4058</v>
      </c>
      <c r="B4064" t="s">
        <v>4054</v>
      </c>
      <c r="C4064" t="s">
        <v>8220</v>
      </c>
      <c r="D4064" t="s">
        <v>8269</v>
      </c>
      <c r="E4064" t="s">
        <v>8309</v>
      </c>
    </row>
    <row r="4065" spans="1:5" x14ac:dyDescent="0.3">
      <c r="A4065">
        <v>4059</v>
      </c>
      <c r="B4065" t="s">
        <v>4055</v>
      </c>
      <c r="C4065" t="s">
        <v>8220</v>
      </c>
      <c r="D4065" t="s">
        <v>8269</v>
      </c>
      <c r="E4065" t="s">
        <v>8312</v>
      </c>
    </row>
    <row r="4066" spans="1:5" x14ac:dyDescent="0.3">
      <c r="A4066">
        <v>4060</v>
      </c>
      <c r="B4066" t="s">
        <v>4056</v>
      </c>
      <c r="C4066" t="s">
        <v>8220</v>
      </c>
      <c r="D4066" t="s">
        <v>8269</v>
      </c>
      <c r="E4066" t="s">
        <v>8312</v>
      </c>
    </row>
    <row r="4067" spans="1:5" x14ac:dyDescent="0.3">
      <c r="A4067">
        <v>4061</v>
      </c>
      <c r="B4067" t="s">
        <v>4057</v>
      </c>
      <c r="C4067" t="s">
        <v>8220</v>
      </c>
      <c r="D4067" t="s">
        <v>8269</v>
      </c>
      <c r="E4067" t="s">
        <v>8321</v>
      </c>
    </row>
    <row r="4068" spans="1:5" x14ac:dyDescent="0.3">
      <c r="A4068">
        <v>4062</v>
      </c>
      <c r="B4068" t="s">
        <v>4058</v>
      </c>
      <c r="C4068" t="s">
        <v>8220</v>
      </c>
      <c r="D4068" t="s">
        <v>8269</v>
      </c>
      <c r="E4068" t="s">
        <v>8314</v>
      </c>
    </row>
    <row r="4069" spans="1:5" x14ac:dyDescent="0.3">
      <c r="A4069">
        <v>4063</v>
      </c>
      <c r="B4069" t="s">
        <v>4059</v>
      </c>
      <c r="C4069" t="s">
        <v>8220</v>
      </c>
      <c r="D4069" t="s">
        <v>8269</v>
      </c>
      <c r="E4069" t="s">
        <v>8311</v>
      </c>
    </row>
    <row r="4070" spans="1:5" x14ac:dyDescent="0.3">
      <c r="A4070">
        <v>4064</v>
      </c>
      <c r="B4070" t="s">
        <v>4060</v>
      </c>
      <c r="C4070" t="s">
        <v>8220</v>
      </c>
      <c r="D4070" t="s">
        <v>8269</v>
      </c>
      <c r="E4070" t="s">
        <v>8309</v>
      </c>
    </row>
    <row r="4071" spans="1:5" x14ac:dyDescent="0.3">
      <c r="A4071">
        <v>4065</v>
      </c>
      <c r="B4071" t="s">
        <v>4061</v>
      </c>
      <c r="C4071" t="s">
        <v>8220</v>
      </c>
      <c r="D4071" t="s">
        <v>8269</v>
      </c>
      <c r="E4071" t="s">
        <v>8309</v>
      </c>
    </row>
    <row r="4072" spans="1:5" x14ac:dyDescent="0.3">
      <c r="A4072">
        <v>4066</v>
      </c>
      <c r="B4072" t="s">
        <v>4062</v>
      </c>
      <c r="C4072" t="s">
        <v>8220</v>
      </c>
      <c r="D4072" t="s">
        <v>8269</v>
      </c>
      <c r="E4072" t="s">
        <v>8313</v>
      </c>
    </row>
    <row r="4073" spans="1:5" x14ac:dyDescent="0.3">
      <c r="A4073">
        <v>4067</v>
      </c>
      <c r="B4073" t="s">
        <v>4063</v>
      </c>
      <c r="C4073" t="s">
        <v>8220</v>
      </c>
      <c r="D4073" t="s">
        <v>8269</v>
      </c>
      <c r="E4073" t="s">
        <v>8311</v>
      </c>
    </row>
    <row r="4074" spans="1:5" x14ac:dyDescent="0.3">
      <c r="A4074">
        <v>4068</v>
      </c>
      <c r="B4074" t="s">
        <v>4064</v>
      </c>
      <c r="C4074" t="s">
        <v>8220</v>
      </c>
      <c r="D4074" t="s">
        <v>8269</v>
      </c>
      <c r="E4074" t="s">
        <v>8309</v>
      </c>
    </row>
    <row r="4075" spans="1:5" x14ac:dyDescent="0.3">
      <c r="A4075">
        <v>4069</v>
      </c>
      <c r="B4075" t="s">
        <v>4065</v>
      </c>
      <c r="C4075" t="s">
        <v>8220</v>
      </c>
      <c r="D4075" t="s">
        <v>8269</v>
      </c>
      <c r="E4075" t="s">
        <v>8309</v>
      </c>
    </row>
    <row r="4076" spans="1:5" x14ac:dyDescent="0.3">
      <c r="A4076">
        <v>4070</v>
      </c>
      <c r="B4076" t="s">
        <v>4066</v>
      </c>
      <c r="C4076" t="s">
        <v>8220</v>
      </c>
      <c r="D4076" t="s">
        <v>8269</v>
      </c>
      <c r="E4076" t="s">
        <v>8309</v>
      </c>
    </row>
    <row r="4077" spans="1:5" x14ac:dyDescent="0.3">
      <c r="A4077">
        <v>4071</v>
      </c>
      <c r="B4077" t="s">
        <v>4067</v>
      </c>
      <c r="C4077" t="s">
        <v>8220</v>
      </c>
      <c r="D4077" t="s">
        <v>8269</v>
      </c>
      <c r="E4077" t="s">
        <v>8314</v>
      </c>
    </row>
    <row r="4078" spans="1:5" x14ac:dyDescent="0.3">
      <c r="A4078">
        <v>4072</v>
      </c>
      <c r="B4078" t="s">
        <v>4068</v>
      </c>
      <c r="C4078" t="s">
        <v>8220</v>
      </c>
      <c r="D4078" t="s">
        <v>8269</v>
      </c>
      <c r="E4078" t="s">
        <v>8309</v>
      </c>
    </row>
    <row r="4079" spans="1:5" x14ac:dyDescent="0.3">
      <c r="A4079">
        <v>4073</v>
      </c>
      <c r="B4079" t="s">
        <v>4069</v>
      </c>
      <c r="C4079" t="s">
        <v>8220</v>
      </c>
      <c r="D4079" t="s">
        <v>8269</v>
      </c>
      <c r="E4079" t="s">
        <v>8309</v>
      </c>
    </row>
    <row r="4080" spans="1:5" x14ac:dyDescent="0.3">
      <c r="A4080">
        <v>4074</v>
      </c>
      <c r="B4080" t="s">
        <v>4070</v>
      </c>
      <c r="C4080" t="s">
        <v>8220</v>
      </c>
      <c r="D4080" t="s">
        <v>8269</v>
      </c>
      <c r="E4080" t="s">
        <v>8309</v>
      </c>
    </row>
    <row r="4081" spans="1:5" x14ac:dyDescent="0.3">
      <c r="A4081">
        <v>4075</v>
      </c>
      <c r="B4081" t="s">
        <v>4071</v>
      </c>
      <c r="C4081" t="s">
        <v>8220</v>
      </c>
      <c r="D4081" t="s">
        <v>8269</v>
      </c>
      <c r="E4081" t="s">
        <v>8309</v>
      </c>
    </row>
    <row r="4082" spans="1:5" x14ac:dyDescent="0.3">
      <c r="A4082">
        <v>4076</v>
      </c>
      <c r="B4082" t="s">
        <v>4072</v>
      </c>
      <c r="C4082" t="s">
        <v>8220</v>
      </c>
      <c r="D4082" t="s">
        <v>8269</v>
      </c>
      <c r="E4082" t="s">
        <v>8321</v>
      </c>
    </row>
    <row r="4083" spans="1:5" x14ac:dyDescent="0.3">
      <c r="A4083">
        <v>4077</v>
      </c>
      <c r="B4083" t="s">
        <v>4073</v>
      </c>
      <c r="C4083" t="s">
        <v>8220</v>
      </c>
      <c r="D4083" t="s">
        <v>8269</v>
      </c>
      <c r="E4083" t="s">
        <v>8313</v>
      </c>
    </row>
    <row r="4084" spans="1:5" x14ac:dyDescent="0.3">
      <c r="A4084">
        <v>4078</v>
      </c>
      <c r="B4084" t="s">
        <v>4074</v>
      </c>
      <c r="C4084" t="s">
        <v>8220</v>
      </c>
      <c r="D4084" t="s">
        <v>8269</v>
      </c>
      <c r="E4084" t="s">
        <v>8321</v>
      </c>
    </row>
    <row r="4085" spans="1:5" x14ac:dyDescent="0.3">
      <c r="A4085">
        <v>4079</v>
      </c>
      <c r="B4085" t="s">
        <v>4075</v>
      </c>
      <c r="C4085" t="s">
        <v>8220</v>
      </c>
      <c r="D4085" t="s">
        <v>8269</v>
      </c>
      <c r="E4085" t="s">
        <v>8309</v>
      </c>
    </row>
    <row r="4086" spans="1:5" x14ac:dyDescent="0.3">
      <c r="A4086">
        <v>4080</v>
      </c>
      <c r="B4086" t="s">
        <v>4076</v>
      </c>
      <c r="C4086" t="s">
        <v>8220</v>
      </c>
      <c r="D4086" t="s">
        <v>8269</v>
      </c>
      <c r="E4086" t="s">
        <v>8309</v>
      </c>
    </row>
    <row r="4087" spans="1:5" x14ac:dyDescent="0.3">
      <c r="A4087">
        <v>4081</v>
      </c>
      <c r="B4087" t="s">
        <v>4077</v>
      </c>
      <c r="C4087" t="s">
        <v>8220</v>
      </c>
      <c r="D4087" t="s">
        <v>8269</v>
      </c>
      <c r="E4087" t="s">
        <v>8309</v>
      </c>
    </row>
    <row r="4088" spans="1:5" x14ac:dyDescent="0.3">
      <c r="A4088">
        <v>4082</v>
      </c>
      <c r="B4088" t="s">
        <v>4078</v>
      </c>
      <c r="C4088" t="s">
        <v>8220</v>
      </c>
      <c r="D4088" t="s">
        <v>8269</v>
      </c>
      <c r="E4088" t="s">
        <v>8321</v>
      </c>
    </row>
    <row r="4089" spans="1:5" x14ac:dyDescent="0.3">
      <c r="A4089">
        <v>4083</v>
      </c>
      <c r="B4089" t="s">
        <v>4079</v>
      </c>
      <c r="C4089" t="s">
        <v>8220</v>
      </c>
      <c r="D4089" t="s">
        <v>8269</v>
      </c>
      <c r="E4089" t="s">
        <v>8309</v>
      </c>
    </row>
    <row r="4090" spans="1:5" x14ac:dyDescent="0.3">
      <c r="A4090">
        <v>4084</v>
      </c>
      <c r="B4090" t="s">
        <v>4080</v>
      </c>
      <c r="C4090" t="s">
        <v>8220</v>
      </c>
      <c r="D4090" t="s">
        <v>8269</v>
      </c>
      <c r="E4090" t="s">
        <v>8309</v>
      </c>
    </row>
    <row r="4091" spans="1:5" x14ac:dyDescent="0.3">
      <c r="A4091">
        <v>4085</v>
      </c>
      <c r="B4091" t="s">
        <v>4081</v>
      </c>
      <c r="C4091" t="s">
        <v>8220</v>
      </c>
      <c r="D4091" t="s">
        <v>8269</v>
      </c>
      <c r="E4091" t="s">
        <v>8309</v>
      </c>
    </row>
    <row r="4092" spans="1:5" x14ac:dyDescent="0.3">
      <c r="A4092">
        <v>4086</v>
      </c>
      <c r="B4092" t="s">
        <v>4082</v>
      </c>
      <c r="C4092" t="s">
        <v>8220</v>
      </c>
      <c r="D4092" t="s">
        <v>8269</v>
      </c>
      <c r="E4092" t="s">
        <v>8309</v>
      </c>
    </row>
    <row r="4093" spans="1:5" x14ac:dyDescent="0.3">
      <c r="A4093">
        <v>4087</v>
      </c>
      <c r="B4093" t="s">
        <v>4083</v>
      </c>
      <c r="C4093" t="s">
        <v>8220</v>
      </c>
      <c r="D4093" t="s">
        <v>8269</v>
      </c>
      <c r="E4093" t="s">
        <v>8311</v>
      </c>
    </row>
    <row r="4094" spans="1:5" x14ac:dyDescent="0.3">
      <c r="A4094">
        <v>4088</v>
      </c>
      <c r="B4094" t="s">
        <v>4084</v>
      </c>
      <c r="C4094" t="s">
        <v>8220</v>
      </c>
      <c r="D4094" t="s">
        <v>8269</v>
      </c>
      <c r="E4094" t="s">
        <v>8309</v>
      </c>
    </row>
    <row r="4095" spans="1:5" x14ac:dyDescent="0.3">
      <c r="A4095">
        <v>4089</v>
      </c>
      <c r="B4095" t="s">
        <v>4085</v>
      </c>
      <c r="C4095" t="s">
        <v>8220</v>
      </c>
      <c r="D4095" t="s">
        <v>8269</v>
      </c>
      <c r="E4095" t="s">
        <v>8311</v>
      </c>
    </row>
    <row r="4096" spans="1:5" x14ac:dyDescent="0.3">
      <c r="A4096">
        <v>4090</v>
      </c>
      <c r="B4096" t="s">
        <v>4086</v>
      </c>
      <c r="C4096" t="s">
        <v>8220</v>
      </c>
      <c r="D4096" t="s">
        <v>8269</v>
      </c>
      <c r="E4096" t="s">
        <v>8309</v>
      </c>
    </row>
    <row r="4097" spans="1:5" x14ac:dyDescent="0.3">
      <c r="A4097">
        <v>4091</v>
      </c>
      <c r="B4097" t="s">
        <v>4087</v>
      </c>
      <c r="C4097" t="s">
        <v>8220</v>
      </c>
      <c r="D4097" t="s">
        <v>8269</v>
      </c>
      <c r="E4097" t="s">
        <v>8309</v>
      </c>
    </row>
    <row r="4098" spans="1:5" x14ac:dyDescent="0.3">
      <c r="A4098">
        <v>4092</v>
      </c>
      <c r="B4098" t="s">
        <v>4088</v>
      </c>
      <c r="C4098" t="s">
        <v>8220</v>
      </c>
      <c r="D4098" t="s">
        <v>8269</v>
      </c>
      <c r="E4098" t="s">
        <v>8310</v>
      </c>
    </row>
    <row r="4099" spans="1:5" x14ac:dyDescent="0.3">
      <c r="A4099">
        <v>4093</v>
      </c>
      <c r="B4099" t="s">
        <v>4089</v>
      </c>
      <c r="C4099" t="s">
        <v>8220</v>
      </c>
      <c r="D4099" t="s">
        <v>8269</v>
      </c>
      <c r="E4099" t="s">
        <v>8309</v>
      </c>
    </row>
    <row r="4100" spans="1:5" x14ac:dyDescent="0.3">
      <c r="A4100">
        <v>4094</v>
      </c>
      <c r="B4100" t="s">
        <v>4090</v>
      </c>
      <c r="C4100" t="s">
        <v>8220</v>
      </c>
      <c r="D4100" t="s">
        <v>8269</v>
      </c>
      <c r="E4100" t="s">
        <v>8309</v>
      </c>
    </row>
    <row r="4101" spans="1:5" x14ac:dyDescent="0.3">
      <c r="A4101">
        <v>4095</v>
      </c>
      <c r="B4101" t="s">
        <v>4091</v>
      </c>
      <c r="C4101" t="s">
        <v>8220</v>
      </c>
      <c r="D4101" t="s">
        <v>8269</v>
      </c>
      <c r="E4101" t="s">
        <v>8316</v>
      </c>
    </row>
    <row r="4102" spans="1:5" x14ac:dyDescent="0.3">
      <c r="A4102">
        <v>4096</v>
      </c>
      <c r="B4102" t="s">
        <v>4092</v>
      </c>
      <c r="C4102" t="s">
        <v>8220</v>
      </c>
      <c r="D4102" t="s">
        <v>8269</v>
      </c>
      <c r="E4102" t="s">
        <v>8309</v>
      </c>
    </row>
    <row r="4103" spans="1:5" x14ac:dyDescent="0.3">
      <c r="A4103">
        <v>4097</v>
      </c>
      <c r="B4103" t="s">
        <v>4093</v>
      </c>
      <c r="C4103" t="s">
        <v>8220</v>
      </c>
      <c r="D4103" t="s">
        <v>8269</v>
      </c>
      <c r="E4103" t="s">
        <v>8312</v>
      </c>
    </row>
    <row r="4104" spans="1:5" x14ac:dyDescent="0.3">
      <c r="A4104">
        <v>4098</v>
      </c>
      <c r="B4104" t="s">
        <v>4094</v>
      </c>
      <c r="C4104" t="s">
        <v>8220</v>
      </c>
      <c r="D4104" t="s">
        <v>8269</v>
      </c>
      <c r="E4104" t="s">
        <v>8310</v>
      </c>
    </row>
    <row r="4105" spans="1:5" x14ac:dyDescent="0.3">
      <c r="A4105">
        <v>4099</v>
      </c>
      <c r="B4105" t="s">
        <v>4095</v>
      </c>
      <c r="C4105" t="s">
        <v>8220</v>
      </c>
      <c r="D4105" t="s">
        <v>8269</v>
      </c>
      <c r="E4105" t="s">
        <v>8309</v>
      </c>
    </row>
    <row r="4106" spans="1:5" x14ac:dyDescent="0.3">
      <c r="A4106">
        <v>4100</v>
      </c>
      <c r="B4106" t="s">
        <v>4096</v>
      </c>
      <c r="C4106" t="s">
        <v>8220</v>
      </c>
      <c r="D4106" t="s">
        <v>8269</v>
      </c>
      <c r="E4106" t="s">
        <v>8321</v>
      </c>
    </row>
    <row r="4107" spans="1:5" x14ac:dyDescent="0.3">
      <c r="A4107">
        <v>4101</v>
      </c>
      <c r="B4107" t="s">
        <v>4097</v>
      </c>
      <c r="C4107" t="s">
        <v>8220</v>
      </c>
      <c r="D4107" t="s">
        <v>8269</v>
      </c>
      <c r="E4107" t="s">
        <v>8321</v>
      </c>
    </row>
    <row r="4108" spans="1:5" x14ac:dyDescent="0.3">
      <c r="A4108">
        <v>4102</v>
      </c>
      <c r="B4108" t="s">
        <v>4098</v>
      </c>
      <c r="C4108" t="s">
        <v>8220</v>
      </c>
      <c r="D4108" t="s">
        <v>8269</v>
      </c>
      <c r="E4108" t="s">
        <v>8321</v>
      </c>
    </row>
    <row r="4109" spans="1:5" x14ac:dyDescent="0.3">
      <c r="A4109">
        <v>4103</v>
      </c>
      <c r="B4109" t="s">
        <v>4099</v>
      </c>
      <c r="C4109" t="s">
        <v>8220</v>
      </c>
      <c r="D4109" t="s">
        <v>8269</v>
      </c>
      <c r="E4109" t="s">
        <v>8309</v>
      </c>
    </row>
    <row r="4110" spans="1:5" x14ac:dyDescent="0.3">
      <c r="A4110">
        <v>4104</v>
      </c>
      <c r="B4110" t="s">
        <v>4100</v>
      </c>
      <c r="C4110" t="s">
        <v>8220</v>
      </c>
      <c r="D4110" t="s">
        <v>8269</v>
      </c>
      <c r="E4110" t="s">
        <v>8309</v>
      </c>
    </row>
    <row r="4111" spans="1:5" x14ac:dyDescent="0.3">
      <c r="A4111">
        <v>4105</v>
      </c>
      <c r="B4111" t="s">
        <v>4101</v>
      </c>
      <c r="C4111" t="s">
        <v>8220</v>
      </c>
      <c r="D4111" t="s">
        <v>8269</v>
      </c>
      <c r="E4111" t="s">
        <v>8316</v>
      </c>
    </row>
    <row r="4112" spans="1:5" x14ac:dyDescent="0.3">
      <c r="A4112">
        <v>4106</v>
      </c>
      <c r="B4112" t="s">
        <v>4102</v>
      </c>
      <c r="C4112" t="s">
        <v>8220</v>
      </c>
      <c r="D4112" t="s">
        <v>8269</v>
      </c>
      <c r="E4112" t="s">
        <v>8311</v>
      </c>
    </row>
    <row r="4113" spans="1:5" x14ac:dyDescent="0.3">
      <c r="A4113">
        <v>4107</v>
      </c>
      <c r="B4113" t="s">
        <v>4103</v>
      </c>
      <c r="C4113" t="s">
        <v>8220</v>
      </c>
      <c r="D4113" t="s">
        <v>8269</v>
      </c>
      <c r="E4113" t="s">
        <v>8309</v>
      </c>
    </row>
    <row r="4114" spans="1:5" x14ac:dyDescent="0.3">
      <c r="A4114">
        <v>4108</v>
      </c>
      <c r="B4114" t="s">
        <v>4104</v>
      </c>
      <c r="C4114" t="s">
        <v>8220</v>
      </c>
      <c r="D4114" t="s">
        <v>8269</v>
      </c>
      <c r="E4114" t="s">
        <v>8309</v>
      </c>
    </row>
    <row r="4115" spans="1:5" x14ac:dyDescent="0.3">
      <c r="A4115">
        <v>4109</v>
      </c>
      <c r="B4115" t="s">
        <v>4105</v>
      </c>
      <c r="C4115" t="s">
        <v>8220</v>
      </c>
      <c r="D4115" t="s">
        <v>8269</v>
      </c>
      <c r="E4115" t="s">
        <v>8321</v>
      </c>
    </row>
    <row r="4116" spans="1:5" x14ac:dyDescent="0.3">
      <c r="A4116">
        <v>4110</v>
      </c>
      <c r="B4116" t="s">
        <v>4106</v>
      </c>
      <c r="C4116" t="s">
        <v>8220</v>
      </c>
      <c r="D4116" t="s">
        <v>8269</v>
      </c>
      <c r="E4116" t="s">
        <v>8321</v>
      </c>
    </row>
    <row r="4117" spans="1:5" x14ac:dyDescent="0.3">
      <c r="A4117">
        <v>4111</v>
      </c>
      <c r="B4117" t="s">
        <v>4107</v>
      </c>
      <c r="C4117" t="s">
        <v>8220</v>
      </c>
      <c r="D4117" t="s">
        <v>8269</v>
      </c>
      <c r="E4117" t="s">
        <v>8309</v>
      </c>
    </row>
    <row r="4118" spans="1:5" x14ac:dyDescent="0.3">
      <c r="A4118">
        <v>4112</v>
      </c>
      <c r="B4118" t="s">
        <v>4108</v>
      </c>
      <c r="C4118" t="s">
        <v>8220</v>
      </c>
      <c r="D4118" t="s">
        <v>8269</v>
      </c>
      <c r="E4118" t="s">
        <v>8309</v>
      </c>
    </row>
    <row r="4119" spans="1:5" x14ac:dyDescent="0.3">
      <c r="A4119">
        <v>4113</v>
      </c>
      <c r="B4119" t="s">
        <v>4109</v>
      </c>
      <c r="C4119" t="s">
        <v>8220</v>
      </c>
      <c r="D4119" t="s">
        <v>8269</v>
      </c>
      <c r="E4119" t="s">
        <v>8309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Outcomes based on Goals</vt:lpstr>
      <vt:lpstr>Outcomes based on Launch Date</vt:lpstr>
      <vt:lpstr>Data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Grant Yunker</cp:lastModifiedBy>
  <dcterms:created xsi:type="dcterms:W3CDTF">2017-04-20T15:17:24Z</dcterms:created>
  <dcterms:modified xsi:type="dcterms:W3CDTF">2020-01-14T23:14:16Z</dcterms:modified>
</cp:coreProperties>
</file>