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1570" windowHeight="4905"/>
  </bookViews>
  <sheets>
    <sheet name="Venus WBS" sheetId="2" r:id="rId1"/>
    <sheet name="카테고리 테이블" sheetId="3" r:id="rId2"/>
  </sheets>
  <externalReferences>
    <externalReference r:id="rId3"/>
  </externalReferences>
  <definedNames>
    <definedName name="Display_Week">'Venus WBS'!$V$2</definedName>
    <definedName name="Project_Start">'Venus WBS'!$V$1</definedName>
    <definedName name="task_end" localSheetId="0">'[1]Project schedule'!$F1</definedName>
    <definedName name="task_progress" localSheetId="0">'[1]Project schedule'!$D1</definedName>
    <definedName name="task_start" localSheetId="0">'[1]Project schedule'!$E1</definedName>
  </definedNames>
  <calcPr calcId="162913"/>
</workbook>
</file>

<file path=xl/calcChain.xml><?xml version="1.0" encoding="utf-8"?>
<calcChain xmlns="http://schemas.openxmlformats.org/spreadsheetml/2006/main">
  <c r="M6" i="2" l="1"/>
  <c r="M27" i="2" l="1"/>
  <c r="M21" i="2"/>
  <c r="M15" i="2"/>
  <c r="M9" i="2"/>
  <c r="M7" i="2"/>
  <c r="M8" i="2" l="1"/>
  <c r="M16" i="2"/>
  <c r="M22" i="2" l="1"/>
  <c r="M17" i="2"/>
  <c r="M18" i="2"/>
  <c r="M23" i="2" l="1"/>
  <c r="M10" i="2"/>
  <c r="M25" i="2"/>
  <c r="M26" i="2"/>
  <c r="M20" i="2"/>
  <c r="M19" i="2" l="1"/>
  <c r="M24" i="2"/>
  <c r="M11" i="2" l="1"/>
  <c r="M12" i="2" l="1"/>
  <c r="M13" i="2" l="1"/>
  <c r="M14" i="2" l="1"/>
</calcChain>
</file>

<file path=xl/sharedStrings.xml><?xml version="1.0" encoding="utf-8"?>
<sst xmlns="http://schemas.openxmlformats.org/spreadsheetml/2006/main" count="183" uniqueCount="124">
  <si>
    <t>월</t>
  </si>
  <si>
    <t>화</t>
  </si>
  <si>
    <t>수</t>
  </si>
  <si>
    <t>목</t>
  </si>
  <si>
    <t>금</t>
  </si>
  <si>
    <t xml:space="preserve">Do not delete this row. This row is hidden to preserve a formula that is used to highlight the current day within the project schedule. </t>
  </si>
  <si>
    <t>계획</t>
  </si>
  <si>
    <t>2월</t>
    <phoneticPr fontId="5" type="noConversion"/>
  </si>
  <si>
    <t>3월</t>
    <phoneticPr fontId="5" type="noConversion"/>
  </si>
  <si>
    <t>4월</t>
    <phoneticPr fontId="5" type="noConversion"/>
  </si>
  <si>
    <t>Project start:</t>
    <phoneticPr fontId="5" type="noConversion"/>
  </si>
  <si>
    <t>담당자</t>
    <phoneticPr fontId="5" type="noConversion"/>
  </si>
  <si>
    <t xml:space="preserve">CTG_NM </t>
    <phoneticPr fontId="5" type="noConversion"/>
  </si>
  <si>
    <t>PARENT_CD,</t>
  </si>
  <si>
    <t>CTG_CODE</t>
    <phoneticPr fontId="5" type="noConversion"/>
  </si>
  <si>
    <r>
      <rPr>
        <sz val="10"/>
        <color rgb="FF000000"/>
        <rFont val="돋움"/>
        <family val="3"/>
        <charset val="129"/>
      </rPr>
      <t>수초</t>
    </r>
    <r>
      <rPr>
        <sz val="10"/>
        <color rgb="FF000000"/>
        <rFont val="Arial"/>
        <family val="2"/>
      </rPr>
      <t xml:space="preserve"> </t>
    </r>
    <phoneticPr fontId="5" type="noConversion"/>
  </si>
  <si>
    <t>청소</t>
    <phoneticPr fontId="5" type="noConversion"/>
  </si>
  <si>
    <t>장식</t>
    <phoneticPr fontId="5" type="noConversion"/>
  </si>
  <si>
    <r>
      <t>N</t>
    </r>
    <r>
      <rPr>
        <sz val="10"/>
        <color rgb="FF000000"/>
        <rFont val="Arial"/>
        <family val="2"/>
      </rPr>
      <t>ULL</t>
    </r>
    <phoneticPr fontId="5" type="noConversion"/>
  </si>
  <si>
    <t>먹이</t>
    <phoneticPr fontId="5" type="noConversion"/>
  </si>
  <si>
    <t>소형어 먹이</t>
    <phoneticPr fontId="5" type="noConversion"/>
  </si>
  <si>
    <t>SEQ_CTG</t>
    <phoneticPr fontId="5" type="noConversion"/>
  </si>
  <si>
    <r>
      <t>P</t>
    </r>
    <r>
      <rPr>
        <sz val="10"/>
        <color rgb="FF000000"/>
        <rFont val="Arial"/>
        <family val="2"/>
      </rPr>
      <t>K</t>
    </r>
    <phoneticPr fontId="5" type="noConversion"/>
  </si>
  <si>
    <r>
      <rPr>
        <sz val="10"/>
        <color rgb="FF000000"/>
        <rFont val="돋움"/>
        <family val="3"/>
        <charset val="129"/>
      </rPr>
      <t>수초</t>
    </r>
    <r>
      <rPr>
        <sz val="10"/>
        <color rgb="FF000000"/>
        <rFont val="Arial"/>
        <family val="2"/>
      </rPr>
      <t xml:space="preserve"> </t>
    </r>
    <r>
      <rPr>
        <sz val="10"/>
        <color rgb="FF000000"/>
        <rFont val="돋움"/>
        <family val="3"/>
        <charset val="129"/>
      </rPr>
      <t>스케이핑</t>
    </r>
    <r>
      <rPr>
        <sz val="10"/>
        <color rgb="FF000000"/>
        <rFont val="Arial"/>
        <family val="2"/>
      </rPr>
      <t xml:space="preserve">/ </t>
    </r>
    <r>
      <rPr>
        <sz val="10"/>
        <color rgb="FF000000"/>
        <rFont val="돋움"/>
        <family val="3"/>
        <charset val="129"/>
      </rPr>
      <t>테라피움</t>
    </r>
    <phoneticPr fontId="5" type="noConversion"/>
  </si>
  <si>
    <r>
      <rPr>
        <sz val="10"/>
        <color rgb="FF000000"/>
        <rFont val="돋움"/>
        <family val="3"/>
        <charset val="129"/>
      </rPr>
      <t>수초청소</t>
    </r>
    <r>
      <rPr>
        <sz val="10"/>
        <color rgb="FF000000"/>
        <rFont val="Arial"/>
        <family val="2"/>
      </rPr>
      <t xml:space="preserve"> </t>
    </r>
    <r>
      <rPr>
        <sz val="10"/>
        <color rgb="FF000000"/>
        <rFont val="돋움"/>
        <family val="3"/>
        <charset val="129"/>
      </rPr>
      <t>관리용품</t>
    </r>
    <phoneticPr fontId="5" type="noConversion"/>
  </si>
  <si>
    <r>
      <rPr>
        <sz val="10"/>
        <color rgb="FF000000"/>
        <rFont val="돋움"/>
        <family val="3"/>
        <charset val="129"/>
      </rPr>
      <t>장식</t>
    </r>
    <r>
      <rPr>
        <sz val="10"/>
        <color rgb="FF000000"/>
        <rFont val="Arial"/>
        <family val="2"/>
      </rPr>
      <t>/</t>
    </r>
    <r>
      <rPr>
        <sz val="10"/>
        <color rgb="FF000000"/>
        <rFont val="돋움"/>
        <family val="3"/>
        <charset val="129"/>
      </rPr>
      <t>은신처</t>
    </r>
    <phoneticPr fontId="5" type="noConversion"/>
  </si>
  <si>
    <r>
      <rPr>
        <sz val="10"/>
        <color rgb="FF000000"/>
        <rFont val="돋움"/>
        <family val="3"/>
        <charset val="129"/>
      </rPr>
      <t>아쿠아</t>
    </r>
    <r>
      <rPr>
        <sz val="10"/>
        <color rgb="FF000000"/>
        <rFont val="Arial"/>
        <family val="2"/>
      </rPr>
      <t xml:space="preserve"> </t>
    </r>
    <r>
      <rPr>
        <sz val="10"/>
        <color rgb="FF000000"/>
        <rFont val="돋움"/>
        <family val="3"/>
        <charset val="129"/>
      </rPr>
      <t>스케이프</t>
    </r>
    <r>
      <rPr>
        <sz val="10"/>
        <color rgb="FF000000"/>
        <rFont val="Arial"/>
        <family val="2"/>
      </rPr>
      <t xml:space="preserve"> </t>
    </r>
    <r>
      <rPr>
        <sz val="10"/>
        <color rgb="FF000000"/>
        <rFont val="돋움"/>
        <family val="3"/>
        <charset val="129"/>
      </rPr>
      <t>갤러리</t>
    </r>
    <phoneticPr fontId="5" type="noConversion"/>
  </si>
  <si>
    <r>
      <rPr>
        <sz val="10"/>
        <color rgb="FF000000"/>
        <rFont val="돋움"/>
        <family val="3"/>
        <charset val="129"/>
      </rPr>
      <t>수석</t>
    </r>
    <r>
      <rPr>
        <sz val="10"/>
        <color rgb="FF000000"/>
        <rFont val="Arial"/>
        <family val="2"/>
      </rPr>
      <t xml:space="preserve"> </t>
    </r>
    <phoneticPr fontId="5" type="noConversion"/>
  </si>
  <si>
    <r>
      <rPr>
        <sz val="10"/>
        <color rgb="FF000000"/>
        <rFont val="돋움"/>
        <family val="3"/>
        <charset val="129"/>
      </rPr>
      <t>레이아웃</t>
    </r>
    <r>
      <rPr>
        <sz val="10"/>
        <color rgb="FF000000"/>
        <rFont val="Arial"/>
        <family val="2"/>
      </rPr>
      <t xml:space="preserve"> </t>
    </r>
    <r>
      <rPr>
        <sz val="10"/>
        <color rgb="FF000000"/>
        <rFont val="돋움"/>
        <family val="3"/>
        <charset val="129"/>
      </rPr>
      <t>유목</t>
    </r>
    <r>
      <rPr>
        <sz val="10"/>
        <color rgb="FF000000"/>
        <rFont val="Arial"/>
        <family val="2"/>
      </rPr>
      <t xml:space="preserve"> </t>
    </r>
    <phoneticPr fontId="5" type="noConversion"/>
  </si>
  <si>
    <r>
      <rPr>
        <sz val="10"/>
        <color rgb="FF000000"/>
        <rFont val="돋움"/>
        <family val="3"/>
        <charset val="129"/>
      </rPr>
      <t>바닥재</t>
    </r>
    <r>
      <rPr>
        <sz val="10"/>
        <color rgb="FF000000"/>
        <rFont val="Arial"/>
        <family val="2"/>
      </rPr>
      <t>|(</t>
    </r>
    <r>
      <rPr>
        <sz val="10"/>
        <color rgb="FF000000"/>
        <rFont val="돋움"/>
        <family val="3"/>
        <charset val="129"/>
      </rPr>
      <t>모래</t>
    </r>
    <r>
      <rPr>
        <sz val="10"/>
        <color rgb="FF000000"/>
        <rFont val="Arial"/>
        <family val="2"/>
      </rPr>
      <t>,</t>
    </r>
    <r>
      <rPr>
        <sz val="10"/>
        <color rgb="FF000000"/>
        <rFont val="돋움"/>
        <family val="3"/>
        <charset val="129"/>
      </rPr>
      <t>자갈</t>
    </r>
    <r>
      <rPr>
        <sz val="10"/>
        <color rgb="FF000000"/>
        <rFont val="Arial"/>
        <family val="2"/>
      </rPr>
      <t>,</t>
    </r>
    <r>
      <rPr>
        <sz val="10"/>
        <color rgb="FF000000"/>
        <rFont val="돋움"/>
        <family val="3"/>
        <charset val="129"/>
      </rPr>
      <t>산호사</t>
    </r>
    <r>
      <rPr>
        <sz val="10"/>
        <color rgb="FF000000"/>
        <rFont val="Arial"/>
        <family val="2"/>
      </rPr>
      <t>)</t>
    </r>
    <phoneticPr fontId="5" type="noConversion"/>
  </si>
  <si>
    <t>먹이</t>
    <phoneticPr fontId="5" type="noConversion"/>
  </si>
  <si>
    <r>
      <rPr>
        <sz val="10"/>
        <color rgb="FF000000"/>
        <rFont val="돋움"/>
        <family val="3"/>
        <charset val="129"/>
      </rPr>
      <t>소형어</t>
    </r>
    <r>
      <rPr>
        <sz val="10"/>
        <color rgb="FF000000"/>
        <rFont val="Arial"/>
        <family val="2"/>
      </rPr>
      <t>/</t>
    </r>
    <r>
      <rPr>
        <sz val="10"/>
        <color rgb="FF000000"/>
        <rFont val="돋움"/>
        <family val="3"/>
        <charset val="129"/>
      </rPr>
      <t>치어</t>
    </r>
    <phoneticPr fontId="5" type="noConversion"/>
  </si>
  <si>
    <r>
      <rPr>
        <sz val="10"/>
        <color rgb="FF000000"/>
        <rFont val="돋움"/>
        <family val="3"/>
        <charset val="129"/>
      </rPr>
      <t>베타</t>
    </r>
    <r>
      <rPr>
        <sz val="10"/>
        <color rgb="FF000000"/>
        <rFont val="Arial"/>
        <family val="2"/>
      </rPr>
      <t>/</t>
    </r>
    <r>
      <rPr>
        <sz val="10"/>
        <color rgb="FF000000"/>
        <rFont val="돋움"/>
        <family val="3"/>
        <charset val="129"/>
      </rPr>
      <t>금붕어</t>
    </r>
    <r>
      <rPr>
        <sz val="10"/>
        <color rgb="FF000000"/>
        <rFont val="Arial"/>
        <family val="2"/>
      </rPr>
      <t>/</t>
    </r>
    <r>
      <rPr>
        <sz val="10"/>
        <color rgb="FF000000"/>
        <rFont val="돋움"/>
        <family val="3"/>
        <charset val="129"/>
      </rPr>
      <t>거북이</t>
    </r>
    <phoneticPr fontId="5" type="noConversion"/>
  </si>
  <si>
    <r>
      <rPr>
        <sz val="10"/>
        <color rgb="FF000000"/>
        <rFont val="돋움"/>
        <family val="3"/>
        <charset val="129"/>
      </rPr>
      <t>중</t>
    </r>
    <r>
      <rPr>
        <sz val="10"/>
        <color rgb="FF000000"/>
        <rFont val="Arial"/>
        <family val="2"/>
      </rPr>
      <t>/</t>
    </r>
    <r>
      <rPr>
        <sz val="10"/>
        <color rgb="FF000000"/>
        <rFont val="돋움"/>
        <family val="3"/>
        <charset val="129"/>
      </rPr>
      <t>대형어</t>
    </r>
    <r>
      <rPr>
        <sz val="10"/>
        <color rgb="FF000000"/>
        <rFont val="Arial"/>
        <family val="2"/>
      </rPr>
      <t xml:space="preserve"> </t>
    </r>
    <phoneticPr fontId="5" type="noConversion"/>
  </si>
  <si>
    <r>
      <rPr>
        <sz val="10"/>
        <color rgb="FF000000"/>
        <rFont val="돋움"/>
        <family val="3"/>
        <charset val="129"/>
      </rPr>
      <t>시클리드</t>
    </r>
    <r>
      <rPr>
        <sz val="10"/>
        <color rgb="FF000000"/>
        <rFont val="Arial"/>
        <family val="2"/>
      </rPr>
      <t>/</t>
    </r>
    <r>
      <rPr>
        <sz val="10"/>
        <color rgb="FF000000"/>
        <rFont val="돋움"/>
        <family val="3"/>
        <charset val="129"/>
      </rPr>
      <t>디스커스</t>
    </r>
    <phoneticPr fontId="5" type="noConversion"/>
  </si>
  <si>
    <r>
      <rPr>
        <sz val="10"/>
        <color rgb="FF000000"/>
        <rFont val="돋움"/>
        <family val="3"/>
        <charset val="129"/>
      </rPr>
      <t>코리</t>
    </r>
    <r>
      <rPr>
        <sz val="10"/>
        <color rgb="FF000000"/>
        <rFont val="Arial"/>
        <family val="2"/>
      </rPr>
      <t>/</t>
    </r>
    <r>
      <rPr>
        <sz val="10"/>
        <color rgb="FF000000"/>
        <rFont val="돋움"/>
        <family val="3"/>
        <charset val="129"/>
      </rPr>
      <t>플레코</t>
    </r>
    <phoneticPr fontId="5" type="noConversion"/>
  </si>
  <si>
    <r>
      <rPr>
        <sz val="10"/>
        <color rgb="FF000000"/>
        <rFont val="돋움"/>
        <family val="3"/>
        <charset val="129"/>
      </rPr>
      <t>새우</t>
    </r>
    <r>
      <rPr>
        <sz val="10"/>
        <color rgb="FF000000"/>
        <rFont val="Arial"/>
        <family val="2"/>
      </rPr>
      <t>/</t>
    </r>
    <r>
      <rPr>
        <sz val="10"/>
        <color rgb="FF000000"/>
        <rFont val="돋움"/>
        <family val="3"/>
        <charset val="129"/>
      </rPr>
      <t>가재</t>
    </r>
    <r>
      <rPr>
        <sz val="10"/>
        <color rgb="FF000000"/>
        <rFont val="Arial"/>
        <family val="2"/>
      </rPr>
      <t>/</t>
    </r>
    <r>
      <rPr>
        <sz val="10"/>
        <color rgb="FF000000"/>
        <rFont val="돋움"/>
        <family val="3"/>
        <charset val="129"/>
      </rPr>
      <t>갑갑류</t>
    </r>
    <phoneticPr fontId="5" type="noConversion"/>
  </si>
  <si>
    <r>
      <rPr>
        <sz val="10"/>
        <color rgb="FF000000"/>
        <rFont val="돋움"/>
        <family val="3"/>
        <charset val="129"/>
      </rPr>
      <t>생먹이</t>
    </r>
    <r>
      <rPr>
        <sz val="10"/>
        <color rgb="FF000000"/>
        <rFont val="Arial"/>
        <family val="2"/>
      </rPr>
      <t>/</t>
    </r>
    <r>
      <rPr>
        <sz val="10"/>
        <color rgb="FF000000"/>
        <rFont val="돋움"/>
        <family val="3"/>
        <charset val="129"/>
      </rPr>
      <t>냉동먹이</t>
    </r>
    <r>
      <rPr>
        <sz val="10"/>
        <color rgb="FF000000"/>
        <rFont val="Arial"/>
        <family val="2"/>
      </rPr>
      <t xml:space="preserve"> </t>
    </r>
    <phoneticPr fontId="5" type="noConversion"/>
  </si>
  <si>
    <t>브랜드별</t>
    <phoneticPr fontId="5" type="noConversion"/>
  </si>
  <si>
    <r>
      <rPr>
        <sz val="10"/>
        <color rgb="FF000000"/>
        <rFont val="돋움"/>
        <family val="3"/>
        <charset val="129"/>
      </rPr>
      <t>수조</t>
    </r>
    <r>
      <rPr>
        <sz val="10"/>
        <color rgb="FF000000"/>
        <rFont val="Arial"/>
        <family val="2"/>
      </rPr>
      <t xml:space="preserve"> /</t>
    </r>
    <r>
      <rPr>
        <sz val="10"/>
        <color rgb="FF000000"/>
        <rFont val="돋움"/>
        <family val="3"/>
        <charset val="129"/>
      </rPr>
      <t>수조받침</t>
    </r>
    <phoneticPr fontId="5" type="noConversion"/>
  </si>
  <si>
    <r>
      <rPr>
        <sz val="10"/>
        <color rgb="FF000000"/>
        <rFont val="돋움"/>
        <family val="3"/>
        <charset val="129"/>
      </rPr>
      <t>받침대</t>
    </r>
    <r>
      <rPr>
        <sz val="10"/>
        <color rgb="FF000000"/>
        <rFont val="Arial"/>
        <family val="2"/>
      </rPr>
      <t>/</t>
    </r>
    <r>
      <rPr>
        <sz val="10"/>
        <color rgb="FF000000"/>
        <rFont val="돋움"/>
        <family val="3"/>
        <charset val="129"/>
      </rPr>
      <t>축양장</t>
    </r>
    <phoneticPr fontId="5" type="noConversion"/>
  </si>
  <si>
    <r>
      <rPr>
        <sz val="10"/>
        <color rgb="FF000000"/>
        <rFont val="돋움"/>
        <family val="3"/>
        <charset val="129"/>
      </rPr>
      <t>누드</t>
    </r>
    <r>
      <rPr>
        <sz val="10"/>
        <color rgb="FF000000"/>
        <rFont val="Arial"/>
        <family val="2"/>
      </rPr>
      <t>/</t>
    </r>
    <r>
      <rPr>
        <sz val="10"/>
        <color rgb="FF000000"/>
        <rFont val="돋움"/>
        <family val="3"/>
        <charset val="129"/>
      </rPr>
      <t>디아망수조</t>
    </r>
    <phoneticPr fontId="5" type="noConversion"/>
  </si>
  <si>
    <t>플라스틱어향</t>
    <phoneticPr fontId="5" type="noConversion"/>
  </si>
  <si>
    <t>수질관리</t>
    <phoneticPr fontId="5" type="noConversion"/>
  </si>
  <si>
    <t>박테리아제</t>
    <phoneticPr fontId="5" type="noConversion"/>
  </si>
  <si>
    <t>수질테스트</t>
    <phoneticPr fontId="5" type="noConversion"/>
  </si>
  <si>
    <t>치료/예방</t>
    <phoneticPr fontId="5" type="noConversion"/>
  </si>
  <si>
    <t>영양제/첨가제</t>
    <phoneticPr fontId="5" type="noConversion"/>
  </si>
  <si>
    <t>물갈이제</t>
    <phoneticPr fontId="5" type="noConversion"/>
  </si>
  <si>
    <r>
      <rPr>
        <sz val="10"/>
        <color rgb="FF000000"/>
        <rFont val="돋움"/>
        <family val="3"/>
        <charset val="129"/>
      </rPr>
      <t>조명</t>
    </r>
    <r>
      <rPr>
        <sz val="10"/>
        <color rgb="FF000000"/>
        <rFont val="Arial"/>
        <family val="2"/>
      </rPr>
      <t xml:space="preserve"> </t>
    </r>
    <phoneticPr fontId="5" type="noConversion"/>
  </si>
  <si>
    <t>등커버</t>
    <phoneticPr fontId="5" type="noConversion"/>
  </si>
  <si>
    <r>
      <rPr>
        <sz val="10"/>
        <color rgb="FF000000"/>
        <rFont val="돋움"/>
        <family val="3"/>
        <charset val="129"/>
      </rPr>
      <t>스티커등</t>
    </r>
    <r>
      <rPr>
        <sz val="10"/>
        <color rgb="FF000000"/>
        <rFont val="Arial"/>
        <family val="2"/>
      </rPr>
      <t>/</t>
    </r>
    <r>
      <rPr>
        <sz val="10"/>
        <color rgb="FF000000"/>
        <rFont val="돋움"/>
        <family val="3"/>
        <charset val="129"/>
      </rPr>
      <t>수중등</t>
    </r>
    <phoneticPr fontId="5" type="noConversion"/>
  </si>
  <si>
    <r>
      <t>UV</t>
    </r>
    <r>
      <rPr>
        <sz val="10"/>
        <color rgb="FF000000"/>
        <rFont val="돋움"/>
        <family val="3"/>
        <charset val="129"/>
      </rPr>
      <t>관련</t>
    </r>
    <phoneticPr fontId="5" type="noConversion"/>
  </si>
  <si>
    <t>미니등</t>
    <phoneticPr fontId="5" type="noConversion"/>
  </si>
  <si>
    <r>
      <rPr>
        <sz val="10"/>
        <color rgb="FF000000"/>
        <rFont val="돋움"/>
        <family val="3"/>
        <charset val="129"/>
      </rPr>
      <t>등</t>
    </r>
    <r>
      <rPr>
        <sz val="10"/>
        <color rgb="FF000000"/>
        <rFont val="Arial"/>
        <family val="2"/>
      </rPr>
      <t xml:space="preserve"> </t>
    </r>
    <r>
      <rPr>
        <sz val="10"/>
        <color rgb="FF000000"/>
        <rFont val="돋움"/>
        <family val="3"/>
        <charset val="129"/>
      </rPr>
      <t>커버</t>
    </r>
    <phoneticPr fontId="5" type="noConversion"/>
  </si>
  <si>
    <r>
      <rPr>
        <sz val="10"/>
        <color rgb="FF000000"/>
        <rFont val="돋움"/>
        <family val="3"/>
        <charset val="129"/>
      </rPr>
      <t>스피커</t>
    </r>
    <r>
      <rPr>
        <sz val="10"/>
        <color rgb="FF000000"/>
        <rFont val="Arial"/>
        <family val="2"/>
      </rPr>
      <t xml:space="preserve"> </t>
    </r>
    <r>
      <rPr>
        <sz val="10"/>
        <color rgb="FF000000"/>
        <rFont val="돋움"/>
        <family val="3"/>
        <charset val="129"/>
      </rPr>
      <t>수중등</t>
    </r>
    <phoneticPr fontId="5" type="noConversion"/>
  </si>
  <si>
    <r>
      <rPr>
        <sz val="10"/>
        <color rgb="FF000000"/>
        <rFont val="돋움"/>
        <family val="3"/>
        <charset val="129"/>
      </rPr>
      <t>할로겐</t>
    </r>
    <r>
      <rPr>
        <sz val="10"/>
        <color rgb="FF000000"/>
        <rFont val="Arial"/>
        <family val="2"/>
      </rPr>
      <t xml:space="preserve"> </t>
    </r>
    <r>
      <rPr>
        <sz val="10"/>
        <color rgb="FF000000"/>
        <rFont val="돋움"/>
        <family val="3"/>
        <charset val="129"/>
      </rPr>
      <t>조명</t>
    </r>
    <phoneticPr fontId="5" type="noConversion"/>
  </si>
  <si>
    <r>
      <rPr>
        <sz val="10"/>
        <color rgb="FF000000"/>
        <rFont val="돋움"/>
        <family val="3"/>
        <charset val="129"/>
      </rPr>
      <t>히터</t>
    </r>
    <r>
      <rPr>
        <sz val="10"/>
        <color rgb="FF000000"/>
        <rFont val="Arial"/>
        <family val="2"/>
      </rPr>
      <t>/</t>
    </r>
    <r>
      <rPr>
        <sz val="10"/>
        <color rgb="FF000000"/>
        <rFont val="돋움"/>
        <family val="3"/>
        <charset val="129"/>
      </rPr>
      <t>에어</t>
    </r>
    <r>
      <rPr>
        <sz val="10"/>
        <color rgb="FF000000"/>
        <rFont val="Arial"/>
        <family val="2"/>
      </rPr>
      <t>/</t>
    </r>
    <r>
      <rPr>
        <sz val="10"/>
        <color rgb="FF000000"/>
        <rFont val="돋움"/>
        <family val="3"/>
        <charset val="129"/>
      </rPr>
      <t>여과용품</t>
    </r>
    <phoneticPr fontId="5" type="noConversion"/>
  </si>
  <si>
    <r>
      <rPr>
        <sz val="10"/>
        <color rgb="FF000000"/>
        <rFont val="돋움"/>
        <family val="3"/>
        <charset val="129"/>
      </rPr>
      <t>여과기</t>
    </r>
    <r>
      <rPr>
        <sz val="10"/>
        <color rgb="FF000000"/>
        <rFont val="Arial"/>
        <family val="2"/>
      </rPr>
      <t>/</t>
    </r>
    <r>
      <rPr>
        <sz val="10"/>
        <color rgb="FF000000"/>
        <rFont val="돋움"/>
        <family val="3"/>
        <charset val="129"/>
      </rPr>
      <t>여과재</t>
    </r>
    <phoneticPr fontId="5" type="noConversion"/>
  </si>
  <si>
    <r>
      <rPr>
        <sz val="10"/>
        <color rgb="FF000000"/>
        <rFont val="돋움"/>
        <family val="3"/>
        <charset val="129"/>
      </rPr>
      <t>에어용품</t>
    </r>
    <r>
      <rPr>
        <sz val="10"/>
        <color rgb="FF000000"/>
        <rFont val="Arial"/>
        <family val="2"/>
      </rPr>
      <t>/</t>
    </r>
    <r>
      <rPr>
        <sz val="10"/>
        <color rgb="FF000000"/>
        <rFont val="돋움"/>
        <family val="3"/>
        <charset val="129"/>
      </rPr>
      <t>수중모터</t>
    </r>
    <phoneticPr fontId="5" type="noConversion"/>
  </si>
  <si>
    <r>
      <rPr>
        <sz val="10"/>
        <color rgb="FF000000"/>
        <rFont val="돋움"/>
        <family val="3"/>
        <charset val="129"/>
      </rPr>
      <t>히터</t>
    </r>
    <r>
      <rPr>
        <sz val="10"/>
        <color rgb="FF000000"/>
        <rFont val="Arial"/>
        <family val="2"/>
      </rPr>
      <t xml:space="preserve"> </t>
    </r>
    <phoneticPr fontId="5" type="noConversion"/>
  </si>
  <si>
    <r>
      <rPr>
        <sz val="10"/>
        <color rgb="FF000000"/>
        <rFont val="돋움"/>
        <family val="3"/>
        <charset val="129"/>
      </rPr>
      <t>기포기</t>
    </r>
    <r>
      <rPr>
        <sz val="10"/>
        <color rgb="FF000000"/>
        <rFont val="Arial"/>
        <family val="2"/>
      </rPr>
      <t xml:space="preserve"> /</t>
    </r>
    <r>
      <rPr>
        <sz val="10"/>
        <color rgb="FF000000"/>
        <rFont val="돋움"/>
        <family val="3"/>
        <charset val="129"/>
      </rPr>
      <t>기포기소품</t>
    </r>
    <phoneticPr fontId="5" type="noConversion"/>
  </si>
  <si>
    <t>수초</t>
    <phoneticPr fontId="5" type="noConversion"/>
  </si>
  <si>
    <t>DES_CTG</t>
    <phoneticPr fontId="5" type="noConversion"/>
  </si>
  <si>
    <t>PARENT_CTG</t>
    <phoneticPr fontId="5" type="noConversion"/>
  </si>
  <si>
    <t xml:space="preserve">100
</t>
    <phoneticPr fontId="5" type="noConversion"/>
  </si>
  <si>
    <r>
      <t>S</t>
    </r>
    <r>
      <rPr>
        <sz val="10"/>
        <color rgb="FF000000"/>
        <rFont val="Arial"/>
        <family val="2"/>
      </rPr>
      <t>EQ_CTG</t>
    </r>
    <phoneticPr fontId="5" type="noConversion"/>
  </si>
  <si>
    <r>
      <t>1</t>
    </r>
    <r>
      <rPr>
        <sz val="10"/>
        <color rgb="FF000000"/>
        <rFont val="Arial"/>
        <family val="2"/>
      </rPr>
      <t>-100-101</t>
    </r>
    <phoneticPr fontId="5" type="noConversion"/>
  </si>
  <si>
    <r>
      <t>2</t>
    </r>
    <r>
      <rPr>
        <sz val="10"/>
        <color rgb="FF000000"/>
        <rFont val="Arial"/>
        <family val="2"/>
      </rPr>
      <t>-100-102</t>
    </r>
    <phoneticPr fontId="5" type="noConversion"/>
  </si>
  <si>
    <t>토</t>
  </si>
  <si>
    <t>일</t>
  </si>
  <si>
    <t>Happy FinFin</t>
    <phoneticPr fontId="5" type="noConversion"/>
  </si>
  <si>
    <t xml:space="preserve">WBS </t>
    <phoneticPr fontId="5" type="noConversion"/>
  </si>
  <si>
    <t>시작일</t>
    <phoneticPr fontId="5" type="noConversion"/>
  </si>
  <si>
    <t>종료일</t>
    <phoneticPr fontId="5" type="noConversion"/>
  </si>
  <si>
    <t>진행일자</t>
    <phoneticPr fontId="5" type="noConversion"/>
  </si>
  <si>
    <t>진척률</t>
    <phoneticPr fontId="5" type="noConversion"/>
  </si>
  <si>
    <t>소요일</t>
    <phoneticPr fontId="5" type="noConversion"/>
  </si>
  <si>
    <t>status
(대기,진행,완료)</t>
    <phoneticPr fontId="5" type="noConversion"/>
  </si>
  <si>
    <t>Team:</t>
    <phoneticPr fontId="5" type="noConversion"/>
  </si>
  <si>
    <t>VENUS</t>
    <phoneticPr fontId="5" type="noConversion"/>
  </si>
  <si>
    <t>목</t>
    <phoneticPr fontId="5" type="noConversion"/>
  </si>
  <si>
    <t>월</t>
    <phoneticPr fontId="5" type="noConversion"/>
  </si>
  <si>
    <t>화</t>
    <phoneticPr fontId="5" type="noConversion"/>
  </si>
  <si>
    <t>수</t>
    <phoneticPr fontId="5" type="noConversion"/>
  </si>
  <si>
    <t xml:space="preserve">금 </t>
    <phoneticPr fontId="5" type="noConversion"/>
  </si>
  <si>
    <t>토</t>
    <phoneticPr fontId="5" type="noConversion"/>
  </si>
  <si>
    <t>일</t>
    <phoneticPr fontId="5" type="noConversion"/>
  </si>
  <si>
    <t>월</t>
    <phoneticPr fontId="5" type="noConversion"/>
  </si>
  <si>
    <t>NO.</t>
    <phoneticPr fontId="5" type="noConversion"/>
  </si>
  <si>
    <t>작업</t>
    <phoneticPr fontId="5" type="noConversion"/>
  </si>
  <si>
    <t>기능명세서</t>
    <phoneticPr fontId="5" type="noConversion"/>
  </si>
  <si>
    <t>Venus</t>
    <phoneticPr fontId="5" type="noConversion"/>
  </si>
  <si>
    <t>기획서 작성</t>
    <phoneticPr fontId="5" type="noConversion"/>
  </si>
  <si>
    <t>완료</t>
    <phoneticPr fontId="5" type="noConversion"/>
  </si>
  <si>
    <t>기능상세</t>
    <phoneticPr fontId="5" type="noConversion"/>
  </si>
  <si>
    <t>기획</t>
    <phoneticPr fontId="5" type="noConversion"/>
  </si>
  <si>
    <t>분석</t>
    <phoneticPr fontId="5" type="noConversion"/>
  </si>
  <si>
    <t>사용자 정의</t>
    <phoneticPr fontId="5" type="noConversion"/>
  </si>
  <si>
    <t>요구사항 명세서</t>
    <phoneticPr fontId="5" type="noConversion"/>
  </si>
  <si>
    <t>담당자 선정</t>
    <phoneticPr fontId="5" type="noConversion"/>
  </si>
  <si>
    <t>완료</t>
    <phoneticPr fontId="5" type="noConversion"/>
  </si>
  <si>
    <t>진행</t>
    <phoneticPr fontId="5" type="noConversion"/>
  </si>
  <si>
    <t>설계</t>
    <phoneticPr fontId="5" type="noConversion"/>
  </si>
  <si>
    <t>시스템 구성도</t>
    <phoneticPr fontId="5" type="noConversion"/>
  </si>
  <si>
    <t>화면설계서</t>
    <phoneticPr fontId="5" type="noConversion"/>
  </si>
  <si>
    <t>메뉴구조도</t>
    <phoneticPr fontId="5" type="noConversion"/>
  </si>
  <si>
    <t>ERD</t>
    <phoneticPr fontId="5" type="noConversion"/>
  </si>
  <si>
    <t>API규격서</t>
    <phoneticPr fontId="5" type="noConversion"/>
  </si>
  <si>
    <t>개발</t>
    <phoneticPr fontId="5" type="noConversion"/>
  </si>
  <si>
    <t>Venus</t>
    <phoneticPr fontId="5" type="noConversion"/>
  </si>
  <si>
    <t>완료</t>
    <phoneticPr fontId="5" type="noConversion"/>
  </si>
  <si>
    <t>완료</t>
    <phoneticPr fontId="5" type="noConversion"/>
  </si>
  <si>
    <t>진행</t>
    <phoneticPr fontId="5" type="noConversion"/>
  </si>
  <si>
    <t>대기</t>
    <phoneticPr fontId="5" type="noConversion"/>
  </si>
  <si>
    <t>회원정보 찾기 페이지 구현</t>
    <phoneticPr fontId="5" type="noConversion"/>
  </si>
  <si>
    <t>로그인/로그아웃 페이지구현</t>
    <phoneticPr fontId="5" type="noConversion"/>
  </si>
  <si>
    <t>로그인/아웃 구현(security)</t>
    <phoneticPr fontId="5" type="noConversion"/>
  </si>
  <si>
    <t>아이디/비번 찾기 구현</t>
    <phoneticPr fontId="5" type="noConversion"/>
  </si>
  <si>
    <t>소셜로그인(네이버,카카오)</t>
    <phoneticPr fontId="5" type="noConversion"/>
  </si>
  <si>
    <t>회원가입</t>
    <phoneticPr fontId="5" type="noConversion"/>
  </si>
  <si>
    <t>아이디 중복확인</t>
    <phoneticPr fontId="5" type="noConversion"/>
  </si>
  <si>
    <t>Daum주소 api 연동</t>
    <phoneticPr fontId="5" type="noConversion"/>
  </si>
  <si>
    <t>로그인(web,app)</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</si>
</sst>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8" formatCode="ddd\,\ m/d/yyyy"/>
    <numFmt numFmtId="179" formatCode="mmm\ d\,\ yyyy"/>
    <numFmt numFmtId="180" formatCode="d"/>
    <numFmt numFmtId="181" formatCode="m/d/yy;@"/>
    <numFmt numFmtId="182" formatCode="yyyy/mm/dd;@"/>
    <numFmt numFmtId="183" formatCode="yy/mm/dd;@"/>
    <numFmt numFmtId="184" formatCode="0.00_ "/>
  </numFmts>
  <fonts count="35">
    <font>
      <sz val="10"/>
      <color rgb="FF000000"/>
      <name val="Arial"/>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b/>
      <sz val="10"/>
      <color rgb="FF000000"/>
      <name val="Roboto"/>
    </font>
    <font>
      <sz val="8"/>
      <name val="돋움"/>
      <family val="3"/>
      <charset val="129"/>
    </font>
    <font>
      <sz val="10"/>
      <color rgb="FF000000"/>
      <name val="돋움"/>
      <family val="3"/>
      <charset val="129"/>
    </font>
    <font>
      <sz val="10"/>
      <color rgb="FF000000"/>
      <name val="Arial"/>
      <family val="2"/>
    </font>
    <font>
      <sz val="18"/>
      <color theme="3"/>
      <name val="맑은 고딕"/>
      <family val="2"/>
      <charset val="129"/>
      <scheme val="major"/>
    </font>
    <font>
      <b/>
      <sz val="11"/>
      <color theme="3"/>
      <name val="맑은 고딕"/>
      <family val="2"/>
      <charset val="129"/>
      <scheme val="minor"/>
    </font>
    <font>
      <b/>
      <sz val="11"/>
      <color rgb="FF3F3F3F"/>
      <name val="맑은 고딕"/>
      <family val="2"/>
      <charset val="129"/>
      <scheme val="minor"/>
    </font>
    <font>
      <sz val="11"/>
      <color theme="0"/>
      <name val="맑은 고딕"/>
      <family val="2"/>
      <scheme val="minor"/>
    </font>
    <font>
      <sz val="11"/>
      <color theme="1"/>
      <name val="맑은 고딕"/>
      <family val="2"/>
      <scheme val="minor"/>
    </font>
    <font>
      <b/>
      <sz val="16"/>
      <color theme="9"/>
      <name val="맑은 고딕"/>
      <family val="2"/>
      <scheme val="minor"/>
    </font>
    <font>
      <sz val="16"/>
      <color theme="1"/>
      <name val="맑은 고딕"/>
      <family val="2"/>
      <scheme val="minor"/>
    </font>
    <font>
      <sz val="11"/>
      <color theme="1"/>
      <name val="맑은 고딕"/>
      <family val="2"/>
      <scheme val="major"/>
    </font>
    <font>
      <sz val="11"/>
      <color theme="1"/>
      <name val="Arial"/>
      <family val="2"/>
    </font>
    <font>
      <sz val="10"/>
      <color theme="1"/>
      <name val="맑은 고딕"/>
      <family val="2"/>
      <scheme val="minor"/>
    </font>
    <font>
      <b/>
      <sz val="10"/>
      <color theme="1"/>
      <name val="맑은 고딕"/>
      <family val="2"/>
      <scheme val="minor"/>
    </font>
    <font>
      <b/>
      <sz val="8"/>
      <name val="맑은 고딕"/>
      <family val="2"/>
      <scheme val="minor"/>
    </font>
    <font>
      <b/>
      <sz val="8"/>
      <color theme="1"/>
      <name val="맑은 고딕"/>
      <family val="2"/>
      <scheme val="minor"/>
    </font>
    <font>
      <sz val="11"/>
      <name val="맑은 고딕"/>
      <family val="2"/>
      <scheme val="minor"/>
    </font>
    <font>
      <sz val="10"/>
      <color theme="1"/>
      <name val="맑은 고딕"/>
      <family val="3"/>
      <charset val="129"/>
      <scheme val="minor"/>
    </font>
    <font>
      <sz val="10"/>
      <color theme="1"/>
      <name val="맑은 고딕"/>
      <family val="2"/>
      <charset val="129"/>
      <scheme val="minor"/>
    </font>
    <font>
      <sz val="11"/>
      <color rgb="FF000000"/>
      <name val="Arial"/>
      <family val="2"/>
    </font>
    <font>
      <sz val="11"/>
      <color rgb="FF222222"/>
      <name val="Arial"/>
      <family val="2"/>
    </font>
    <font>
      <sz val="13"/>
      <color theme="1"/>
      <name val="맑은 고딕"/>
      <family val="2"/>
      <scheme val="minor"/>
    </font>
    <font>
      <b/>
      <sz val="16"/>
      <color theme="9"/>
      <name val="맑은 고딕"/>
      <family val="3"/>
      <charset val="129"/>
      <scheme val="major"/>
    </font>
    <font>
      <b/>
      <sz val="30"/>
      <color theme="9"/>
      <name val="맑은 고딕"/>
      <family val="2"/>
      <scheme val="major"/>
    </font>
    <font>
      <b/>
      <sz val="30"/>
      <color theme="9"/>
      <name val="맑은 고딕"/>
      <family val="3"/>
      <charset val="129"/>
      <scheme val="major"/>
    </font>
    <font>
      <b/>
      <sz val="10"/>
      <color rgb="FF000000"/>
      <name val="Roboto"/>
      <family val="2"/>
    </font>
    <font>
      <sz val="12"/>
      <color rgb="FF000000"/>
      <name val="Roboto"/>
    </font>
    <font>
      <sz val="12"/>
      <color rgb="FF000000"/>
      <name val="Roboto"/>
      <family val="2"/>
    </font>
    <font>
      <sz val="14"/>
      <color theme="3"/>
      <name val="맑은 고딕"/>
      <family val="3"/>
      <charset val="129"/>
      <scheme val="minor"/>
    </font>
    <font>
      <b/>
      <sz val="11"/>
      <color theme="1"/>
      <name val="맑은 고딕"/>
      <family val="3"/>
      <charset val="129"/>
      <scheme val="minor"/>
    </font>
  </fonts>
  <fills count="10">
    <fill>
      <patternFill patternType="none"/>
    </fill>
    <fill>
      <patternFill patternType="gray125"/>
    </fill>
    <fill>
      <patternFill patternType="solid">
        <fgColor rgb="FFEFEFEF"/>
        <bgColor rgb="FFEFEFEF"/>
      </patternFill>
    </fill>
    <fill>
      <patternFill patternType="solid">
        <fgColor rgb="FFF2F2F2"/>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79998168889431442"/>
        <bgColor indexed="65"/>
      </patternFill>
    </fill>
    <fill>
      <patternFill patternType="solid">
        <fgColor theme="9" tint="0.59999389629810485"/>
        <bgColor indexed="65"/>
      </patternFill>
    </fill>
  </fills>
  <borders count="20">
    <border>
      <left/>
      <right/>
      <top/>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medium">
        <color theme="0" tint="-0.14996795556505021"/>
      </top>
      <bottom style="medium">
        <color theme="0" tint="-0.14996795556505021"/>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style="thin">
        <color theme="0" tint="-0.14993743705557422"/>
      </left>
      <right/>
      <top/>
      <bottom/>
      <diagonal/>
    </border>
    <border>
      <left/>
      <right style="thin">
        <color theme="0" tint="-0.14993743705557422"/>
      </right>
      <top/>
      <bottom/>
      <diagonal/>
    </border>
    <border>
      <left/>
      <right/>
      <top style="thin">
        <color theme="0" tint="-0.499984740745262"/>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s>
  <cellStyleXfs count="12">
    <xf numFmtId="0" fontId="0" fillId="0" borderId="0"/>
    <xf numFmtId="0" fontId="8" fillId="0" borderId="0" applyNumberFormat="0" applyFill="0" applyBorder="0" applyAlignment="0" applyProtection="0">
      <alignment vertical="center"/>
    </xf>
    <xf numFmtId="0" fontId="9" fillId="0" borderId="1" applyNumberFormat="0" applyFill="0" applyAlignment="0" applyProtection="0">
      <alignment vertical="center"/>
    </xf>
    <xf numFmtId="0" fontId="10" fillId="3" borderId="2" applyNumberFormat="0" applyAlignment="0" applyProtection="0">
      <alignment vertical="center"/>
    </xf>
    <xf numFmtId="0" fontId="3" fillId="4" borderId="0" applyNumberFormat="0" applyBorder="0" applyAlignment="0" applyProtection="0">
      <alignment vertical="center"/>
    </xf>
    <xf numFmtId="0" fontId="11" fillId="0" borderId="0"/>
    <xf numFmtId="178" fontId="12" fillId="0" borderId="3">
      <alignment horizontal="center" vertical="center"/>
    </xf>
    <xf numFmtId="0" fontId="12" fillId="0" borderId="5" applyFill="0">
      <alignment horizontal="center" vertical="center"/>
    </xf>
    <xf numFmtId="0" fontId="12" fillId="0" borderId="5" applyFill="0">
      <alignment horizontal="left" vertical="center" indent="2"/>
    </xf>
    <xf numFmtId="181" fontId="12" fillId="0" borderId="5" applyFill="0">
      <alignment horizontal="center"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cellStyleXfs>
  <cellXfs count="110">
    <xf numFmtId="0" fontId="0" fillId="0" borderId="0" xfId="0" applyFont="1" applyAlignment="1"/>
    <xf numFmtId="0" fontId="0" fillId="0" borderId="0" xfId="0" applyFont="1" applyAlignment="1"/>
    <xf numFmtId="0" fontId="11" fillId="0" borderId="0" xfId="5" applyAlignment="1">
      <alignment wrapText="1"/>
    </xf>
    <xf numFmtId="0" fontId="0" fillId="0" borderId="0" xfId="0"/>
    <xf numFmtId="0" fontId="11" fillId="0" borderId="0" xfId="5"/>
    <xf numFmtId="0" fontId="12" fillId="0" borderId="0" xfId="0" applyFont="1"/>
    <xf numFmtId="0" fontId="12" fillId="0" borderId="4" xfId="0" applyFont="1" applyBorder="1" applyAlignment="1">
      <alignment vertical="center"/>
    </xf>
    <xf numFmtId="0" fontId="21" fillId="0" borderId="0" xfId="0" applyFont="1" applyAlignment="1">
      <alignment horizontal="center" vertical="center"/>
    </xf>
    <xf numFmtId="0" fontId="21" fillId="0" borderId="5" xfId="0" applyFont="1" applyBorder="1" applyAlignment="1">
      <alignment horizontal="center" vertical="center"/>
    </xf>
    <xf numFmtId="0" fontId="12" fillId="0" borderId="0" xfId="0" applyFont="1" applyAlignment="1">
      <alignment vertical="center"/>
    </xf>
    <xf numFmtId="0" fontId="0" fillId="0" borderId="0" xfId="0" applyAlignment="1">
      <alignment horizontal="center"/>
    </xf>
    <xf numFmtId="0" fontId="0" fillId="0" borderId="0" xfId="0" applyAlignment="1">
      <alignment horizontal="right" vertical="center"/>
    </xf>
    <xf numFmtId="9" fontId="3" fillId="4" borderId="0" xfId="4" applyNumberFormat="1" applyBorder="1" applyAlignment="1">
      <alignment horizontal="center" vertical="center"/>
    </xf>
    <xf numFmtId="183" fontId="3" fillId="4" borderId="0" xfId="4" applyNumberFormat="1" applyAlignment="1">
      <alignment horizontal="center" vertical="center"/>
    </xf>
    <xf numFmtId="0" fontId="12" fillId="0" borderId="0"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0" fillId="0" borderId="0" xfId="0" applyBorder="1"/>
    <xf numFmtId="0" fontId="10" fillId="3" borderId="0" xfId="3" applyBorder="1" applyAlignment="1">
      <alignment vertical="center"/>
    </xf>
    <xf numFmtId="0" fontId="0" fillId="0" borderId="0" xfId="0" applyFont="1" applyAlignment="1"/>
    <xf numFmtId="0" fontId="7" fillId="0" borderId="0" xfId="0" applyFont="1" applyAlignment="1"/>
    <xf numFmtId="0" fontId="25" fillId="0" borderId="0" xfId="0" applyFont="1" applyAlignment="1"/>
    <xf numFmtId="0" fontId="6" fillId="0" borderId="0" xfId="0" applyFont="1" applyAlignment="1"/>
    <xf numFmtId="0" fontId="0" fillId="0" borderId="0" xfId="0" applyFont="1" applyAlignment="1"/>
    <xf numFmtId="0" fontId="12" fillId="0" borderId="0" xfId="0" applyFont="1" applyAlignment="1"/>
    <xf numFmtId="182" fontId="15" fillId="0" borderId="0" xfId="0" applyNumberFormat="1" applyFont="1" applyAlignment="1"/>
    <xf numFmtId="0" fontId="0" fillId="0" borderId="0" xfId="0" applyNumberFormat="1"/>
    <xf numFmtId="9" fontId="16" fillId="0" borderId="0" xfId="0" applyNumberFormat="1" applyFont="1"/>
    <xf numFmtId="9" fontId="3" fillId="4" borderId="0" xfId="4" applyNumberFormat="1" applyAlignment="1">
      <alignment horizontal="center" vertical="center"/>
    </xf>
    <xf numFmtId="9" fontId="0" fillId="0" borderId="0" xfId="0" applyNumberFormat="1"/>
    <xf numFmtId="182" fontId="26" fillId="0" borderId="0" xfId="0" applyNumberFormat="1" applyFont="1" applyAlignment="1"/>
    <xf numFmtId="0" fontId="27" fillId="0" borderId="0" xfId="0" applyFont="1"/>
    <xf numFmtId="9" fontId="1" fillId="9" borderId="6" xfId="11" applyNumberFormat="1" applyBorder="1" applyAlignment="1">
      <alignment horizontal="center" vertical="center"/>
    </xf>
    <xf numFmtId="182" fontId="0" fillId="0" borderId="0" xfId="0" applyNumberFormat="1" applyAlignment="1">
      <alignment horizontal="center"/>
    </xf>
    <xf numFmtId="182" fontId="0" fillId="0" borderId="0" xfId="0" applyNumberFormat="1"/>
    <xf numFmtId="49" fontId="22" fillId="4" borderId="0" xfId="4" applyNumberFormat="1" applyFont="1" applyBorder="1" applyAlignment="1">
      <alignment horizontal="left" vertical="top"/>
    </xf>
    <xf numFmtId="49" fontId="3" fillId="4" borderId="0" xfId="4" applyNumberFormat="1" applyBorder="1" applyAlignment="1">
      <alignment horizontal="center" vertical="center"/>
    </xf>
    <xf numFmtId="49" fontId="7" fillId="0" borderId="0" xfId="0" applyNumberFormat="1" applyFont="1"/>
    <xf numFmtId="49" fontId="0" fillId="0" borderId="0" xfId="0" applyNumberFormat="1"/>
    <xf numFmtId="0" fontId="2" fillId="4" borderId="0" xfId="4" applyNumberFormat="1" applyFont="1" applyAlignment="1">
      <alignment horizontal="left"/>
    </xf>
    <xf numFmtId="0" fontId="24" fillId="0" borderId="0" xfId="0" applyNumberFormat="1" applyFont="1"/>
    <xf numFmtId="0" fontId="26" fillId="0" borderId="0" xfId="0" applyNumberFormat="1" applyFont="1" applyAlignment="1"/>
    <xf numFmtId="0" fontId="16" fillId="0" borderId="0" xfId="0" applyNumberFormat="1" applyFont="1"/>
    <xf numFmtId="0" fontId="3" fillId="4" borderId="0" xfId="4" applyNumberFormat="1" applyAlignment="1">
      <alignment horizontal="center" vertical="center"/>
    </xf>
    <xf numFmtId="49" fontId="1" fillId="9" borderId="6" xfId="11" applyNumberFormat="1" applyBorder="1" applyAlignment="1">
      <alignment horizontal="center" vertical="center"/>
    </xf>
    <xf numFmtId="182" fontId="1" fillId="9" borderId="6" xfId="11" applyNumberFormat="1" applyBorder="1" applyAlignment="1">
      <alignment horizontal="center" vertical="center"/>
    </xf>
    <xf numFmtId="183" fontId="1" fillId="9" borderId="6" xfId="11" applyNumberFormat="1" applyBorder="1" applyAlignment="1">
      <alignment horizontal="center" vertical="center"/>
    </xf>
    <xf numFmtId="0" fontId="1" fillId="9" borderId="6" xfId="11" applyNumberFormat="1" applyBorder="1" applyAlignment="1">
      <alignment horizontal="center" vertical="center"/>
    </xf>
    <xf numFmtId="49" fontId="1" fillId="9" borderId="7" xfId="11" applyNumberFormat="1" applyBorder="1" applyAlignment="1">
      <alignment horizontal="left" vertical="center"/>
    </xf>
    <xf numFmtId="9" fontId="1" fillId="9" borderId="7" xfId="11" applyNumberFormat="1" applyBorder="1" applyAlignment="1">
      <alignment horizontal="center" vertical="center"/>
    </xf>
    <xf numFmtId="182" fontId="1" fillId="9" borderId="7" xfId="11" applyNumberFormat="1" applyBorder="1" applyAlignment="1">
      <alignment horizontal="center" vertical="center"/>
    </xf>
    <xf numFmtId="183" fontId="1" fillId="9" borderId="7" xfId="11" applyNumberFormat="1" applyBorder="1" applyAlignment="1">
      <alignment horizontal="center" vertical="center"/>
    </xf>
    <xf numFmtId="0" fontId="1" fillId="9" borderId="7" xfId="11" applyNumberFormat="1" applyBorder="1" applyAlignment="1">
      <alignment horizontal="center" vertical="center"/>
    </xf>
    <xf numFmtId="0" fontId="34" fillId="9" borderId="6" xfId="11" applyNumberFormat="1" applyFont="1" applyBorder="1" applyAlignment="1">
      <alignment horizontal="left" vertical="top"/>
    </xf>
    <xf numFmtId="49" fontId="34" fillId="9" borderId="6" xfId="11" applyNumberFormat="1" applyFont="1" applyBorder="1" applyAlignment="1">
      <alignment horizontal="left" vertical="top"/>
    </xf>
    <xf numFmtId="49" fontId="34" fillId="9" borderId="6" xfId="11" applyNumberFormat="1" applyFont="1" applyBorder="1" applyAlignment="1">
      <alignment horizontal="center" vertical="center"/>
    </xf>
    <xf numFmtId="0" fontId="34" fillId="9" borderId="7" xfId="11" applyNumberFormat="1" applyFont="1" applyBorder="1" applyAlignment="1">
      <alignment horizontal="left" vertical="top"/>
    </xf>
    <xf numFmtId="0" fontId="23" fillId="8" borderId="7" xfId="10" applyNumberFormat="1" applyFont="1" applyBorder="1" applyAlignment="1">
      <alignment horizontal="left" vertical="top"/>
    </xf>
    <xf numFmtId="49" fontId="22" fillId="8" borderId="7" xfId="10" applyNumberFormat="1" applyFont="1" applyBorder="1" applyAlignment="1">
      <alignment horizontal="left" vertical="center"/>
    </xf>
    <xf numFmtId="9" fontId="22" fillId="8" borderId="7" xfId="10" applyNumberFormat="1" applyFont="1" applyBorder="1" applyAlignment="1">
      <alignment horizontal="center" vertical="center"/>
    </xf>
    <xf numFmtId="182" fontId="22" fillId="8" borderId="7" xfId="10" applyNumberFormat="1" applyFont="1" applyBorder="1" applyAlignment="1">
      <alignment horizontal="center" vertical="center"/>
    </xf>
    <xf numFmtId="183" fontId="22" fillId="8" borderId="7" xfId="10" applyNumberFormat="1" applyFont="1" applyBorder="1" applyAlignment="1">
      <alignment horizontal="center" vertical="center"/>
    </xf>
    <xf numFmtId="0" fontId="22" fillId="8" borderId="7" xfId="10" applyNumberFormat="1" applyFont="1" applyBorder="1" applyAlignment="1">
      <alignment horizontal="center" vertical="center"/>
    </xf>
    <xf numFmtId="184" fontId="22" fillId="8" borderId="7" xfId="10" applyNumberFormat="1" applyFont="1" applyBorder="1" applyAlignment="1">
      <alignment horizontal="left" vertical="top"/>
    </xf>
    <xf numFmtId="49" fontId="23" fillId="8" borderId="7" xfId="10" applyNumberFormat="1" applyFont="1" applyBorder="1" applyAlignment="1">
      <alignment horizontal="left" vertical="center"/>
    </xf>
    <xf numFmtId="49" fontId="34" fillId="9" borderId="7" xfId="11" applyNumberFormat="1" applyFont="1" applyBorder="1" applyAlignment="1">
      <alignment horizontal="left" vertical="center"/>
    </xf>
    <xf numFmtId="182" fontId="33" fillId="0" borderId="0" xfId="0" applyNumberFormat="1" applyFont="1" applyAlignment="1">
      <alignment horizontal="left"/>
    </xf>
    <xf numFmtId="0" fontId="27" fillId="0" borderId="0" xfId="2" applyFont="1" applyBorder="1" applyAlignment="1">
      <alignment horizontal="right"/>
    </xf>
    <xf numFmtId="0" fontId="28" fillId="0" borderId="0" xfId="1" applyFont="1" applyAlignment="1">
      <alignment horizontal="center" vertical="center"/>
    </xf>
    <xf numFmtId="0" fontId="29" fillId="0" borderId="0" xfId="1" applyFont="1" applyAlignment="1">
      <alignment horizontal="center" vertical="center"/>
    </xf>
    <xf numFmtId="0" fontId="27" fillId="0" borderId="0" xfId="0" applyFont="1" applyAlignment="1">
      <alignment horizontal="right"/>
    </xf>
    <xf numFmtId="0" fontId="11" fillId="0" borderId="0" xfId="5" applyAlignment="1">
      <alignment wrapText="1"/>
    </xf>
    <xf numFmtId="0" fontId="7"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13" fillId="0" borderId="0" xfId="2" applyFont="1" applyBorder="1" applyAlignment="1"/>
    <xf numFmtId="0" fontId="12" fillId="0" borderId="0" xfId="0" applyFont="1" applyBorder="1" applyAlignment="1"/>
    <xf numFmtId="0" fontId="14" fillId="0" borderId="0" xfId="0" applyFont="1" applyBorder="1" applyAlignment="1"/>
    <xf numFmtId="0" fontId="20" fillId="5" borderId="0" xfId="0" applyFont="1" applyFill="1" applyBorder="1" applyAlignment="1">
      <alignment horizontal="center" vertical="center" shrinkToFit="1"/>
    </xf>
    <xf numFmtId="0" fontId="14" fillId="0" borderId="11" xfId="0" applyFont="1" applyBorder="1" applyAlignment="1"/>
    <xf numFmtId="0" fontId="15" fillId="0" borderId="11" xfId="0" applyFont="1" applyBorder="1" applyAlignment="1"/>
    <xf numFmtId="0" fontId="0" fillId="0" borderId="11" xfId="0" applyBorder="1"/>
    <xf numFmtId="179" fontId="17" fillId="5" borderId="12" xfId="0" applyNumberFormat="1" applyFont="1" applyFill="1" applyBorder="1" applyAlignment="1">
      <alignment horizontal="center" vertical="center" wrapText="1"/>
    </xf>
    <xf numFmtId="0" fontId="20" fillId="5" borderId="13" xfId="0" applyFont="1" applyFill="1" applyBorder="1" applyAlignment="1">
      <alignment horizontal="center" vertical="center" shrinkToFit="1"/>
    </xf>
    <xf numFmtId="179" fontId="17" fillId="5" borderId="14" xfId="0" applyNumberFormat="1" applyFont="1" applyFill="1" applyBorder="1" applyAlignment="1">
      <alignment horizontal="center" vertical="center" wrapText="1"/>
    </xf>
    <xf numFmtId="180" fontId="19" fillId="7" borderId="12" xfId="0" applyNumberFormat="1" applyFont="1" applyFill="1" applyBorder="1" applyAlignment="1">
      <alignment horizontal="center" vertical="center"/>
    </xf>
    <xf numFmtId="180" fontId="19" fillId="7" borderId="14" xfId="0" applyNumberFormat="1" applyFont="1" applyFill="1" applyBorder="1" applyAlignment="1">
      <alignment horizontal="center" vertical="center"/>
    </xf>
    <xf numFmtId="0" fontId="31" fillId="2" borderId="11"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18" fillId="6" borderId="0" xfId="0" applyFont="1" applyFill="1" applyBorder="1" applyAlignment="1">
      <alignment horizontal="center" vertical="center" wrapText="1"/>
    </xf>
    <xf numFmtId="9" fontId="18" fillId="6" borderId="15" xfId="0" applyNumberFormat="1" applyFont="1" applyFill="1" applyBorder="1" applyAlignment="1">
      <alignment horizontal="center" vertical="center"/>
    </xf>
    <xf numFmtId="0" fontId="18" fillId="6" borderId="15" xfId="0" applyNumberFormat="1" applyFont="1" applyFill="1" applyBorder="1" applyAlignment="1">
      <alignment horizontal="center" vertical="center" wrapText="1"/>
    </xf>
    <xf numFmtId="0" fontId="18" fillId="6" borderId="11" xfId="0" applyFont="1" applyFill="1" applyBorder="1" applyAlignment="1">
      <alignment horizontal="center" vertical="center" wrapText="1"/>
    </xf>
    <xf numFmtId="9" fontId="18" fillId="6" borderId="16" xfId="0" applyNumberFormat="1" applyFont="1" applyFill="1" applyBorder="1" applyAlignment="1">
      <alignment horizontal="center" vertical="center"/>
    </xf>
    <xf numFmtId="0" fontId="18" fillId="6" borderId="16"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30" fillId="2" borderId="11" xfId="0" applyNumberFormat="1" applyFont="1" applyFill="1" applyBorder="1" applyAlignment="1">
      <alignment horizontal="center" vertical="center" wrapText="1"/>
    </xf>
    <xf numFmtId="49" fontId="18" fillId="6" borderId="15" xfId="0" applyNumberFormat="1" applyFont="1" applyFill="1" applyBorder="1" applyAlignment="1">
      <alignment horizontal="center" vertical="center"/>
    </xf>
    <xf numFmtId="49" fontId="18" fillId="6" borderId="16" xfId="0" applyNumberFormat="1" applyFont="1" applyFill="1" applyBorder="1" applyAlignment="1">
      <alignment horizontal="center" vertical="center"/>
    </xf>
    <xf numFmtId="49" fontId="18" fillId="6" borderId="10" xfId="0" applyNumberFormat="1" applyFont="1" applyFill="1" applyBorder="1" applyAlignment="1">
      <alignment horizontal="center" vertical="center"/>
    </xf>
    <xf numFmtId="49" fontId="18" fillId="6" borderId="11" xfId="0" applyNumberFormat="1" applyFont="1" applyFill="1" applyBorder="1" applyAlignment="1">
      <alignment horizontal="center" vertical="center"/>
    </xf>
    <xf numFmtId="49" fontId="18" fillId="6" borderId="17" xfId="0" applyNumberFormat="1" applyFont="1" applyFill="1" applyBorder="1" applyAlignment="1">
      <alignment horizontal="center" vertical="center"/>
    </xf>
    <xf numFmtId="49" fontId="18" fillId="6" borderId="18" xfId="0" applyNumberFormat="1" applyFont="1" applyFill="1" applyBorder="1" applyAlignment="1">
      <alignment horizontal="center" vertical="center"/>
    </xf>
    <xf numFmtId="0" fontId="18" fillId="6" borderId="14" xfId="0" applyFont="1" applyFill="1" applyBorder="1" applyAlignment="1">
      <alignment horizontal="center" vertical="center"/>
    </xf>
    <xf numFmtId="0" fontId="18" fillId="6" borderId="19" xfId="0" applyFont="1" applyFill="1" applyBorder="1" applyAlignment="1">
      <alignment horizontal="center" vertical="center"/>
    </xf>
    <xf numFmtId="0" fontId="18" fillId="6" borderId="12" xfId="0" applyFont="1" applyFill="1" applyBorder="1" applyAlignment="1">
      <alignment horizontal="center" vertical="center"/>
    </xf>
    <xf numFmtId="0" fontId="18" fillId="6" borderId="14" xfId="0" applyFont="1" applyFill="1" applyBorder="1" applyAlignment="1">
      <alignment horizontal="center" vertical="center"/>
    </xf>
    <xf numFmtId="0" fontId="18" fillId="6" borderId="17" xfId="0" applyFont="1" applyFill="1" applyBorder="1" applyAlignment="1">
      <alignment horizontal="center" vertical="center"/>
    </xf>
    <xf numFmtId="0" fontId="18" fillId="6" borderId="18" xfId="0" applyFont="1" applyFill="1" applyBorder="1" applyAlignment="1">
      <alignment horizontal="center" vertical="center"/>
    </xf>
  </cellXfs>
  <cellStyles count="12">
    <cellStyle name="20% - 강조색6" xfId="10" builtinId="50"/>
    <cellStyle name="40% - 강조색1" xfId="4" builtinId="31"/>
    <cellStyle name="40% - 강조색6" xfId="11" builtinId="51"/>
    <cellStyle name="Date" xfId="9"/>
    <cellStyle name="Name" xfId="7"/>
    <cellStyle name="Project Start" xfId="6"/>
    <cellStyle name="Task" xfId="8"/>
    <cellStyle name="zHiddenText" xfId="5"/>
    <cellStyle name="제목" xfId="1" builtinId="15"/>
    <cellStyle name="제목 3" xfId="2" builtinId="18"/>
    <cellStyle name="출력" xfId="3" builtinId="21"/>
    <cellStyle name="표준" xfId="0" builtinId="0"/>
  </cellStyles>
  <dxfs count="13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s>
  <tableStyles count="0" defaultTableStyle="TableStyleMedium9" defaultPivotStyle="PivotStyleLight16"/>
  <colors>
    <mruColors>
      <color rgb="FF006699"/>
      <color rgb="FF336600"/>
      <color rgb="FF009900"/>
      <color rgb="FF669900"/>
      <color rgb="FFCBCB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mple%20Gantt%20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chedule"/>
      <sheetName val="About"/>
    </sheetNames>
    <sheetDataSet>
      <sheetData sheetId="0">
        <row r="8">
          <cell r="H8" t="str">
            <v/>
          </cell>
        </row>
        <row r="9">
          <cell r="E9">
            <v>45345</v>
          </cell>
          <cell r="F9">
            <v>45348</v>
          </cell>
          <cell r="H9">
            <v>4</v>
          </cell>
        </row>
        <row r="10">
          <cell r="E10">
            <v>45348</v>
          </cell>
          <cell r="F10">
            <v>45350</v>
          </cell>
          <cell r="H10">
            <v>3</v>
          </cell>
        </row>
        <row r="11">
          <cell r="E11">
            <v>45350</v>
          </cell>
          <cell r="F11">
            <v>45354</v>
          </cell>
          <cell r="H11">
            <v>5</v>
          </cell>
        </row>
        <row r="12">
          <cell r="E12">
            <v>45354</v>
          </cell>
          <cell r="F12">
            <v>45359</v>
          </cell>
          <cell r="H12">
            <v>6</v>
          </cell>
        </row>
        <row r="13">
          <cell r="E13">
            <v>45349</v>
          </cell>
          <cell r="F13">
            <v>45351</v>
          </cell>
          <cell r="H13">
            <v>3</v>
          </cell>
        </row>
        <row r="14">
          <cell r="H14" t="str">
            <v/>
          </cell>
        </row>
        <row r="15">
          <cell r="E15">
            <v>45350</v>
          </cell>
          <cell r="F15">
            <v>45354</v>
          </cell>
          <cell r="H15">
            <v>5</v>
          </cell>
        </row>
        <row r="16">
          <cell r="E16">
            <v>45352</v>
          </cell>
          <cell r="F16">
            <v>45357</v>
          </cell>
          <cell r="H16">
            <v>6</v>
          </cell>
        </row>
        <row r="17">
          <cell r="E17">
            <v>45357</v>
          </cell>
          <cell r="F17">
            <v>45360</v>
          </cell>
          <cell r="H17">
            <v>4</v>
          </cell>
        </row>
        <row r="18">
          <cell r="E18">
            <v>45357</v>
          </cell>
          <cell r="F18">
            <v>45359</v>
          </cell>
          <cell r="H18">
            <v>3</v>
          </cell>
        </row>
        <row r="19">
          <cell r="E19">
            <v>45357</v>
          </cell>
          <cell r="F19">
            <v>45360</v>
          </cell>
          <cell r="H19">
            <v>4</v>
          </cell>
        </row>
        <row r="20">
          <cell r="H20" t="str">
            <v/>
          </cell>
        </row>
        <row r="21">
          <cell r="E21">
            <v>45360</v>
          </cell>
          <cell r="F21">
            <v>45365</v>
          </cell>
          <cell r="H21">
            <v>6</v>
          </cell>
        </row>
        <row r="22">
          <cell r="E22">
            <v>45366</v>
          </cell>
          <cell r="F22">
            <v>45370</v>
          </cell>
          <cell r="H22">
            <v>5</v>
          </cell>
        </row>
        <row r="23">
          <cell r="E23">
            <v>45371</v>
          </cell>
          <cell r="F23">
            <v>45376</v>
          </cell>
          <cell r="H23">
            <v>6</v>
          </cell>
        </row>
        <row r="24">
          <cell r="E24">
            <v>45377</v>
          </cell>
          <cell r="F24">
            <v>45381</v>
          </cell>
          <cell r="H24">
            <v>5</v>
          </cell>
        </row>
        <row r="25">
          <cell r="E25">
            <v>45371</v>
          </cell>
          <cell r="F25">
            <v>45375</v>
          </cell>
          <cell r="H25">
            <v>5</v>
          </cell>
        </row>
        <row r="26">
          <cell r="H26" t="str">
            <v/>
          </cell>
        </row>
        <row r="27">
          <cell r="E27">
            <v>45362</v>
          </cell>
          <cell r="F27">
            <v>45365</v>
          </cell>
          <cell r="H27">
            <v>4</v>
          </cell>
        </row>
        <row r="28">
          <cell r="E28">
            <v>45365</v>
          </cell>
          <cell r="F28">
            <v>45369</v>
          </cell>
          <cell r="H28">
            <v>5</v>
          </cell>
        </row>
        <row r="29">
          <cell r="E29">
            <v>45370</v>
          </cell>
          <cell r="F29">
            <v>45373</v>
          </cell>
          <cell r="H29">
            <v>4</v>
          </cell>
        </row>
        <row r="30">
          <cell r="E30">
            <v>45367</v>
          </cell>
          <cell r="F30">
            <v>45370</v>
          </cell>
          <cell r="H30">
            <v>4</v>
          </cell>
        </row>
        <row r="31">
          <cell r="E31">
            <v>45369</v>
          </cell>
          <cell r="F31">
            <v>45374</v>
          </cell>
          <cell r="H31">
            <v>6</v>
          </cell>
        </row>
        <row r="32">
          <cell r="H32" t="str">
            <v/>
          </cell>
        </row>
        <row r="33">
          <cell r="H33" t="str">
            <v/>
          </cell>
        </row>
      </sheetData>
      <sheetData sheetId="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80"/>
  <sheetViews>
    <sheetView tabSelected="1" zoomScaleNormal="100" workbookViewId="0">
      <selection activeCell="AW11" sqref="AW11"/>
    </sheetView>
  </sheetViews>
  <sheetFormatPr defaultColWidth="10" defaultRowHeight="16.5"/>
  <cols>
    <col min="1" max="1" width="1.140625" style="4" customWidth="1"/>
    <col min="2" max="2" width="6.28515625" style="40" bestFit="1" customWidth="1"/>
    <col min="3" max="3" width="7.42578125" style="37" customWidth="1"/>
    <col min="4" max="4" width="7.42578125" style="38" customWidth="1"/>
    <col min="5" max="5" width="20.28515625" style="38" customWidth="1"/>
    <col min="6" max="6" width="7.28515625" style="3" bestFit="1" customWidth="1"/>
    <col min="7" max="7" width="13" style="10" bestFit="1" customWidth="1"/>
    <col min="8" max="8" width="12.85546875" style="3" bestFit="1" customWidth="1"/>
    <col min="9" max="9" width="11.140625" style="3" customWidth="1"/>
    <col min="10" max="10" width="12.28515625" style="29" customWidth="1"/>
    <col min="11" max="11" width="7.28515625" style="26" bestFit="1" customWidth="1"/>
    <col min="12" max="12" width="1.42578125" style="3" customWidth="1"/>
    <col min="13" max="13" width="6.85546875" style="3" hidden="1" customWidth="1"/>
    <col min="14" max="17" width="3.140625" style="3" customWidth="1"/>
    <col min="18" max="18" width="3.140625" style="17" customWidth="1"/>
    <col min="19" max="73" width="3.140625" style="3" customWidth="1"/>
    <col min="74" max="16384" width="10" style="3"/>
  </cols>
  <sheetData>
    <row r="1" spans="1:73" ht="27" customHeight="1">
      <c r="A1" s="2"/>
      <c r="B1" s="68" t="s">
        <v>71</v>
      </c>
      <c r="C1" s="69"/>
      <c r="D1" s="69"/>
      <c r="E1" s="69"/>
      <c r="F1" s="69"/>
      <c r="G1" s="67" t="s">
        <v>10</v>
      </c>
      <c r="H1" s="67"/>
      <c r="I1" s="66">
        <v>45341</v>
      </c>
      <c r="J1" s="66"/>
      <c r="K1" s="41"/>
      <c r="L1" s="30"/>
      <c r="M1" s="30"/>
      <c r="N1" s="30"/>
      <c r="O1" s="30"/>
      <c r="P1" s="30"/>
      <c r="Q1" s="24"/>
      <c r="R1" s="24"/>
      <c r="S1" s="24"/>
      <c r="T1" s="30"/>
      <c r="U1" s="30"/>
      <c r="V1" s="30"/>
      <c r="W1" s="30"/>
      <c r="X1" s="30"/>
      <c r="Y1" s="30"/>
      <c r="Z1" s="30"/>
      <c r="AA1" s="30"/>
      <c r="AB1" s="25"/>
      <c r="AC1" s="25"/>
      <c r="AD1" s="25"/>
      <c r="AE1" s="25"/>
    </row>
    <row r="2" spans="1:73" ht="27" customHeight="1">
      <c r="B2" s="69"/>
      <c r="C2" s="69"/>
      <c r="D2" s="69"/>
      <c r="E2" s="69"/>
      <c r="F2" s="69"/>
      <c r="G2" s="70" t="s">
        <v>79</v>
      </c>
      <c r="H2" s="70"/>
      <c r="I2" s="31" t="s">
        <v>80</v>
      </c>
      <c r="J2" s="27"/>
      <c r="K2" s="42"/>
      <c r="N2" s="76"/>
      <c r="O2" s="77"/>
      <c r="P2" s="77"/>
      <c r="Q2" s="77"/>
      <c r="R2" s="77"/>
      <c r="S2" s="77"/>
      <c r="T2" s="77"/>
      <c r="U2" s="78"/>
      <c r="V2" s="78"/>
      <c r="W2" s="78"/>
      <c r="X2" s="78"/>
      <c r="Y2" s="80"/>
      <c r="Z2" s="80"/>
      <c r="AA2" s="80"/>
      <c r="AB2" s="81"/>
      <c r="AC2" s="81"/>
      <c r="AD2" s="81"/>
      <c r="AE2" s="81"/>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row>
    <row r="3" spans="1:73" s="5" customFormat="1" ht="16.5" customHeight="1">
      <c r="A3" s="2"/>
      <c r="B3" s="88" t="s">
        <v>72</v>
      </c>
      <c r="C3" s="89"/>
      <c r="D3" s="89"/>
      <c r="E3" s="89"/>
      <c r="F3" s="89"/>
      <c r="G3" s="89"/>
      <c r="H3" s="89"/>
      <c r="I3" s="89"/>
      <c r="J3" s="89"/>
      <c r="K3" s="89"/>
      <c r="N3" s="83" t="s">
        <v>7</v>
      </c>
      <c r="O3" s="83"/>
      <c r="P3" s="83"/>
      <c r="Q3" s="83"/>
      <c r="R3" s="83"/>
      <c r="S3" s="83"/>
      <c r="T3" s="83"/>
      <c r="U3" s="83"/>
      <c r="V3" s="83"/>
      <c r="W3" s="83"/>
      <c r="X3" s="85"/>
      <c r="Y3" s="83" t="s">
        <v>8</v>
      </c>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5"/>
      <c r="BD3" s="83" t="s">
        <v>9</v>
      </c>
      <c r="BE3" s="83"/>
      <c r="BF3" s="83"/>
      <c r="BG3" s="83"/>
      <c r="BH3" s="83"/>
      <c r="BI3" s="83"/>
      <c r="BJ3" s="83"/>
      <c r="BK3" s="83"/>
      <c r="BL3" s="83"/>
      <c r="BM3" s="83"/>
      <c r="BN3" s="83"/>
      <c r="BO3" s="83"/>
      <c r="BP3" s="83"/>
      <c r="BQ3" s="83"/>
      <c r="BR3" s="83"/>
      <c r="BS3" s="83"/>
      <c r="BT3" s="83"/>
      <c r="BU3" s="83"/>
    </row>
    <row r="4" spans="1:73" s="5" customFormat="1" ht="16.5" customHeight="1">
      <c r="A4" s="71"/>
      <c r="B4" s="96" t="s">
        <v>89</v>
      </c>
      <c r="C4" s="98" t="s">
        <v>90</v>
      </c>
      <c r="D4" s="100"/>
      <c r="E4" s="102" t="s">
        <v>95</v>
      </c>
      <c r="F4" s="108" t="s">
        <v>11</v>
      </c>
      <c r="G4" s="106" t="s">
        <v>75</v>
      </c>
      <c r="H4" s="104"/>
      <c r="I4" s="90" t="s">
        <v>78</v>
      </c>
      <c r="J4" s="91" t="s">
        <v>76</v>
      </c>
      <c r="K4" s="92" t="s">
        <v>77</v>
      </c>
      <c r="N4" s="86">
        <v>19</v>
      </c>
      <c r="O4" s="86">
        <v>20</v>
      </c>
      <c r="P4" s="86">
        <v>21</v>
      </c>
      <c r="Q4" s="86">
        <v>22</v>
      </c>
      <c r="R4" s="86">
        <v>23</v>
      </c>
      <c r="S4" s="86">
        <v>24</v>
      </c>
      <c r="T4" s="86">
        <v>25</v>
      </c>
      <c r="U4" s="86">
        <v>26</v>
      </c>
      <c r="V4" s="86">
        <v>27</v>
      </c>
      <c r="W4" s="86">
        <v>28</v>
      </c>
      <c r="X4" s="87">
        <v>29</v>
      </c>
      <c r="Y4" s="86">
        <v>1</v>
      </c>
      <c r="Z4" s="86">
        <v>2</v>
      </c>
      <c r="AA4" s="86">
        <v>3</v>
      </c>
      <c r="AB4" s="86">
        <v>4</v>
      </c>
      <c r="AC4" s="86">
        <v>5</v>
      </c>
      <c r="AD4" s="86">
        <v>6</v>
      </c>
      <c r="AE4" s="86">
        <v>7</v>
      </c>
      <c r="AF4" s="86">
        <v>8</v>
      </c>
      <c r="AG4" s="86">
        <v>9</v>
      </c>
      <c r="AH4" s="86">
        <v>10</v>
      </c>
      <c r="AI4" s="86">
        <v>11</v>
      </c>
      <c r="AJ4" s="86">
        <v>12</v>
      </c>
      <c r="AK4" s="86">
        <v>13</v>
      </c>
      <c r="AL4" s="86">
        <v>14</v>
      </c>
      <c r="AM4" s="86">
        <v>15</v>
      </c>
      <c r="AN4" s="86">
        <v>16</v>
      </c>
      <c r="AO4" s="86">
        <v>17</v>
      </c>
      <c r="AP4" s="86">
        <v>18</v>
      </c>
      <c r="AQ4" s="86">
        <v>19</v>
      </c>
      <c r="AR4" s="86">
        <v>20</v>
      </c>
      <c r="AS4" s="86">
        <v>21</v>
      </c>
      <c r="AT4" s="86">
        <v>22</v>
      </c>
      <c r="AU4" s="86">
        <v>23</v>
      </c>
      <c r="AV4" s="86">
        <v>24</v>
      </c>
      <c r="AW4" s="86">
        <v>25</v>
      </c>
      <c r="AX4" s="86">
        <v>26</v>
      </c>
      <c r="AY4" s="86">
        <v>27</v>
      </c>
      <c r="AZ4" s="86">
        <v>28</v>
      </c>
      <c r="BA4" s="86">
        <v>29</v>
      </c>
      <c r="BB4" s="86">
        <v>30</v>
      </c>
      <c r="BC4" s="87">
        <v>31</v>
      </c>
      <c r="BD4" s="86">
        <v>1</v>
      </c>
      <c r="BE4" s="86">
        <v>2</v>
      </c>
      <c r="BF4" s="86">
        <v>3</v>
      </c>
      <c r="BG4" s="86">
        <v>4</v>
      </c>
      <c r="BH4" s="86">
        <v>5</v>
      </c>
      <c r="BI4" s="86">
        <v>6</v>
      </c>
      <c r="BJ4" s="86">
        <v>7</v>
      </c>
      <c r="BK4" s="86">
        <v>8</v>
      </c>
      <c r="BL4" s="86">
        <v>9</v>
      </c>
      <c r="BM4" s="86">
        <v>10</v>
      </c>
      <c r="BN4" s="86">
        <v>11</v>
      </c>
      <c r="BO4" s="86">
        <v>12</v>
      </c>
      <c r="BP4" s="86">
        <v>13</v>
      </c>
      <c r="BQ4" s="86">
        <v>14</v>
      </c>
      <c r="BR4" s="86">
        <v>15</v>
      </c>
      <c r="BS4" s="86">
        <v>16</v>
      </c>
      <c r="BT4" s="86">
        <v>17</v>
      </c>
      <c r="BU4" s="86">
        <v>18</v>
      </c>
    </row>
    <row r="5" spans="1:73" s="5" customFormat="1" ht="24" customHeight="1" thickBot="1">
      <c r="A5" s="71"/>
      <c r="B5" s="97"/>
      <c r="C5" s="99"/>
      <c r="D5" s="101"/>
      <c r="E5" s="103"/>
      <c r="F5" s="109"/>
      <c r="G5" s="107" t="s">
        <v>73</v>
      </c>
      <c r="H5" s="105" t="s">
        <v>74</v>
      </c>
      <c r="I5" s="93"/>
      <c r="J5" s="94"/>
      <c r="K5" s="95"/>
      <c r="N5" s="79" t="s">
        <v>82</v>
      </c>
      <c r="O5" s="79" t="s">
        <v>83</v>
      </c>
      <c r="P5" s="79" t="s">
        <v>84</v>
      </c>
      <c r="Q5" s="79" t="s">
        <v>81</v>
      </c>
      <c r="R5" s="79" t="s">
        <v>85</v>
      </c>
      <c r="S5" s="79" t="s">
        <v>86</v>
      </c>
      <c r="T5" s="79" t="s">
        <v>87</v>
      </c>
      <c r="U5" s="79" t="s">
        <v>88</v>
      </c>
      <c r="V5" s="79" t="s">
        <v>1</v>
      </c>
      <c r="W5" s="79" t="s">
        <v>2</v>
      </c>
      <c r="X5" s="84" t="s">
        <v>3</v>
      </c>
      <c r="Y5" s="79" t="s">
        <v>4</v>
      </c>
      <c r="Z5" s="79" t="s">
        <v>69</v>
      </c>
      <c r="AA5" s="79" t="s">
        <v>70</v>
      </c>
      <c r="AB5" s="79" t="s">
        <v>0</v>
      </c>
      <c r="AC5" s="79" t="s">
        <v>1</v>
      </c>
      <c r="AD5" s="79" t="s">
        <v>2</v>
      </c>
      <c r="AE5" s="79" t="s">
        <v>3</v>
      </c>
      <c r="AF5" s="79" t="s">
        <v>4</v>
      </c>
      <c r="AG5" s="79" t="s">
        <v>69</v>
      </c>
      <c r="AH5" s="79" t="s">
        <v>70</v>
      </c>
      <c r="AI5" s="79" t="s">
        <v>0</v>
      </c>
      <c r="AJ5" s="79" t="s">
        <v>1</v>
      </c>
      <c r="AK5" s="79" t="s">
        <v>2</v>
      </c>
      <c r="AL5" s="79" t="s">
        <v>3</v>
      </c>
      <c r="AM5" s="79" t="s">
        <v>4</v>
      </c>
      <c r="AN5" s="79" t="s">
        <v>69</v>
      </c>
      <c r="AO5" s="79" t="s">
        <v>70</v>
      </c>
      <c r="AP5" s="79" t="s">
        <v>0</v>
      </c>
      <c r="AQ5" s="79" t="s">
        <v>1</v>
      </c>
      <c r="AR5" s="79" t="s">
        <v>2</v>
      </c>
      <c r="AS5" s="79" t="s">
        <v>3</v>
      </c>
      <c r="AT5" s="79" t="s">
        <v>4</v>
      </c>
      <c r="AU5" s="79" t="s">
        <v>69</v>
      </c>
      <c r="AV5" s="79" t="s">
        <v>70</v>
      </c>
      <c r="AW5" s="79" t="s">
        <v>0</v>
      </c>
      <c r="AX5" s="79" t="s">
        <v>1</v>
      </c>
      <c r="AY5" s="79" t="s">
        <v>2</v>
      </c>
      <c r="AZ5" s="79" t="s">
        <v>3</v>
      </c>
      <c r="BA5" s="79" t="s">
        <v>4</v>
      </c>
      <c r="BB5" s="79" t="s">
        <v>69</v>
      </c>
      <c r="BC5" s="84" t="s">
        <v>70</v>
      </c>
      <c r="BD5" s="79" t="s">
        <v>0</v>
      </c>
      <c r="BE5" s="79" t="s">
        <v>1</v>
      </c>
      <c r="BF5" s="79" t="s">
        <v>2</v>
      </c>
      <c r="BG5" s="79" t="s">
        <v>3</v>
      </c>
      <c r="BH5" s="79" t="s">
        <v>4</v>
      </c>
      <c r="BI5" s="79" t="s">
        <v>69</v>
      </c>
      <c r="BJ5" s="79" t="s">
        <v>70</v>
      </c>
      <c r="BK5" s="79" t="s">
        <v>0</v>
      </c>
      <c r="BL5" s="79" t="s">
        <v>1</v>
      </c>
      <c r="BM5" s="79" t="s">
        <v>2</v>
      </c>
      <c r="BN5" s="79" t="s">
        <v>3</v>
      </c>
      <c r="BO5" s="79" t="s">
        <v>4</v>
      </c>
      <c r="BP5" s="79" t="s">
        <v>69</v>
      </c>
      <c r="BQ5" s="79" t="s">
        <v>70</v>
      </c>
      <c r="BR5" s="79" t="s">
        <v>0</v>
      </c>
      <c r="BS5" s="79" t="s">
        <v>1</v>
      </c>
      <c r="BT5" s="79" t="s">
        <v>2</v>
      </c>
      <c r="BU5" s="79" t="s">
        <v>3</v>
      </c>
    </row>
    <row r="6" spans="1:73" s="5" customFormat="1" ht="4.5" hidden="1" customHeight="1" thickBot="1">
      <c r="A6" s="4" t="s">
        <v>5</v>
      </c>
      <c r="B6" s="39">
        <v>1</v>
      </c>
      <c r="C6" s="35" t="s">
        <v>6</v>
      </c>
      <c r="D6" s="36"/>
      <c r="E6" s="36"/>
      <c r="F6" s="12"/>
      <c r="G6" s="13"/>
      <c r="H6" s="13"/>
      <c r="I6" s="13"/>
      <c r="J6" s="28"/>
      <c r="K6" s="43"/>
      <c r="M6" s="5" t="str">
        <f>IF(OR(ISBLANK(task_start),ISBLANK(task_end)),"",task_end-task_start+1)</f>
        <v/>
      </c>
      <c r="N6" s="6"/>
      <c r="O6" s="6"/>
      <c r="P6" s="6"/>
      <c r="Q6" s="15"/>
      <c r="R6" s="14"/>
      <c r="S6" s="14"/>
      <c r="T6" s="14"/>
      <c r="U6" s="1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row>
    <row r="7" spans="1:73" s="9" customFormat="1" ht="17.25" thickBot="1">
      <c r="A7" s="2"/>
      <c r="B7" s="53">
        <v>1</v>
      </c>
      <c r="C7" s="54" t="s">
        <v>96</v>
      </c>
      <c r="D7" s="55"/>
      <c r="E7" s="44"/>
      <c r="F7" s="32"/>
      <c r="G7" s="45"/>
      <c r="H7" s="45"/>
      <c r="I7" s="46"/>
      <c r="J7" s="32"/>
      <c r="K7" s="47"/>
      <c r="L7" s="7"/>
      <c r="M7" s="8" t="str">
        <f t="shared" ref="M7:M27" si="0">IF(OR(ISBLANK(task_start),ISBLANK(task_end)),"",task_end-task_start+1)</f>
        <v/>
      </c>
      <c r="N7" s="14"/>
      <c r="O7" s="14"/>
      <c r="P7" s="14"/>
      <c r="Q7" s="14"/>
      <c r="R7" s="14"/>
      <c r="S7" s="18"/>
      <c r="T7" s="18"/>
      <c r="U7" s="14"/>
      <c r="V7" s="14"/>
      <c r="W7" s="14"/>
      <c r="X7" s="14"/>
      <c r="Y7" s="14"/>
      <c r="Z7" s="18"/>
      <c r="AA7" s="18"/>
      <c r="AB7" s="14"/>
      <c r="AC7" s="14"/>
      <c r="AD7" s="14"/>
      <c r="AE7" s="14"/>
      <c r="AF7" s="14"/>
      <c r="AG7" s="18"/>
      <c r="AH7" s="18"/>
      <c r="AI7" s="14"/>
      <c r="AJ7" s="14"/>
      <c r="AK7" s="14"/>
      <c r="AL7" s="14"/>
      <c r="AM7" s="14"/>
      <c r="AN7" s="18"/>
      <c r="AO7" s="18"/>
      <c r="AP7" s="14"/>
      <c r="AQ7" s="14"/>
      <c r="AR7" s="14"/>
      <c r="AS7" s="14"/>
      <c r="AT7" s="14"/>
      <c r="AU7" s="18"/>
      <c r="AV7" s="18"/>
      <c r="AW7" s="14"/>
      <c r="AX7" s="14"/>
      <c r="AY7" s="14"/>
      <c r="AZ7" s="14"/>
      <c r="BA7" s="14"/>
      <c r="BB7" s="18"/>
      <c r="BC7" s="18"/>
      <c r="BD7" s="14"/>
      <c r="BE7" s="14"/>
      <c r="BF7" s="14"/>
      <c r="BG7" s="14"/>
      <c r="BH7" s="14"/>
      <c r="BI7" s="18"/>
      <c r="BJ7" s="18"/>
      <c r="BK7" s="14"/>
      <c r="BL7" s="14"/>
      <c r="BM7" s="14"/>
      <c r="BN7" s="14"/>
      <c r="BO7" s="14"/>
      <c r="BP7" s="18"/>
      <c r="BQ7" s="18"/>
      <c r="BR7" s="14"/>
      <c r="BS7" s="14"/>
      <c r="BT7" s="14"/>
      <c r="BU7" s="14"/>
    </row>
    <row r="8" spans="1:73" s="9" customFormat="1" ht="17.25" thickBot="1">
      <c r="A8" s="2"/>
      <c r="B8" s="57">
        <v>1.1000000000000001</v>
      </c>
      <c r="C8" s="64" t="s">
        <v>93</v>
      </c>
      <c r="D8" s="64"/>
      <c r="E8" s="58"/>
      <c r="F8" s="59" t="s">
        <v>92</v>
      </c>
      <c r="G8" s="60">
        <v>45341</v>
      </c>
      <c r="H8" s="60">
        <v>45342</v>
      </c>
      <c r="I8" s="61" t="s">
        <v>94</v>
      </c>
      <c r="J8" s="59">
        <v>1</v>
      </c>
      <c r="K8" s="62">
        <v>1</v>
      </c>
      <c r="L8" s="7"/>
      <c r="M8" s="8" t="str">
        <f t="shared" si="0"/>
        <v/>
      </c>
      <c r="O8" s="14"/>
      <c r="P8" s="14"/>
      <c r="Q8" s="14"/>
      <c r="R8" s="14"/>
      <c r="S8" s="18"/>
      <c r="T8" s="18"/>
      <c r="U8" s="14"/>
      <c r="V8" s="14"/>
      <c r="W8" s="14"/>
      <c r="X8" s="14"/>
      <c r="Y8" s="14"/>
      <c r="Z8" s="18"/>
      <c r="AA8" s="18"/>
      <c r="AB8" s="14"/>
      <c r="AC8" s="14"/>
      <c r="AD8" s="14"/>
      <c r="AE8" s="14"/>
      <c r="AF8" s="14"/>
      <c r="AG8" s="18"/>
      <c r="AH8" s="18"/>
      <c r="AI8" s="14"/>
      <c r="AJ8" s="14"/>
      <c r="AK8" s="14"/>
      <c r="AL8" s="14"/>
      <c r="AM8" s="14"/>
      <c r="AN8" s="18"/>
      <c r="AO8" s="18"/>
      <c r="AP8" s="14"/>
      <c r="AQ8" s="14"/>
      <c r="AR8" s="14"/>
      <c r="AS8" s="14"/>
      <c r="AT8" s="14"/>
      <c r="AU8" s="18"/>
      <c r="AV8" s="18"/>
      <c r="AW8" s="14"/>
      <c r="AX8" s="14"/>
      <c r="AY8" s="14"/>
      <c r="AZ8" s="14"/>
      <c r="BA8" s="14"/>
      <c r="BB8" s="18"/>
      <c r="BC8" s="18"/>
      <c r="BD8" s="14"/>
      <c r="BE8" s="14"/>
      <c r="BF8" s="14"/>
      <c r="BG8" s="14"/>
      <c r="BH8" s="14"/>
      <c r="BI8" s="18"/>
      <c r="BJ8" s="18"/>
      <c r="BK8" s="14"/>
      <c r="BL8" s="14"/>
      <c r="BM8" s="14"/>
      <c r="BN8" s="14"/>
      <c r="BO8" s="14"/>
      <c r="BP8" s="18"/>
      <c r="BQ8" s="18"/>
      <c r="BR8" s="14"/>
      <c r="BS8" s="14"/>
      <c r="BT8" s="14"/>
      <c r="BU8" s="14"/>
    </row>
    <row r="9" spans="1:73" s="9" customFormat="1" ht="17.25" thickBot="1">
      <c r="A9" s="2"/>
      <c r="B9" s="56">
        <v>2</v>
      </c>
      <c r="C9" s="65" t="s">
        <v>97</v>
      </c>
      <c r="D9" s="65"/>
      <c r="E9" s="48"/>
      <c r="F9" s="49"/>
      <c r="G9" s="50"/>
      <c r="H9" s="50"/>
      <c r="I9" s="51"/>
      <c r="J9" s="49"/>
      <c r="K9" s="52"/>
      <c r="L9" s="7"/>
      <c r="M9" s="8">
        <f t="shared" si="0"/>
        <v>4</v>
      </c>
      <c r="N9" s="14"/>
      <c r="O9" s="14"/>
      <c r="P9" s="14"/>
      <c r="Q9" s="14"/>
      <c r="R9" s="14"/>
      <c r="S9" s="18"/>
      <c r="T9" s="18"/>
      <c r="U9" s="3"/>
      <c r="V9" s="3"/>
      <c r="W9" s="3"/>
      <c r="X9" s="3"/>
      <c r="Y9" s="3"/>
      <c r="Z9" s="18"/>
      <c r="AA9" s="18"/>
      <c r="AB9" s="3"/>
      <c r="AC9" s="3"/>
      <c r="AD9" s="3"/>
      <c r="AE9" s="3"/>
      <c r="AF9" s="3"/>
      <c r="AG9" s="18"/>
      <c r="AH9" s="18"/>
      <c r="AI9" s="3"/>
      <c r="AJ9" s="3"/>
      <c r="AK9" s="3"/>
      <c r="AL9" s="3"/>
      <c r="AM9" s="3"/>
      <c r="AN9" s="18"/>
      <c r="AO9" s="18"/>
      <c r="AP9" s="3"/>
      <c r="AQ9" s="3"/>
      <c r="AR9" s="3"/>
      <c r="AS9" s="3"/>
      <c r="AT9" s="3"/>
      <c r="AU9" s="18"/>
      <c r="AV9" s="18"/>
      <c r="AW9" s="3"/>
      <c r="AX9" s="3"/>
      <c r="AY9" s="3"/>
      <c r="AZ9" s="3"/>
      <c r="BA9" s="3"/>
      <c r="BB9" s="18"/>
      <c r="BC9" s="18"/>
      <c r="BD9" s="3"/>
      <c r="BE9" s="3"/>
      <c r="BF9" s="3"/>
      <c r="BG9" s="3"/>
      <c r="BH9" s="3"/>
      <c r="BI9" s="18"/>
      <c r="BJ9" s="18"/>
      <c r="BK9" s="14"/>
      <c r="BL9" s="14"/>
      <c r="BM9" s="14"/>
      <c r="BN9" s="14"/>
      <c r="BO9" s="14"/>
      <c r="BP9" s="18"/>
      <c r="BQ9" s="18"/>
      <c r="BR9" s="14"/>
      <c r="BS9" s="14"/>
      <c r="BT9" s="14"/>
      <c r="BU9" s="14"/>
    </row>
    <row r="10" spans="1:73" s="9" customFormat="1" ht="17.25" thickBot="1">
      <c r="A10" s="2"/>
      <c r="B10" s="57">
        <v>2.1</v>
      </c>
      <c r="C10" s="64" t="s">
        <v>98</v>
      </c>
      <c r="D10" s="64"/>
      <c r="E10" s="58"/>
      <c r="F10" s="59" t="s">
        <v>110</v>
      </c>
      <c r="G10" s="60">
        <v>45342</v>
      </c>
      <c r="H10" s="60">
        <v>45342</v>
      </c>
      <c r="I10" s="61" t="s">
        <v>101</v>
      </c>
      <c r="J10" s="59">
        <v>1</v>
      </c>
      <c r="K10" s="62">
        <v>2</v>
      </c>
      <c r="L10" s="7"/>
      <c r="M10" s="8">
        <f t="shared" si="0"/>
        <v>3</v>
      </c>
      <c r="N10" s="14"/>
      <c r="O10" s="14"/>
      <c r="P10" s="14"/>
      <c r="Q10" s="14"/>
      <c r="R10" s="14"/>
      <c r="S10" s="18"/>
      <c r="T10" s="18"/>
      <c r="U10" s="3"/>
      <c r="V10" s="3"/>
      <c r="W10" s="3"/>
      <c r="X10" s="3"/>
      <c r="Y10" s="3"/>
      <c r="Z10" s="18"/>
      <c r="AA10" s="18"/>
      <c r="AB10" s="3"/>
      <c r="AC10" s="3"/>
      <c r="AD10" s="3"/>
      <c r="AE10" s="3"/>
      <c r="AF10" s="3"/>
      <c r="AG10" s="18"/>
      <c r="AH10" s="18"/>
      <c r="AI10" s="3"/>
      <c r="AJ10" s="3"/>
      <c r="AK10" s="3"/>
      <c r="AL10" s="3"/>
      <c r="AM10" s="3"/>
      <c r="AN10" s="18"/>
      <c r="AO10" s="18"/>
      <c r="AP10" s="3"/>
      <c r="AQ10" s="3"/>
      <c r="AR10" s="3"/>
      <c r="AS10" s="3"/>
      <c r="AT10" s="3"/>
      <c r="AU10" s="18"/>
      <c r="AV10" s="18"/>
      <c r="AW10" s="3"/>
      <c r="AX10" s="3"/>
      <c r="AY10" s="3"/>
      <c r="AZ10" s="3"/>
      <c r="BA10" s="3"/>
      <c r="BB10" s="18"/>
      <c r="BC10" s="18"/>
      <c r="BD10" s="3"/>
      <c r="BE10" s="3"/>
      <c r="BF10" s="3"/>
      <c r="BG10" s="3"/>
      <c r="BH10" s="3"/>
      <c r="BI10" s="18"/>
      <c r="BJ10" s="18"/>
      <c r="BK10" s="14"/>
      <c r="BL10" s="14"/>
      <c r="BM10" s="14"/>
      <c r="BN10" s="14"/>
      <c r="BO10" s="14"/>
      <c r="BP10" s="18"/>
      <c r="BQ10" s="18"/>
      <c r="BR10" s="14"/>
      <c r="BS10" s="14"/>
      <c r="BT10" s="14"/>
      <c r="BU10" s="14"/>
    </row>
    <row r="11" spans="1:73" s="9" customFormat="1" ht="17.25" thickBot="1">
      <c r="A11" s="4"/>
      <c r="B11" s="57">
        <v>2.2000000000000002</v>
      </c>
      <c r="C11" s="64" t="s">
        <v>99</v>
      </c>
      <c r="D11" s="64"/>
      <c r="E11" s="58"/>
      <c r="F11" s="59" t="s">
        <v>110</v>
      </c>
      <c r="G11" s="60">
        <v>45342</v>
      </c>
      <c r="H11" s="60">
        <v>45342</v>
      </c>
      <c r="I11" s="61" t="s">
        <v>101</v>
      </c>
      <c r="J11" s="59">
        <v>1</v>
      </c>
      <c r="K11" s="62">
        <v>1.5</v>
      </c>
      <c r="L11" s="7"/>
      <c r="M11" s="8">
        <f t="shared" si="0"/>
        <v>5</v>
      </c>
      <c r="N11" s="14"/>
      <c r="O11" s="14"/>
      <c r="P11" s="14"/>
      <c r="Q11" s="14"/>
      <c r="R11" s="14"/>
      <c r="S11" s="18"/>
      <c r="T11" s="18"/>
      <c r="U11" s="3"/>
      <c r="V11" s="3"/>
      <c r="W11" s="3"/>
      <c r="X11" s="3"/>
      <c r="Y11" s="3"/>
      <c r="Z11" s="18"/>
      <c r="AA11" s="18"/>
      <c r="AB11" s="3"/>
      <c r="AC11" s="3"/>
      <c r="AD11" s="3"/>
      <c r="AE11" s="3"/>
      <c r="AF11" s="3"/>
      <c r="AG11" s="18"/>
      <c r="AH11" s="18"/>
      <c r="AI11" s="3"/>
      <c r="AJ11" s="3"/>
      <c r="AK11" s="3"/>
      <c r="AL11" s="3"/>
      <c r="AM11" s="3"/>
      <c r="AN11" s="18"/>
      <c r="AO11" s="18"/>
      <c r="AP11" s="3"/>
      <c r="AQ11" s="3"/>
      <c r="AR11" s="3"/>
      <c r="AS11" s="3"/>
      <c r="AT11" s="3"/>
      <c r="AU11" s="18"/>
      <c r="AV11" s="18"/>
      <c r="AW11" s="3"/>
      <c r="AX11" s="3"/>
      <c r="AY11" s="3"/>
      <c r="AZ11" s="3"/>
      <c r="BA11" s="3"/>
      <c r="BB11" s="18"/>
      <c r="BC11" s="18"/>
      <c r="BD11" s="3"/>
      <c r="BE11" s="3"/>
      <c r="BF11" s="3"/>
      <c r="BG11" s="3"/>
      <c r="BH11" s="3"/>
      <c r="BI11" s="18"/>
      <c r="BJ11" s="18"/>
      <c r="BK11" s="14"/>
      <c r="BL11" s="14"/>
      <c r="BM11" s="14"/>
      <c r="BN11" s="14"/>
      <c r="BO11" s="14"/>
      <c r="BP11" s="18"/>
      <c r="BQ11" s="18"/>
      <c r="BR11" s="14"/>
      <c r="BS11" s="14"/>
      <c r="BT11" s="14"/>
      <c r="BU11" s="14"/>
    </row>
    <row r="12" spans="1:73" s="9" customFormat="1" ht="17.25" thickBot="1">
      <c r="A12" s="4"/>
      <c r="B12" s="57">
        <v>2.2999999999999998</v>
      </c>
      <c r="C12" s="64" t="s">
        <v>91</v>
      </c>
      <c r="D12" s="64"/>
      <c r="E12" s="58"/>
      <c r="F12" s="59" t="s">
        <v>110</v>
      </c>
      <c r="G12" s="60">
        <v>45343</v>
      </c>
      <c r="H12" s="60">
        <v>45343</v>
      </c>
      <c r="I12" s="61" t="s">
        <v>101</v>
      </c>
      <c r="J12" s="59">
        <v>1</v>
      </c>
      <c r="K12" s="62">
        <v>1</v>
      </c>
      <c r="L12" s="7"/>
      <c r="M12" s="8">
        <f t="shared" si="0"/>
        <v>6</v>
      </c>
      <c r="N12" s="14"/>
      <c r="O12" s="14"/>
      <c r="P12" s="14"/>
      <c r="Q12" s="14"/>
      <c r="R12" s="14"/>
      <c r="S12" s="18"/>
      <c r="T12" s="18"/>
      <c r="U12" s="3"/>
      <c r="V12" s="3"/>
      <c r="W12" s="3"/>
      <c r="X12" s="3"/>
      <c r="Y12" s="3"/>
      <c r="Z12" s="18"/>
      <c r="AA12" s="18"/>
      <c r="AB12" s="3"/>
      <c r="AC12" s="3"/>
      <c r="AD12" s="3"/>
      <c r="AE12" s="3"/>
      <c r="AF12" s="3"/>
      <c r="AG12" s="18"/>
      <c r="AH12" s="18"/>
      <c r="AI12" s="3"/>
      <c r="AJ12" s="3"/>
      <c r="AK12" s="3"/>
      <c r="AL12" s="3"/>
      <c r="AM12" s="3"/>
      <c r="AN12" s="18"/>
      <c r="AO12" s="18"/>
      <c r="AP12" s="3"/>
      <c r="AQ12" s="3"/>
      <c r="AR12" s="3"/>
      <c r="AS12" s="3"/>
      <c r="AT12" s="3"/>
      <c r="AU12" s="18"/>
      <c r="AV12" s="18"/>
      <c r="AW12" s="3"/>
      <c r="AX12" s="3"/>
      <c r="AY12" s="3"/>
      <c r="AZ12" s="3"/>
      <c r="BA12" s="3"/>
      <c r="BB12" s="18"/>
      <c r="BC12" s="18"/>
      <c r="BD12" s="3"/>
      <c r="BE12" s="3"/>
      <c r="BF12" s="3"/>
      <c r="BG12" s="3"/>
      <c r="BH12" s="3"/>
      <c r="BI12" s="18"/>
      <c r="BJ12" s="18"/>
      <c r="BK12" s="14"/>
      <c r="BL12" s="14"/>
      <c r="BM12" s="14"/>
      <c r="BN12" s="14"/>
      <c r="BO12" s="14"/>
      <c r="BP12" s="18"/>
      <c r="BQ12" s="18"/>
      <c r="BR12" s="14"/>
      <c r="BS12" s="14"/>
      <c r="BT12" s="14"/>
      <c r="BU12" s="14"/>
    </row>
    <row r="13" spans="1:73" s="9" customFormat="1" ht="17.25" thickBot="1">
      <c r="A13" s="4"/>
      <c r="B13" s="57">
        <v>2.4</v>
      </c>
      <c r="C13" s="64" t="s">
        <v>100</v>
      </c>
      <c r="D13" s="64"/>
      <c r="E13" s="58"/>
      <c r="F13" s="59" t="s">
        <v>110</v>
      </c>
      <c r="G13" s="60">
        <v>45343</v>
      </c>
      <c r="H13" s="60">
        <v>45343</v>
      </c>
      <c r="I13" s="61" t="s">
        <v>102</v>
      </c>
      <c r="J13" s="59">
        <v>0.5</v>
      </c>
      <c r="K13" s="62">
        <v>1</v>
      </c>
      <c r="L13" s="7"/>
      <c r="M13" s="8">
        <f t="shared" si="0"/>
        <v>3</v>
      </c>
      <c r="N13" s="14"/>
      <c r="O13" s="14"/>
      <c r="P13" s="14"/>
      <c r="Q13" s="14"/>
      <c r="R13" s="14"/>
      <c r="S13" s="18"/>
      <c r="T13" s="18"/>
      <c r="U13" s="3"/>
      <c r="V13" s="3"/>
      <c r="W13" s="3"/>
      <c r="X13" s="3"/>
      <c r="Y13" s="3"/>
      <c r="Z13" s="18"/>
      <c r="AA13" s="18"/>
      <c r="AB13" s="3"/>
      <c r="AC13" s="3"/>
      <c r="AD13" s="3"/>
      <c r="AE13" s="3"/>
      <c r="AF13" s="3"/>
      <c r="AG13" s="18"/>
      <c r="AH13" s="18"/>
      <c r="AI13" s="3"/>
      <c r="AJ13" s="3"/>
      <c r="AK13" s="3"/>
      <c r="AL13" s="3"/>
      <c r="AM13" s="3"/>
      <c r="AN13" s="18"/>
      <c r="AO13" s="18"/>
      <c r="AP13" s="3"/>
      <c r="AQ13" s="3"/>
      <c r="AR13" s="3"/>
      <c r="AS13" s="3"/>
      <c r="AT13" s="3"/>
      <c r="AU13" s="18"/>
      <c r="AV13" s="18"/>
      <c r="AW13" s="3"/>
      <c r="AX13" s="3"/>
      <c r="AY13" s="3"/>
      <c r="AZ13" s="3"/>
      <c r="BA13" s="3"/>
      <c r="BB13" s="18"/>
      <c r="BC13" s="18"/>
      <c r="BD13" s="3"/>
      <c r="BE13" s="3"/>
      <c r="BF13" s="3"/>
      <c r="BG13" s="3"/>
      <c r="BH13" s="3"/>
      <c r="BI13" s="18"/>
      <c r="BJ13" s="18"/>
      <c r="BK13" s="14"/>
      <c r="BL13" s="14"/>
      <c r="BM13" s="14"/>
      <c r="BN13" s="14"/>
      <c r="BO13" s="14"/>
      <c r="BP13" s="18"/>
      <c r="BQ13" s="18"/>
      <c r="BR13" s="14"/>
      <c r="BS13" s="14"/>
      <c r="BT13" s="14"/>
      <c r="BU13" s="14"/>
    </row>
    <row r="14" spans="1:73" s="9" customFormat="1" ht="17.25" thickBot="1">
      <c r="A14" s="4"/>
      <c r="B14" s="56">
        <v>3</v>
      </c>
      <c r="C14" s="65" t="s">
        <v>103</v>
      </c>
      <c r="D14" s="65"/>
      <c r="E14" s="48"/>
      <c r="F14" s="49"/>
      <c r="G14" s="50"/>
      <c r="H14" s="50"/>
      <c r="I14" s="51"/>
      <c r="J14" s="49"/>
      <c r="K14" s="52"/>
      <c r="L14" s="7"/>
      <c r="M14" s="8" t="str">
        <f t="shared" si="0"/>
        <v/>
      </c>
      <c r="N14" s="14"/>
      <c r="O14" s="14"/>
      <c r="P14" s="14"/>
      <c r="Q14" s="14"/>
      <c r="R14" s="14"/>
      <c r="S14" s="18"/>
      <c r="T14" s="18"/>
      <c r="U14" s="3"/>
      <c r="V14" s="3"/>
      <c r="W14" s="3"/>
      <c r="X14" s="3"/>
      <c r="Y14" s="3"/>
      <c r="Z14" s="18"/>
      <c r="AA14" s="18"/>
      <c r="AB14" s="3"/>
      <c r="AC14" s="3"/>
      <c r="AD14" s="3"/>
      <c r="AE14" s="3"/>
      <c r="AF14" s="3"/>
      <c r="AG14" s="18"/>
      <c r="AH14" s="18"/>
      <c r="AI14" s="3"/>
      <c r="AJ14" s="3"/>
      <c r="AK14" s="3"/>
      <c r="AL14" s="3"/>
      <c r="AM14" s="3"/>
      <c r="AN14" s="18"/>
      <c r="AO14" s="18"/>
      <c r="AP14" s="3"/>
      <c r="AQ14" s="3"/>
      <c r="AR14" s="3"/>
      <c r="AS14" s="3"/>
      <c r="AT14" s="3"/>
      <c r="AU14" s="18"/>
      <c r="AV14" s="18"/>
      <c r="AW14" s="3"/>
      <c r="AX14" s="3"/>
      <c r="AY14" s="3"/>
      <c r="AZ14" s="3"/>
      <c r="BA14" s="3"/>
      <c r="BB14" s="18"/>
      <c r="BC14" s="18"/>
      <c r="BD14" s="3"/>
      <c r="BE14" s="3"/>
      <c r="BF14" s="3"/>
      <c r="BG14" s="3"/>
      <c r="BH14" s="3"/>
      <c r="BI14" s="18"/>
      <c r="BJ14" s="18"/>
      <c r="BK14" s="14"/>
      <c r="BL14" s="14"/>
      <c r="BM14" s="14"/>
      <c r="BN14" s="14"/>
      <c r="BO14" s="14"/>
      <c r="BP14" s="18"/>
      <c r="BQ14" s="18"/>
      <c r="BR14" s="14"/>
      <c r="BS14" s="14"/>
      <c r="BT14" s="14"/>
      <c r="BU14" s="14"/>
    </row>
    <row r="15" spans="1:73" s="9" customFormat="1" ht="17.25" thickBot="1">
      <c r="A15" s="4"/>
      <c r="B15" s="57">
        <v>3.1</v>
      </c>
      <c r="C15" s="64" t="s">
        <v>104</v>
      </c>
      <c r="D15" s="64"/>
      <c r="E15" s="58"/>
      <c r="F15" s="59" t="s">
        <v>92</v>
      </c>
      <c r="G15" s="60">
        <v>45343</v>
      </c>
      <c r="H15" s="60">
        <v>45343</v>
      </c>
      <c r="I15" s="61" t="s">
        <v>111</v>
      </c>
      <c r="J15" s="59">
        <v>1</v>
      </c>
      <c r="K15" s="62">
        <v>1</v>
      </c>
      <c r="L15" s="7"/>
      <c r="M15" s="8">
        <f t="shared" si="0"/>
        <v>5</v>
      </c>
      <c r="N15" s="14"/>
      <c r="O15" s="14"/>
      <c r="P15" s="14"/>
      <c r="Q15" s="14"/>
      <c r="R15" s="14"/>
      <c r="S15" s="18"/>
      <c r="T15" s="18"/>
      <c r="U15" s="3"/>
      <c r="V15" s="3"/>
      <c r="W15" s="3"/>
      <c r="X15" s="3"/>
      <c r="Y15" s="3"/>
      <c r="Z15" s="18"/>
      <c r="AA15" s="18"/>
      <c r="AB15" s="3"/>
      <c r="AC15" s="3"/>
      <c r="AD15" s="3"/>
      <c r="AE15" s="3"/>
      <c r="AF15" s="3"/>
      <c r="AG15" s="18"/>
      <c r="AH15" s="18"/>
      <c r="AI15" s="3"/>
      <c r="AJ15" s="3"/>
      <c r="AK15" s="3"/>
      <c r="AL15" s="3"/>
      <c r="AM15" s="3"/>
      <c r="AN15" s="18"/>
      <c r="AO15" s="18"/>
      <c r="AP15" s="3"/>
      <c r="AQ15" s="3"/>
      <c r="AR15" s="3"/>
      <c r="AS15" s="3"/>
      <c r="AT15" s="3"/>
      <c r="AU15" s="18"/>
      <c r="AV15" s="18"/>
      <c r="AW15" s="3"/>
      <c r="AX15" s="3"/>
      <c r="AY15" s="3"/>
      <c r="AZ15" s="3"/>
      <c r="BA15" s="3"/>
      <c r="BB15" s="18"/>
      <c r="BC15" s="18"/>
      <c r="BD15" s="3"/>
      <c r="BE15" s="3"/>
      <c r="BF15" s="3"/>
      <c r="BG15" s="3"/>
      <c r="BH15" s="3"/>
      <c r="BI15" s="18"/>
      <c r="BJ15" s="18"/>
      <c r="BK15" s="14"/>
      <c r="BL15" s="14"/>
      <c r="BM15" s="14"/>
      <c r="BN15" s="14"/>
      <c r="BO15" s="14"/>
      <c r="BP15" s="18"/>
      <c r="BQ15" s="18"/>
      <c r="BR15" s="14"/>
      <c r="BS15" s="14"/>
      <c r="BT15" s="14"/>
      <c r="BU15" s="14"/>
    </row>
    <row r="16" spans="1:73" s="9" customFormat="1" ht="17.25" thickBot="1">
      <c r="A16" s="4"/>
      <c r="B16" s="57">
        <v>3.2</v>
      </c>
      <c r="C16" s="64" t="s">
        <v>105</v>
      </c>
      <c r="D16" s="64"/>
      <c r="E16" s="58"/>
      <c r="F16" s="59" t="s">
        <v>92</v>
      </c>
      <c r="G16" s="60">
        <v>45344</v>
      </c>
      <c r="H16" s="60">
        <v>45344</v>
      </c>
      <c r="I16" s="61" t="s">
        <v>112</v>
      </c>
      <c r="J16" s="59">
        <v>1</v>
      </c>
      <c r="K16" s="62">
        <v>1</v>
      </c>
      <c r="L16" s="7"/>
      <c r="M16" s="8">
        <f t="shared" si="0"/>
        <v>6</v>
      </c>
      <c r="N16" s="14"/>
      <c r="O16" s="14"/>
      <c r="P16" s="14"/>
      <c r="Q16" s="14"/>
      <c r="R16" s="14"/>
      <c r="S16" s="18"/>
      <c r="T16" s="18"/>
      <c r="U16" s="3"/>
      <c r="V16" s="3"/>
      <c r="W16" s="3"/>
      <c r="X16" s="3"/>
      <c r="Y16" s="3"/>
      <c r="Z16" s="18"/>
      <c r="AA16" s="18"/>
      <c r="AB16" s="3"/>
      <c r="AC16" s="3"/>
      <c r="AD16" s="3"/>
      <c r="AE16" s="3"/>
      <c r="AF16" s="3"/>
      <c r="AG16" s="18"/>
      <c r="AH16" s="18"/>
      <c r="AI16" s="3"/>
      <c r="AJ16" s="3"/>
      <c r="AK16" s="3"/>
      <c r="AL16" s="3"/>
      <c r="AM16" s="3"/>
      <c r="AN16" s="18"/>
      <c r="AO16" s="18"/>
      <c r="AP16" s="3"/>
      <c r="AQ16" s="3"/>
      <c r="AR16" s="3"/>
      <c r="AS16" s="3"/>
      <c r="AT16" s="3"/>
      <c r="AU16" s="18"/>
      <c r="AV16" s="18"/>
      <c r="AW16" s="3"/>
      <c r="AX16" s="3"/>
      <c r="AY16" s="3"/>
      <c r="AZ16" s="3"/>
      <c r="BA16" s="3"/>
      <c r="BB16" s="18"/>
      <c r="BC16" s="18"/>
      <c r="BD16" s="3"/>
      <c r="BE16" s="3"/>
      <c r="BF16" s="3"/>
      <c r="BG16" s="3"/>
      <c r="BH16" s="3"/>
      <c r="BI16" s="18"/>
      <c r="BJ16" s="18"/>
      <c r="BK16" s="14"/>
      <c r="BL16" s="14"/>
      <c r="BM16" s="14"/>
      <c r="BN16" s="14"/>
      <c r="BO16" s="14"/>
      <c r="BP16" s="18"/>
      <c r="BQ16" s="18"/>
      <c r="BR16" s="14"/>
      <c r="BS16" s="14"/>
      <c r="BT16" s="14"/>
      <c r="BU16" s="14"/>
    </row>
    <row r="17" spans="1:73" s="9" customFormat="1" ht="17.25" thickBot="1">
      <c r="A17" s="4"/>
      <c r="B17" s="57">
        <v>3.3</v>
      </c>
      <c r="C17" s="64" t="s">
        <v>106</v>
      </c>
      <c r="D17" s="64"/>
      <c r="E17" s="58"/>
      <c r="F17" s="59" t="s">
        <v>92</v>
      </c>
      <c r="G17" s="60">
        <v>45344</v>
      </c>
      <c r="H17" s="60">
        <v>45344</v>
      </c>
      <c r="I17" s="61" t="s">
        <v>112</v>
      </c>
      <c r="J17" s="59">
        <v>1</v>
      </c>
      <c r="K17" s="62">
        <v>1</v>
      </c>
      <c r="L17" s="7"/>
      <c r="M17" s="8">
        <f t="shared" si="0"/>
        <v>4</v>
      </c>
      <c r="N17" s="14"/>
      <c r="O17" s="14"/>
      <c r="P17" s="14"/>
      <c r="Q17" s="14"/>
      <c r="R17" s="14"/>
      <c r="S17" s="18"/>
      <c r="T17" s="18"/>
      <c r="U17" s="3"/>
      <c r="V17" s="3"/>
      <c r="W17" s="3"/>
      <c r="X17" s="3"/>
      <c r="Y17" s="3"/>
      <c r="Z17" s="18"/>
      <c r="AA17" s="18"/>
      <c r="AB17" s="3"/>
      <c r="AC17" s="3"/>
      <c r="AD17" s="3"/>
      <c r="AE17" s="3"/>
      <c r="AF17" s="3"/>
      <c r="AG17" s="18"/>
      <c r="AH17" s="18"/>
      <c r="AI17" s="3"/>
      <c r="AJ17" s="3"/>
      <c r="AK17" s="3"/>
      <c r="AL17" s="3"/>
      <c r="AM17" s="3"/>
      <c r="AN17" s="18"/>
      <c r="AO17" s="18"/>
      <c r="AP17" s="3"/>
      <c r="AQ17" s="3"/>
      <c r="AR17" s="3"/>
      <c r="AS17" s="3"/>
      <c r="AT17" s="3"/>
      <c r="AU17" s="18"/>
      <c r="AV17" s="18"/>
      <c r="AW17" s="3"/>
      <c r="AX17" s="3"/>
      <c r="AY17" s="3"/>
      <c r="AZ17" s="3"/>
      <c r="BA17" s="3"/>
      <c r="BB17" s="18"/>
      <c r="BC17" s="18"/>
      <c r="BD17" s="3"/>
      <c r="BE17" s="3"/>
      <c r="BF17" s="3"/>
      <c r="BG17" s="3"/>
      <c r="BH17" s="3"/>
      <c r="BI17" s="18"/>
      <c r="BJ17" s="18"/>
      <c r="BK17" s="14"/>
      <c r="BL17" s="14"/>
      <c r="BM17" s="14"/>
      <c r="BN17" s="14"/>
      <c r="BO17" s="14"/>
      <c r="BP17" s="18"/>
      <c r="BQ17" s="18"/>
      <c r="BR17" s="14"/>
      <c r="BS17" s="14"/>
      <c r="BT17" s="14"/>
      <c r="BU17" s="14"/>
    </row>
    <row r="18" spans="1:73" s="9" customFormat="1" ht="17.25" thickBot="1">
      <c r="A18" s="4"/>
      <c r="B18" s="57">
        <v>3.4</v>
      </c>
      <c r="C18" s="64" t="s">
        <v>107</v>
      </c>
      <c r="D18" s="64"/>
      <c r="E18" s="58"/>
      <c r="F18" s="59" t="s">
        <v>92</v>
      </c>
      <c r="G18" s="60">
        <v>45344</v>
      </c>
      <c r="H18" s="60">
        <v>45348</v>
      </c>
      <c r="I18" s="61" t="s">
        <v>113</v>
      </c>
      <c r="J18" s="59">
        <v>0.8</v>
      </c>
      <c r="K18" s="62">
        <v>3</v>
      </c>
      <c r="L18" s="7"/>
      <c r="M18" s="8">
        <f t="shared" si="0"/>
        <v>3</v>
      </c>
      <c r="N18" s="14"/>
      <c r="O18" s="14"/>
      <c r="P18" s="14"/>
      <c r="Q18" s="14"/>
      <c r="R18" s="14"/>
      <c r="S18" s="18"/>
      <c r="T18" s="18"/>
      <c r="U18" s="3"/>
      <c r="V18" s="3"/>
      <c r="W18" s="3"/>
      <c r="X18" s="3"/>
      <c r="Y18" s="3"/>
      <c r="Z18" s="18"/>
      <c r="AA18" s="18"/>
      <c r="AB18" s="3"/>
      <c r="AC18" s="3"/>
      <c r="AD18" s="3"/>
      <c r="AE18" s="3"/>
      <c r="AF18" s="3"/>
      <c r="AG18" s="18"/>
      <c r="AH18" s="18"/>
      <c r="AI18" s="3"/>
      <c r="AJ18" s="3"/>
      <c r="AK18" s="3"/>
      <c r="AL18" s="3"/>
      <c r="AM18" s="3"/>
      <c r="AN18" s="18"/>
      <c r="AO18" s="18"/>
      <c r="AP18" s="3"/>
      <c r="AQ18" s="3"/>
      <c r="AR18" s="3"/>
      <c r="AS18" s="3"/>
      <c r="AT18" s="3"/>
      <c r="AU18" s="18"/>
      <c r="AV18" s="18"/>
      <c r="AW18" s="3"/>
      <c r="AX18" s="3"/>
      <c r="AY18" s="3"/>
      <c r="AZ18" s="3"/>
      <c r="BA18" s="3"/>
      <c r="BB18" s="18"/>
      <c r="BC18" s="18"/>
      <c r="BD18" s="3"/>
      <c r="BE18" s="3"/>
      <c r="BF18" s="3"/>
      <c r="BG18" s="3"/>
      <c r="BH18" s="3"/>
      <c r="BI18" s="18"/>
      <c r="BJ18" s="18"/>
      <c r="BK18" s="14"/>
      <c r="BL18" s="14"/>
      <c r="BM18" s="14"/>
      <c r="BN18" s="14"/>
      <c r="BO18" s="14"/>
      <c r="BP18" s="18"/>
      <c r="BQ18" s="18"/>
      <c r="BR18" s="14"/>
      <c r="BS18" s="14"/>
      <c r="BT18" s="14"/>
      <c r="BU18" s="14"/>
    </row>
    <row r="19" spans="1:73" s="9" customFormat="1" ht="17.25" thickBot="1">
      <c r="A19" s="4"/>
      <c r="B19" s="57">
        <v>3.5</v>
      </c>
      <c r="C19" s="64" t="s">
        <v>108</v>
      </c>
      <c r="D19" s="64"/>
      <c r="E19" s="58"/>
      <c r="F19" s="59" t="s">
        <v>92</v>
      </c>
      <c r="G19" s="60"/>
      <c r="H19" s="60"/>
      <c r="I19" s="61" t="s">
        <v>114</v>
      </c>
      <c r="J19" s="59"/>
      <c r="K19" s="62"/>
      <c r="L19" s="7"/>
      <c r="M19" s="8">
        <f t="shared" si="0"/>
        <v>4</v>
      </c>
      <c r="N19" s="14"/>
      <c r="O19" s="14"/>
      <c r="P19" s="14"/>
      <c r="Q19" s="14"/>
      <c r="R19" s="14"/>
      <c r="S19" s="18"/>
      <c r="T19" s="18"/>
      <c r="U19" s="3"/>
      <c r="V19" s="3"/>
      <c r="W19" s="3"/>
      <c r="X19" s="3"/>
      <c r="Y19" s="3"/>
      <c r="Z19" s="18"/>
      <c r="AA19" s="18"/>
      <c r="AB19" s="3"/>
      <c r="AC19" s="3"/>
      <c r="AD19" s="3"/>
      <c r="AE19" s="3"/>
      <c r="AF19" s="3"/>
      <c r="AG19" s="18"/>
      <c r="AH19" s="18"/>
      <c r="AI19" s="3"/>
      <c r="AJ19" s="3"/>
      <c r="AK19" s="3"/>
      <c r="AL19" s="3"/>
      <c r="AM19" s="3"/>
      <c r="AN19" s="18"/>
      <c r="AO19" s="18"/>
      <c r="AP19" s="3"/>
      <c r="AQ19" s="3"/>
      <c r="AR19" s="3"/>
      <c r="AS19" s="3"/>
      <c r="AT19" s="3"/>
      <c r="AU19" s="18"/>
      <c r="AV19" s="18"/>
      <c r="AW19" s="3"/>
      <c r="AX19" s="3"/>
      <c r="AY19" s="3"/>
      <c r="AZ19" s="3"/>
      <c r="BA19" s="3"/>
      <c r="BB19" s="18"/>
      <c r="BC19" s="18"/>
      <c r="BD19" s="3"/>
      <c r="BE19" s="3"/>
      <c r="BF19" s="3"/>
      <c r="BG19" s="3"/>
      <c r="BH19" s="3"/>
      <c r="BI19" s="18"/>
      <c r="BJ19" s="18"/>
      <c r="BK19" s="14"/>
      <c r="BL19" s="14"/>
      <c r="BM19" s="14"/>
      <c r="BN19" s="14"/>
      <c r="BO19" s="14"/>
      <c r="BP19" s="18"/>
      <c r="BQ19" s="18"/>
      <c r="BR19" s="14"/>
      <c r="BS19" s="14"/>
      <c r="BT19" s="14"/>
      <c r="BU19" s="14"/>
    </row>
    <row r="20" spans="1:73" s="9" customFormat="1" ht="17.25" thickBot="1">
      <c r="A20" s="4"/>
      <c r="B20" s="56">
        <v>4</v>
      </c>
      <c r="C20" s="65" t="s">
        <v>109</v>
      </c>
      <c r="D20" s="65"/>
      <c r="E20" s="48"/>
      <c r="F20" s="49"/>
      <c r="G20" s="50"/>
      <c r="H20" s="50"/>
      <c r="I20" s="51"/>
      <c r="J20" s="49"/>
      <c r="K20" s="52"/>
      <c r="L20" s="7"/>
      <c r="M20" s="8" t="str">
        <f t="shared" si="0"/>
        <v/>
      </c>
      <c r="N20" s="14"/>
      <c r="O20" s="14"/>
      <c r="P20" s="14"/>
      <c r="Q20" s="14"/>
      <c r="R20" s="14"/>
      <c r="S20" s="18"/>
      <c r="T20" s="18"/>
      <c r="U20" s="3"/>
      <c r="V20" s="3"/>
      <c r="W20" s="3"/>
      <c r="X20" s="3"/>
      <c r="Y20" s="3"/>
      <c r="Z20" s="18"/>
      <c r="AA20" s="18"/>
      <c r="AB20" s="3"/>
      <c r="AC20" s="3"/>
      <c r="AD20" s="3"/>
      <c r="AE20" s="3"/>
      <c r="AF20" s="3"/>
      <c r="AG20" s="18"/>
      <c r="AH20" s="18"/>
      <c r="AI20" s="3"/>
      <c r="AJ20" s="3"/>
      <c r="AK20" s="3"/>
      <c r="AL20" s="3"/>
      <c r="AM20" s="3"/>
      <c r="AN20" s="18"/>
      <c r="AO20" s="18"/>
      <c r="AP20" s="3"/>
      <c r="AQ20" s="3"/>
      <c r="AR20" s="3"/>
      <c r="AS20" s="3"/>
      <c r="AT20" s="3"/>
      <c r="AU20" s="18"/>
      <c r="AV20" s="18"/>
      <c r="AW20" s="3"/>
      <c r="AX20" s="3"/>
      <c r="AY20" s="3"/>
      <c r="AZ20" s="3"/>
      <c r="BA20" s="3"/>
      <c r="BB20" s="18"/>
      <c r="BC20" s="18"/>
      <c r="BD20" s="3"/>
      <c r="BE20" s="3"/>
      <c r="BF20" s="3"/>
      <c r="BG20" s="3"/>
      <c r="BH20" s="3"/>
      <c r="BI20" s="18"/>
      <c r="BJ20" s="18"/>
      <c r="BK20" s="14"/>
      <c r="BL20" s="14"/>
      <c r="BM20" s="14"/>
      <c r="BN20" s="14"/>
      <c r="BO20" s="14"/>
      <c r="BP20" s="18"/>
      <c r="BQ20" s="18"/>
      <c r="BR20" s="14"/>
      <c r="BS20" s="14"/>
      <c r="BT20" s="14"/>
      <c r="BU20" s="14"/>
    </row>
    <row r="21" spans="1:73" s="9" customFormat="1" ht="17.25" thickBot="1">
      <c r="A21" s="4"/>
      <c r="B21" s="57">
        <v>4.0999999999999996</v>
      </c>
      <c r="C21" s="64" t="s">
        <v>123</v>
      </c>
      <c r="D21" s="64"/>
      <c r="E21" s="58" t="s">
        <v>116</v>
      </c>
      <c r="F21" s="59"/>
      <c r="G21" s="60"/>
      <c r="H21" s="60"/>
      <c r="I21" s="61"/>
      <c r="J21" s="59"/>
      <c r="K21" s="62"/>
      <c r="L21" s="7"/>
      <c r="M21" s="8">
        <f t="shared" si="0"/>
        <v>6</v>
      </c>
      <c r="N21" s="14"/>
      <c r="O21" s="14"/>
      <c r="P21" s="14"/>
      <c r="Q21" s="14"/>
      <c r="R21" s="14"/>
      <c r="S21" s="18"/>
      <c r="T21" s="18"/>
      <c r="U21" s="3"/>
      <c r="V21" s="3"/>
      <c r="W21" s="3"/>
      <c r="X21" s="3"/>
      <c r="Y21" s="3"/>
      <c r="Z21" s="18"/>
      <c r="AA21" s="18"/>
      <c r="AB21" s="3"/>
      <c r="AC21" s="3"/>
      <c r="AD21" s="3"/>
      <c r="AE21" s="3"/>
      <c r="AF21" s="3"/>
      <c r="AG21" s="18"/>
      <c r="AH21" s="18"/>
      <c r="AI21" s="3"/>
      <c r="AJ21" s="3"/>
      <c r="AK21" s="3"/>
      <c r="AL21" s="3"/>
      <c r="AM21" s="3"/>
      <c r="AN21" s="18"/>
      <c r="AO21" s="18"/>
      <c r="AP21" s="3"/>
      <c r="AQ21" s="3"/>
      <c r="AR21" s="3"/>
      <c r="AS21" s="3"/>
      <c r="AT21" s="3"/>
      <c r="AU21" s="18"/>
      <c r="AV21" s="18"/>
      <c r="AW21" s="3"/>
      <c r="AX21" s="3"/>
      <c r="AY21" s="3"/>
      <c r="AZ21" s="3"/>
      <c r="BA21" s="3"/>
      <c r="BB21" s="18"/>
      <c r="BC21" s="18"/>
      <c r="BD21" s="3"/>
      <c r="BE21" s="3"/>
      <c r="BF21" s="3"/>
      <c r="BG21" s="3"/>
      <c r="BH21" s="3"/>
      <c r="BI21" s="18"/>
      <c r="BJ21" s="18"/>
      <c r="BK21" s="14"/>
      <c r="BL21" s="14"/>
      <c r="BM21" s="14"/>
      <c r="BN21" s="14"/>
      <c r="BO21" s="14"/>
      <c r="BP21" s="18"/>
      <c r="BQ21" s="18"/>
      <c r="BR21" s="14"/>
      <c r="BS21" s="14"/>
      <c r="BT21" s="14"/>
      <c r="BU21" s="14"/>
    </row>
    <row r="22" spans="1:73" s="9" customFormat="1" ht="17.25" thickBot="1">
      <c r="A22" s="4"/>
      <c r="B22" s="57">
        <v>4.2</v>
      </c>
      <c r="C22" s="64"/>
      <c r="D22" s="64"/>
      <c r="E22" s="58" t="s">
        <v>115</v>
      </c>
      <c r="F22" s="59"/>
      <c r="G22" s="60"/>
      <c r="H22" s="60"/>
      <c r="I22" s="61"/>
      <c r="J22" s="59"/>
      <c r="K22" s="62"/>
      <c r="L22" s="7"/>
      <c r="M22" s="8">
        <f t="shared" si="0"/>
        <v>5</v>
      </c>
      <c r="N22" s="14"/>
      <c r="O22" s="14"/>
      <c r="P22" s="14"/>
      <c r="Q22" s="14"/>
      <c r="R22" s="14"/>
      <c r="S22" s="18"/>
      <c r="T22" s="18"/>
      <c r="U22" s="3"/>
      <c r="V22" s="3"/>
      <c r="W22" s="3"/>
      <c r="X22" s="3"/>
      <c r="Y22" s="3"/>
      <c r="Z22" s="18"/>
      <c r="AA22" s="18"/>
      <c r="AB22" s="3"/>
      <c r="AC22" s="3"/>
      <c r="AD22" s="3"/>
      <c r="AE22" s="3"/>
      <c r="AF22" s="3"/>
      <c r="AG22" s="18"/>
      <c r="AH22" s="18"/>
      <c r="AI22" s="3"/>
      <c r="AJ22" s="3"/>
      <c r="AK22" s="3"/>
      <c r="AL22" s="3"/>
      <c r="AM22" s="3"/>
      <c r="AN22" s="18"/>
      <c r="AO22" s="18"/>
      <c r="AP22" s="3"/>
      <c r="AQ22" s="3"/>
      <c r="AR22" s="3"/>
      <c r="AS22" s="3"/>
      <c r="AT22" s="3"/>
      <c r="AU22" s="18"/>
      <c r="AV22" s="18"/>
      <c r="AW22" s="3"/>
      <c r="AX22" s="3"/>
      <c r="AY22" s="3"/>
      <c r="AZ22" s="3"/>
      <c r="BA22" s="3"/>
      <c r="BB22" s="18"/>
      <c r="BC22" s="18"/>
      <c r="BD22" s="3"/>
      <c r="BE22" s="3"/>
      <c r="BF22" s="3"/>
      <c r="BG22" s="3"/>
      <c r="BH22" s="3"/>
      <c r="BI22" s="18"/>
      <c r="BJ22" s="18"/>
      <c r="BK22" s="14"/>
      <c r="BL22" s="14"/>
      <c r="BM22" s="14"/>
      <c r="BN22" s="14"/>
      <c r="BO22" s="14"/>
      <c r="BP22" s="18"/>
      <c r="BQ22" s="18"/>
      <c r="BR22" s="14"/>
      <c r="BS22" s="14"/>
      <c r="BT22" s="14"/>
      <c r="BU22" s="14"/>
    </row>
    <row r="23" spans="1:73" s="9" customFormat="1" ht="17.25" thickBot="1">
      <c r="A23" s="4"/>
      <c r="B23" s="57">
        <v>4.3</v>
      </c>
      <c r="C23" s="64"/>
      <c r="D23" s="64"/>
      <c r="E23" s="58" t="s">
        <v>117</v>
      </c>
      <c r="F23" s="59"/>
      <c r="G23" s="60"/>
      <c r="H23" s="60"/>
      <c r="I23" s="61"/>
      <c r="J23" s="59"/>
      <c r="K23" s="62"/>
      <c r="L23" s="7"/>
      <c r="M23" s="8">
        <f t="shared" si="0"/>
        <v>6</v>
      </c>
      <c r="N23" s="14"/>
      <c r="O23" s="14"/>
      <c r="P23" s="14"/>
      <c r="Q23" s="14"/>
      <c r="R23" s="14"/>
      <c r="S23" s="18"/>
      <c r="T23" s="18"/>
      <c r="U23" s="3"/>
      <c r="V23" s="3"/>
      <c r="W23" s="3"/>
      <c r="X23" s="3"/>
      <c r="Y23" s="3"/>
      <c r="Z23" s="18"/>
      <c r="AA23" s="18"/>
      <c r="AB23" s="3"/>
      <c r="AC23" s="3"/>
      <c r="AD23" s="3"/>
      <c r="AE23" s="3"/>
      <c r="AF23" s="3"/>
      <c r="AG23" s="18"/>
      <c r="AH23" s="18"/>
      <c r="AI23" s="3"/>
      <c r="AJ23" s="3"/>
      <c r="AK23" s="3"/>
      <c r="AL23" s="3"/>
      <c r="AM23" s="3"/>
      <c r="AN23" s="18"/>
      <c r="AO23" s="18"/>
      <c r="AP23" s="3"/>
      <c r="AQ23" s="3"/>
      <c r="AR23" s="3"/>
      <c r="AS23" s="3"/>
      <c r="AT23" s="3"/>
      <c r="AU23" s="18"/>
      <c r="AV23" s="18"/>
      <c r="AW23" s="3"/>
      <c r="AX23" s="3"/>
      <c r="AY23" s="3"/>
      <c r="AZ23" s="3"/>
      <c r="BA23" s="3"/>
      <c r="BB23" s="18"/>
      <c r="BC23" s="18"/>
      <c r="BD23" s="3"/>
      <c r="BE23" s="3"/>
      <c r="BF23" s="3"/>
      <c r="BG23" s="3"/>
      <c r="BH23" s="3"/>
      <c r="BI23" s="18"/>
      <c r="BJ23" s="18"/>
      <c r="BK23" s="14"/>
      <c r="BL23" s="14"/>
      <c r="BM23" s="14"/>
      <c r="BN23" s="14"/>
      <c r="BO23" s="14"/>
      <c r="BP23" s="18"/>
      <c r="BQ23" s="18"/>
      <c r="BR23" s="14"/>
      <c r="BS23" s="14"/>
      <c r="BT23" s="14"/>
      <c r="BU23" s="14"/>
    </row>
    <row r="24" spans="1:73" s="9" customFormat="1" ht="17.25" thickBot="1">
      <c r="A24" s="4"/>
      <c r="B24" s="57">
        <v>4.4000000000000004</v>
      </c>
      <c r="C24" s="64"/>
      <c r="D24" s="64"/>
      <c r="E24" s="58" t="s">
        <v>118</v>
      </c>
      <c r="F24" s="59"/>
      <c r="G24" s="60"/>
      <c r="H24" s="60"/>
      <c r="I24" s="61"/>
      <c r="J24" s="59"/>
      <c r="K24" s="62"/>
      <c r="L24" s="7"/>
      <c r="M24" s="8">
        <f t="shared" si="0"/>
        <v>5</v>
      </c>
      <c r="N24" s="14"/>
      <c r="O24" s="14"/>
      <c r="P24" s="14"/>
      <c r="Q24" s="14"/>
      <c r="R24" s="14"/>
      <c r="S24" s="18"/>
      <c r="T24" s="18"/>
      <c r="U24" s="3"/>
      <c r="V24" s="3"/>
      <c r="W24" s="3"/>
      <c r="X24" s="3"/>
      <c r="Y24" s="3"/>
      <c r="Z24" s="18"/>
      <c r="AA24" s="18"/>
      <c r="AB24" s="3"/>
      <c r="AC24" s="3"/>
      <c r="AD24" s="3"/>
      <c r="AE24" s="3"/>
      <c r="AF24" s="3"/>
      <c r="AG24" s="18"/>
      <c r="AH24" s="18"/>
      <c r="AI24" s="3"/>
      <c r="AJ24" s="3"/>
      <c r="AK24" s="3"/>
      <c r="AL24" s="3"/>
      <c r="AM24" s="3"/>
      <c r="AN24" s="18"/>
      <c r="AO24" s="18"/>
      <c r="AP24" s="3"/>
      <c r="AQ24" s="3"/>
      <c r="AR24" s="3"/>
      <c r="AS24" s="3"/>
      <c r="AT24" s="3"/>
      <c r="AU24" s="18"/>
      <c r="AV24" s="18"/>
      <c r="AW24" s="3"/>
      <c r="AX24" s="3"/>
      <c r="AY24" s="3"/>
      <c r="AZ24" s="3"/>
      <c r="BA24" s="3"/>
      <c r="BB24" s="18"/>
      <c r="BC24" s="18"/>
      <c r="BD24" s="3"/>
      <c r="BE24" s="3"/>
      <c r="BF24" s="3"/>
      <c r="BG24" s="3"/>
      <c r="BH24" s="3"/>
      <c r="BI24" s="18"/>
      <c r="BJ24" s="18"/>
      <c r="BK24" s="14"/>
      <c r="BL24" s="14"/>
      <c r="BM24" s="14"/>
      <c r="BN24" s="14"/>
      <c r="BO24" s="14"/>
      <c r="BP24" s="18"/>
      <c r="BQ24" s="18"/>
      <c r="BR24" s="14"/>
      <c r="BS24" s="14"/>
      <c r="BT24" s="14"/>
      <c r="BU24" s="14"/>
    </row>
    <row r="25" spans="1:73" s="9" customFormat="1" ht="17.25" thickBot="1">
      <c r="A25" s="4"/>
      <c r="B25" s="57">
        <v>4.5</v>
      </c>
      <c r="C25" s="64"/>
      <c r="D25" s="64"/>
      <c r="E25" s="58" t="s">
        <v>119</v>
      </c>
      <c r="F25" s="59"/>
      <c r="G25" s="60"/>
      <c r="H25" s="60"/>
      <c r="I25" s="61"/>
      <c r="J25" s="59"/>
      <c r="K25" s="62"/>
      <c r="L25" s="7"/>
      <c r="M25" s="8">
        <f t="shared" si="0"/>
        <v>5</v>
      </c>
      <c r="N25" s="14"/>
      <c r="O25" s="14"/>
      <c r="P25" s="14"/>
      <c r="Q25" s="14"/>
      <c r="R25" s="14"/>
      <c r="S25" s="18"/>
      <c r="T25" s="18"/>
      <c r="U25" s="3"/>
      <c r="V25" s="3"/>
      <c r="W25" s="3"/>
      <c r="X25" s="3"/>
      <c r="Y25" s="3"/>
      <c r="Z25" s="18"/>
      <c r="AA25" s="18"/>
      <c r="AB25" s="3"/>
      <c r="AC25" s="3"/>
      <c r="AD25" s="3"/>
      <c r="AE25" s="3"/>
      <c r="AF25" s="3"/>
      <c r="AG25" s="18"/>
      <c r="AH25" s="18"/>
      <c r="AI25" s="3"/>
      <c r="AJ25" s="3"/>
      <c r="AK25" s="3"/>
      <c r="AL25" s="3"/>
      <c r="AM25" s="3"/>
      <c r="AN25" s="18"/>
      <c r="AO25" s="18"/>
      <c r="AP25" s="3"/>
      <c r="AQ25" s="3"/>
      <c r="AR25" s="3"/>
      <c r="AS25" s="3"/>
      <c r="AT25" s="3"/>
      <c r="AU25" s="18"/>
      <c r="AV25" s="18"/>
      <c r="AW25" s="3"/>
      <c r="AX25" s="3"/>
      <c r="AY25" s="3"/>
      <c r="AZ25" s="3"/>
      <c r="BA25" s="3"/>
      <c r="BB25" s="18"/>
      <c r="BC25" s="18"/>
      <c r="BD25" s="3"/>
      <c r="BE25" s="3"/>
      <c r="BF25" s="3"/>
      <c r="BG25" s="3"/>
      <c r="BH25" s="3"/>
      <c r="BI25" s="18"/>
      <c r="BJ25" s="18"/>
      <c r="BK25" s="14"/>
      <c r="BL25" s="14"/>
      <c r="BM25" s="14"/>
      <c r="BN25" s="14"/>
      <c r="BO25" s="14"/>
      <c r="BP25" s="18"/>
      <c r="BQ25" s="18"/>
      <c r="BR25" s="14"/>
      <c r="BS25" s="14"/>
      <c r="BT25" s="14"/>
      <c r="BU25" s="14"/>
    </row>
    <row r="26" spans="1:73" s="9" customFormat="1" ht="17.25" thickBot="1">
      <c r="A26" s="4"/>
      <c r="B26" s="57">
        <v>4.5999999999999996</v>
      </c>
      <c r="C26" s="64" t="s">
        <v>120</v>
      </c>
      <c r="D26" s="64"/>
      <c r="E26" s="58" t="s">
        <v>121</v>
      </c>
      <c r="F26" s="59"/>
      <c r="G26" s="60"/>
      <c r="H26" s="60"/>
      <c r="I26" s="61"/>
      <c r="J26" s="59"/>
      <c r="K26" s="62"/>
      <c r="L26" s="7"/>
      <c r="M26" s="8" t="str">
        <f t="shared" si="0"/>
        <v/>
      </c>
      <c r="N26" s="14"/>
      <c r="O26" s="14"/>
      <c r="P26" s="14"/>
      <c r="Q26" s="14"/>
      <c r="R26" s="14"/>
      <c r="S26" s="18"/>
      <c r="T26" s="18"/>
      <c r="U26" s="3"/>
      <c r="V26" s="3"/>
      <c r="W26" s="3"/>
      <c r="X26" s="3"/>
      <c r="Y26" s="3"/>
      <c r="Z26" s="18"/>
      <c r="AA26" s="18"/>
      <c r="AB26" s="3"/>
      <c r="AC26" s="3"/>
      <c r="AD26" s="3"/>
      <c r="AE26" s="3"/>
      <c r="AF26" s="3"/>
      <c r="AG26" s="18"/>
      <c r="AH26" s="18"/>
      <c r="AI26" s="3"/>
      <c r="AJ26" s="3"/>
      <c r="AK26" s="3"/>
      <c r="AL26" s="3"/>
      <c r="AM26" s="3"/>
      <c r="AN26" s="18"/>
      <c r="AO26" s="18"/>
      <c r="AP26" s="3"/>
      <c r="AQ26" s="3"/>
      <c r="AR26" s="3"/>
      <c r="AS26" s="3"/>
      <c r="AT26" s="3"/>
      <c r="AU26" s="18"/>
      <c r="AV26" s="18"/>
      <c r="AW26" s="3"/>
      <c r="AX26" s="3"/>
      <c r="AY26" s="3"/>
      <c r="AZ26" s="3"/>
      <c r="BA26" s="3"/>
      <c r="BB26" s="18"/>
      <c r="BC26" s="18"/>
      <c r="BD26" s="3"/>
      <c r="BE26" s="3"/>
      <c r="BF26" s="3"/>
      <c r="BG26" s="3"/>
      <c r="BH26" s="3"/>
      <c r="BI26" s="18"/>
      <c r="BJ26" s="18"/>
      <c r="BK26" s="14"/>
      <c r="BL26" s="14"/>
      <c r="BM26" s="14"/>
      <c r="BN26" s="14"/>
      <c r="BO26" s="14"/>
      <c r="BP26" s="18"/>
      <c r="BQ26" s="18"/>
      <c r="BR26" s="14"/>
      <c r="BS26" s="14"/>
      <c r="BT26" s="14"/>
      <c r="BU26" s="14"/>
    </row>
    <row r="27" spans="1:73" s="9" customFormat="1" ht="17.25" thickBot="1">
      <c r="A27" s="4"/>
      <c r="B27" s="57">
        <v>4.7</v>
      </c>
      <c r="C27" s="64"/>
      <c r="D27" s="64"/>
      <c r="E27" s="58" t="s">
        <v>122</v>
      </c>
      <c r="F27" s="59"/>
      <c r="G27" s="60"/>
      <c r="H27" s="60"/>
      <c r="I27" s="61"/>
      <c r="J27" s="59"/>
      <c r="K27" s="62"/>
      <c r="L27" s="7"/>
      <c r="M27" s="8">
        <f t="shared" si="0"/>
        <v>4</v>
      </c>
      <c r="N27" s="14"/>
      <c r="O27" s="14"/>
      <c r="P27" s="14"/>
      <c r="Q27" s="14"/>
      <c r="R27" s="14"/>
      <c r="S27" s="18"/>
      <c r="T27" s="18"/>
      <c r="U27" s="14"/>
      <c r="V27" s="14"/>
      <c r="W27" s="14"/>
      <c r="X27" s="14"/>
      <c r="Y27" s="14"/>
      <c r="Z27" s="18"/>
      <c r="AA27" s="18"/>
      <c r="AB27" s="14"/>
      <c r="AC27" s="14"/>
      <c r="AD27" s="14"/>
      <c r="AE27" s="14"/>
      <c r="AF27" s="14"/>
      <c r="AG27" s="18"/>
      <c r="AH27" s="18"/>
      <c r="AI27" s="14"/>
      <c r="AJ27" s="14"/>
      <c r="AK27" s="14"/>
      <c r="AL27" s="14"/>
      <c r="AM27" s="14"/>
      <c r="AN27" s="18"/>
      <c r="AO27" s="18"/>
      <c r="AP27" s="14"/>
      <c r="AQ27" s="14"/>
      <c r="AR27" s="14"/>
      <c r="AS27" s="14"/>
      <c r="AT27" s="14"/>
      <c r="AU27" s="18"/>
      <c r="AV27" s="18"/>
      <c r="AW27" s="14"/>
      <c r="AX27" s="14"/>
      <c r="AY27" s="14"/>
      <c r="AZ27" s="14"/>
      <c r="BA27" s="14"/>
      <c r="BB27" s="18"/>
      <c r="BC27" s="18"/>
      <c r="BD27" s="14"/>
      <c r="BE27" s="14"/>
      <c r="BF27" s="14"/>
      <c r="BG27" s="14"/>
      <c r="BH27" s="14"/>
      <c r="BI27" s="18"/>
      <c r="BJ27" s="18"/>
      <c r="BK27" s="14"/>
      <c r="BL27" s="14"/>
      <c r="BM27" s="14"/>
      <c r="BN27" s="14"/>
      <c r="BO27" s="14"/>
      <c r="BP27" s="18"/>
      <c r="BQ27" s="18"/>
      <c r="BR27" s="14"/>
      <c r="BS27" s="14"/>
      <c r="BT27" s="14"/>
      <c r="BU27" s="14"/>
    </row>
    <row r="28" spans="1:73">
      <c r="B28" s="57">
        <v>4.8</v>
      </c>
      <c r="C28" s="64"/>
      <c r="D28" s="64"/>
      <c r="E28" s="58"/>
      <c r="F28" s="59"/>
      <c r="G28" s="60"/>
      <c r="H28" s="60"/>
      <c r="I28" s="61"/>
      <c r="J28" s="59"/>
      <c r="K28" s="62"/>
      <c r="L28" s="11"/>
      <c r="S28" s="18"/>
      <c r="T28" s="18"/>
      <c r="Z28" s="18"/>
      <c r="AA28" s="18"/>
      <c r="AG28" s="18"/>
      <c r="AH28" s="18"/>
      <c r="AN28" s="18"/>
      <c r="AO28" s="18"/>
      <c r="AU28" s="18"/>
      <c r="AV28" s="18"/>
      <c r="BB28" s="18"/>
      <c r="BC28" s="18"/>
      <c r="BI28" s="18"/>
      <c r="BJ28" s="18"/>
      <c r="BP28" s="18"/>
      <c r="BQ28" s="18"/>
    </row>
    <row r="29" spans="1:73">
      <c r="B29" s="57">
        <v>4.9000000000000004</v>
      </c>
      <c r="C29" s="64"/>
      <c r="D29" s="64"/>
      <c r="E29" s="58"/>
      <c r="F29" s="59"/>
      <c r="G29" s="60"/>
      <c r="H29" s="60"/>
      <c r="I29" s="61"/>
      <c r="J29" s="59"/>
      <c r="K29" s="62"/>
      <c r="S29" s="18"/>
      <c r="T29" s="18"/>
      <c r="Z29" s="18"/>
      <c r="AA29" s="18"/>
      <c r="AG29" s="18"/>
      <c r="AH29" s="18"/>
      <c r="AN29" s="18"/>
      <c r="AO29" s="18"/>
      <c r="AU29" s="18"/>
      <c r="AV29" s="18"/>
      <c r="BB29" s="18"/>
      <c r="BC29" s="18"/>
      <c r="BI29" s="18"/>
      <c r="BJ29" s="18"/>
      <c r="BP29" s="18"/>
      <c r="BQ29" s="18"/>
    </row>
    <row r="30" spans="1:73">
      <c r="B30" s="63">
        <v>4.0999999999999996</v>
      </c>
      <c r="C30" s="64"/>
      <c r="D30" s="64"/>
      <c r="E30" s="58"/>
      <c r="F30" s="59"/>
      <c r="G30" s="60"/>
      <c r="H30" s="60"/>
      <c r="I30" s="61"/>
      <c r="J30" s="59"/>
      <c r="K30" s="62"/>
      <c r="S30" s="18"/>
      <c r="T30" s="18"/>
      <c r="Z30" s="18"/>
      <c r="AA30" s="18"/>
      <c r="AG30" s="18"/>
      <c r="AH30" s="18"/>
      <c r="AN30" s="18"/>
      <c r="AO30" s="18"/>
      <c r="AU30" s="18"/>
      <c r="AV30" s="18"/>
      <c r="BB30" s="18"/>
      <c r="BC30" s="18"/>
      <c r="BI30" s="18"/>
      <c r="BJ30" s="18"/>
      <c r="BP30" s="18"/>
      <c r="BQ30" s="18"/>
    </row>
    <row r="31" spans="1:73">
      <c r="B31" s="57">
        <v>4.1100000000000003</v>
      </c>
      <c r="C31" s="64"/>
      <c r="D31" s="64"/>
      <c r="E31" s="58"/>
      <c r="F31" s="59"/>
      <c r="G31" s="60"/>
      <c r="H31" s="60"/>
      <c r="I31" s="61"/>
      <c r="J31" s="59"/>
      <c r="K31" s="62"/>
      <c r="S31" s="18"/>
      <c r="T31" s="18"/>
      <c r="Z31" s="18"/>
      <c r="AA31" s="18"/>
      <c r="AG31" s="18"/>
      <c r="AH31" s="18"/>
      <c r="AN31" s="18"/>
      <c r="AO31" s="18"/>
      <c r="AU31" s="18"/>
      <c r="AV31" s="18"/>
      <c r="BB31" s="18"/>
      <c r="BC31" s="18"/>
      <c r="BI31" s="18"/>
      <c r="BJ31" s="18"/>
      <c r="BP31" s="18"/>
      <c r="BQ31" s="18"/>
    </row>
    <row r="32" spans="1:73">
      <c r="B32" s="57">
        <v>4.12</v>
      </c>
      <c r="C32" s="64"/>
      <c r="D32" s="64"/>
      <c r="E32" s="58"/>
      <c r="F32" s="59"/>
      <c r="G32" s="60"/>
      <c r="H32" s="60"/>
      <c r="I32" s="61"/>
      <c r="J32" s="59"/>
      <c r="K32" s="62"/>
      <c r="S32" s="18"/>
      <c r="T32" s="18"/>
      <c r="Z32" s="18"/>
      <c r="AA32" s="18"/>
      <c r="AG32" s="18"/>
      <c r="AH32" s="18"/>
      <c r="AN32" s="18"/>
      <c r="AO32" s="18"/>
      <c r="AU32" s="18"/>
      <c r="AV32" s="18"/>
      <c r="BB32" s="18"/>
      <c r="BC32" s="18"/>
      <c r="BI32" s="18"/>
      <c r="BJ32" s="18"/>
      <c r="BP32" s="18"/>
      <c r="BQ32" s="18"/>
    </row>
    <row r="33" spans="2:69">
      <c r="B33" s="57">
        <v>4.13</v>
      </c>
      <c r="C33" s="64"/>
      <c r="D33" s="64"/>
      <c r="E33" s="58"/>
      <c r="F33" s="59"/>
      <c r="G33" s="60"/>
      <c r="H33" s="60"/>
      <c r="I33" s="61"/>
      <c r="J33" s="59"/>
      <c r="K33" s="62"/>
      <c r="S33" s="18"/>
      <c r="T33" s="18"/>
      <c r="Z33" s="18"/>
      <c r="AA33" s="18"/>
      <c r="AG33" s="18"/>
      <c r="AH33" s="18"/>
      <c r="AN33" s="18"/>
      <c r="AO33" s="18"/>
      <c r="AU33" s="18"/>
      <c r="AV33" s="18"/>
      <c r="BB33" s="18"/>
      <c r="BC33" s="18"/>
      <c r="BI33" s="18"/>
      <c r="BJ33" s="18"/>
      <c r="BP33" s="18"/>
      <c r="BQ33" s="18"/>
    </row>
    <row r="34" spans="2:69">
      <c r="B34" s="57">
        <v>4.1500000000000004</v>
      </c>
      <c r="C34" s="64"/>
      <c r="D34" s="64"/>
      <c r="E34" s="58"/>
      <c r="F34" s="59"/>
      <c r="G34" s="60"/>
      <c r="H34" s="60"/>
      <c r="I34" s="61"/>
      <c r="J34" s="59"/>
      <c r="K34" s="62"/>
      <c r="S34" s="18"/>
      <c r="T34" s="18"/>
      <c r="Z34" s="18"/>
      <c r="AA34" s="18"/>
      <c r="AG34" s="18"/>
      <c r="AH34" s="18"/>
      <c r="AN34" s="18"/>
      <c r="AO34" s="18"/>
      <c r="AU34" s="18"/>
      <c r="AV34" s="18"/>
      <c r="BB34" s="18"/>
      <c r="BC34" s="18"/>
      <c r="BI34" s="18"/>
      <c r="BJ34" s="18"/>
      <c r="BP34" s="18"/>
      <c r="BQ34" s="18"/>
    </row>
    <row r="35" spans="2:69">
      <c r="B35" s="57">
        <v>4.16</v>
      </c>
      <c r="C35" s="64"/>
      <c r="D35" s="64"/>
      <c r="E35" s="58"/>
      <c r="F35" s="59"/>
      <c r="G35" s="60"/>
      <c r="H35" s="60"/>
      <c r="I35" s="61"/>
      <c r="J35" s="59"/>
      <c r="K35" s="62"/>
      <c r="S35" s="18"/>
      <c r="T35" s="18"/>
      <c r="Z35" s="18"/>
      <c r="AA35" s="18"/>
      <c r="AG35" s="18"/>
      <c r="AH35" s="18"/>
      <c r="AN35" s="18"/>
      <c r="AO35" s="18"/>
      <c r="AU35" s="18"/>
      <c r="AV35" s="18"/>
      <c r="BB35" s="18"/>
      <c r="BC35" s="18"/>
      <c r="BI35" s="18"/>
      <c r="BJ35" s="18"/>
      <c r="BP35" s="18"/>
      <c r="BQ35" s="18"/>
    </row>
    <row r="36" spans="2:69">
      <c r="B36" s="57">
        <v>4.17</v>
      </c>
      <c r="C36" s="64"/>
      <c r="D36" s="64"/>
      <c r="E36" s="58"/>
      <c r="F36" s="59"/>
      <c r="G36" s="60"/>
      <c r="H36" s="60"/>
      <c r="I36" s="61"/>
      <c r="J36" s="59"/>
      <c r="K36" s="62"/>
      <c r="S36" s="18"/>
      <c r="T36" s="18"/>
      <c r="Z36" s="18"/>
      <c r="AA36" s="18"/>
      <c r="AG36" s="18"/>
      <c r="AH36" s="18"/>
      <c r="AN36" s="18"/>
      <c r="AO36" s="18"/>
      <c r="AU36" s="18"/>
      <c r="AV36" s="18"/>
      <c r="BB36" s="18"/>
      <c r="BC36" s="18"/>
      <c r="BI36" s="18"/>
      <c r="BJ36" s="18"/>
      <c r="BP36" s="18"/>
      <c r="BQ36" s="18"/>
    </row>
    <row r="37" spans="2:69">
      <c r="B37" s="57">
        <v>4.18</v>
      </c>
      <c r="C37" s="64"/>
      <c r="D37" s="64"/>
      <c r="E37" s="58"/>
      <c r="F37" s="59"/>
      <c r="G37" s="60"/>
      <c r="H37" s="60"/>
      <c r="I37" s="61"/>
      <c r="J37" s="59"/>
      <c r="K37" s="62"/>
      <c r="S37" s="17"/>
      <c r="T37" s="17"/>
    </row>
    <row r="38" spans="2:69">
      <c r="B38" s="57">
        <v>4.1900000000000004</v>
      </c>
      <c r="C38" s="64"/>
      <c r="D38" s="64"/>
      <c r="E38" s="58"/>
      <c r="F38" s="59"/>
      <c r="G38" s="60"/>
      <c r="H38" s="60"/>
      <c r="I38" s="61"/>
      <c r="J38" s="59"/>
      <c r="K38" s="62"/>
      <c r="S38" s="17"/>
      <c r="T38" s="17"/>
    </row>
    <row r="39" spans="2:69">
      <c r="B39" s="63">
        <v>4.2</v>
      </c>
      <c r="C39" s="64"/>
      <c r="D39" s="64"/>
      <c r="E39" s="58"/>
      <c r="F39" s="59"/>
      <c r="G39" s="60"/>
      <c r="H39" s="60"/>
      <c r="I39" s="61"/>
      <c r="J39" s="59"/>
      <c r="K39" s="62"/>
      <c r="S39" s="17"/>
      <c r="T39" s="17"/>
    </row>
    <row r="40" spans="2:69">
      <c r="B40" s="57"/>
      <c r="C40" s="64"/>
      <c r="D40" s="64"/>
      <c r="E40" s="58"/>
      <c r="F40" s="59"/>
      <c r="G40" s="60"/>
      <c r="H40" s="60"/>
      <c r="I40" s="61"/>
      <c r="J40" s="59"/>
      <c r="K40" s="62"/>
      <c r="S40" s="17"/>
      <c r="T40" s="17"/>
    </row>
    <row r="41" spans="2:69">
      <c r="B41" s="57"/>
      <c r="C41" s="64"/>
      <c r="D41" s="64"/>
      <c r="E41" s="58"/>
      <c r="F41" s="59"/>
      <c r="G41" s="60"/>
      <c r="H41" s="60"/>
      <c r="I41" s="61"/>
      <c r="J41" s="59"/>
      <c r="K41" s="62"/>
      <c r="S41" s="17"/>
      <c r="T41" s="17"/>
    </row>
    <row r="42" spans="2:69">
      <c r="B42" s="57"/>
      <c r="C42" s="64"/>
      <c r="D42" s="64"/>
      <c r="E42" s="58"/>
      <c r="F42" s="59"/>
      <c r="G42" s="60"/>
      <c r="H42" s="60"/>
      <c r="I42" s="61"/>
      <c r="J42" s="59"/>
      <c r="K42" s="62"/>
      <c r="S42" s="17"/>
      <c r="T42" s="17"/>
    </row>
    <row r="43" spans="2:69">
      <c r="B43" s="57"/>
      <c r="C43" s="64"/>
      <c r="D43" s="64"/>
      <c r="E43" s="58"/>
      <c r="F43" s="59"/>
      <c r="G43" s="60"/>
      <c r="H43" s="60"/>
      <c r="I43" s="61"/>
      <c r="J43" s="59"/>
      <c r="K43" s="62"/>
      <c r="S43" s="17"/>
      <c r="T43" s="17"/>
    </row>
    <row r="44" spans="2:69">
      <c r="B44" s="57"/>
      <c r="C44" s="64"/>
      <c r="D44" s="64"/>
      <c r="E44" s="58"/>
      <c r="F44" s="59"/>
      <c r="G44" s="60"/>
      <c r="H44" s="60"/>
      <c r="I44" s="61"/>
      <c r="J44" s="59"/>
      <c r="K44" s="62"/>
      <c r="S44" s="17"/>
      <c r="T44" s="17"/>
    </row>
    <row r="45" spans="2:69">
      <c r="B45" s="57"/>
      <c r="C45" s="64"/>
      <c r="D45" s="64"/>
      <c r="E45" s="58"/>
      <c r="F45" s="59"/>
      <c r="G45" s="60"/>
      <c r="H45" s="60"/>
      <c r="I45" s="61"/>
      <c r="J45" s="59"/>
      <c r="K45" s="62"/>
      <c r="S45" s="17"/>
      <c r="T45" s="17"/>
    </row>
    <row r="46" spans="2:69">
      <c r="B46" s="57"/>
      <c r="C46" s="64"/>
      <c r="D46" s="64"/>
      <c r="E46" s="58"/>
      <c r="F46" s="59"/>
      <c r="G46" s="60"/>
      <c r="H46" s="60"/>
      <c r="I46" s="61"/>
      <c r="J46" s="59"/>
      <c r="K46" s="62"/>
      <c r="S46" s="17"/>
      <c r="T46" s="17"/>
    </row>
    <row r="47" spans="2:69">
      <c r="B47" s="57"/>
      <c r="C47" s="64"/>
      <c r="D47" s="64"/>
      <c r="E47" s="58"/>
      <c r="F47" s="59"/>
      <c r="G47" s="60"/>
      <c r="H47" s="60"/>
      <c r="I47" s="61"/>
      <c r="J47" s="59"/>
      <c r="K47" s="62"/>
      <c r="S47" s="17"/>
      <c r="T47" s="17"/>
    </row>
    <row r="48" spans="2:69">
      <c r="B48" s="57"/>
      <c r="C48" s="64"/>
      <c r="D48" s="64"/>
      <c r="E48" s="58"/>
      <c r="F48" s="59"/>
      <c r="G48" s="60"/>
      <c r="H48" s="60"/>
      <c r="I48" s="61"/>
      <c r="J48" s="59"/>
      <c r="K48" s="62"/>
      <c r="S48" s="17"/>
      <c r="T48" s="17"/>
    </row>
    <row r="49" spans="2:20">
      <c r="B49" s="57"/>
      <c r="C49" s="64"/>
      <c r="D49" s="64"/>
      <c r="E49" s="58"/>
      <c r="F49" s="59"/>
      <c r="G49" s="60"/>
      <c r="H49" s="60"/>
      <c r="I49" s="61"/>
      <c r="J49" s="59"/>
      <c r="K49" s="62"/>
      <c r="S49" s="17"/>
      <c r="T49" s="17"/>
    </row>
    <row r="50" spans="2:20">
      <c r="B50" s="57"/>
      <c r="C50" s="64"/>
      <c r="D50" s="64"/>
      <c r="E50" s="58"/>
      <c r="F50" s="59"/>
      <c r="G50" s="60"/>
      <c r="H50" s="60"/>
      <c r="I50" s="61"/>
      <c r="J50" s="59"/>
      <c r="K50" s="62"/>
      <c r="S50" s="17"/>
      <c r="T50" s="17"/>
    </row>
    <row r="51" spans="2:20">
      <c r="B51" s="57"/>
      <c r="C51" s="64"/>
      <c r="D51" s="64"/>
      <c r="E51" s="58"/>
      <c r="F51" s="59"/>
      <c r="G51" s="60"/>
      <c r="H51" s="60"/>
      <c r="I51" s="61"/>
      <c r="J51" s="59"/>
      <c r="K51" s="62"/>
      <c r="S51" s="17"/>
      <c r="T51" s="17"/>
    </row>
    <row r="52" spans="2:20">
      <c r="B52" s="57"/>
      <c r="C52" s="64"/>
      <c r="D52" s="64"/>
      <c r="E52" s="58"/>
      <c r="F52" s="59"/>
      <c r="G52" s="60"/>
      <c r="H52" s="60"/>
      <c r="I52" s="61"/>
      <c r="J52" s="59"/>
      <c r="K52" s="62"/>
      <c r="S52" s="17"/>
      <c r="T52" s="17"/>
    </row>
    <row r="53" spans="2:20">
      <c r="G53" s="33"/>
      <c r="H53" s="34"/>
      <c r="S53" s="17"/>
      <c r="T53" s="17"/>
    </row>
    <row r="54" spans="2:20">
      <c r="G54" s="33"/>
      <c r="H54" s="34"/>
      <c r="S54" s="17"/>
      <c r="T54" s="17"/>
    </row>
    <row r="55" spans="2:20">
      <c r="G55" s="33"/>
      <c r="H55" s="34"/>
      <c r="S55" s="17"/>
      <c r="T55" s="17"/>
    </row>
    <row r="56" spans="2:20">
      <c r="G56" s="33"/>
      <c r="H56" s="34"/>
      <c r="S56" s="17"/>
      <c r="T56" s="17"/>
    </row>
    <row r="57" spans="2:20">
      <c r="S57" s="17"/>
      <c r="T57" s="17"/>
    </row>
    <row r="58" spans="2:20">
      <c r="S58" s="17"/>
      <c r="T58" s="17"/>
    </row>
    <row r="59" spans="2:20">
      <c r="S59" s="17"/>
      <c r="T59" s="17"/>
    </row>
    <row r="60" spans="2:20">
      <c r="S60" s="17"/>
      <c r="T60" s="17"/>
    </row>
    <row r="61" spans="2:20">
      <c r="S61" s="17"/>
      <c r="T61" s="17"/>
    </row>
    <row r="62" spans="2:20">
      <c r="S62" s="17"/>
      <c r="T62" s="17"/>
    </row>
    <row r="63" spans="2:20">
      <c r="S63" s="17"/>
      <c r="T63" s="17"/>
    </row>
    <row r="64" spans="2:20">
      <c r="S64" s="17"/>
      <c r="T64" s="17"/>
    </row>
    <row r="65" spans="19:20">
      <c r="S65" s="17"/>
      <c r="T65" s="17"/>
    </row>
    <row r="66" spans="19:20">
      <c r="S66" s="17"/>
      <c r="T66" s="17"/>
    </row>
    <row r="67" spans="19:20">
      <c r="S67" s="17"/>
      <c r="T67" s="17"/>
    </row>
    <row r="68" spans="19:20">
      <c r="S68" s="17"/>
      <c r="T68" s="17"/>
    </row>
    <row r="69" spans="19:20">
      <c r="S69" s="17"/>
      <c r="T69" s="17"/>
    </row>
    <row r="70" spans="19:20">
      <c r="S70" s="17"/>
      <c r="T70" s="17"/>
    </row>
    <row r="71" spans="19:20">
      <c r="S71" s="17"/>
      <c r="T71" s="17"/>
    </row>
    <row r="72" spans="19:20">
      <c r="S72" s="17"/>
      <c r="T72" s="17"/>
    </row>
    <row r="73" spans="19:20">
      <c r="S73" s="17"/>
      <c r="T73" s="17"/>
    </row>
    <row r="74" spans="19:20">
      <c r="S74" s="17"/>
      <c r="T74" s="17"/>
    </row>
    <row r="75" spans="19:20">
      <c r="S75" s="17"/>
      <c r="T75" s="17"/>
    </row>
    <row r="76" spans="19:20">
      <c r="S76" s="17"/>
      <c r="T76" s="17"/>
    </row>
    <row r="77" spans="19:20">
      <c r="S77" s="17"/>
      <c r="T77" s="17"/>
    </row>
    <row r="78" spans="19:20">
      <c r="S78" s="17"/>
      <c r="T78" s="17"/>
    </row>
    <row r="79" spans="19:20">
      <c r="S79" s="17"/>
      <c r="T79" s="17"/>
    </row>
    <row r="80" spans="19:20">
      <c r="S80" s="17"/>
      <c r="T80" s="17"/>
    </row>
  </sheetData>
  <mergeCells count="62">
    <mergeCell ref="A4:A5"/>
    <mergeCell ref="I1:J1"/>
    <mergeCell ref="G1:H1"/>
    <mergeCell ref="B1:F2"/>
    <mergeCell ref="G2:H2"/>
    <mergeCell ref="G4:H4"/>
    <mergeCell ref="I4:I5"/>
    <mergeCell ref="F4:F5"/>
    <mergeCell ref="J4:J5"/>
    <mergeCell ref="BD3:BU3"/>
    <mergeCell ref="Y3:BC3"/>
    <mergeCell ref="N3:X3"/>
    <mergeCell ref="C4:D5"/>
    <mergeCell ref="C8:D8"/>
    <mergeCell ref="B3:K3"/>
    <mergeCell ref="B4:B5"/>
    <mergeCell ref="K4:K5"/>
    <mergeCell ref="C9:D9"/>
    <mergeCell ref="C15:D15"/>
    <mergeCell ref="C33:D33"/>
    <mergeCell ref="C34:D34"/>
    <mergeCell ref="C35:D35"/>
    <mergeCell ref="C10:D10"/>
    <mergeCell ref="C11:D11"/>
    <mergeCell ref="C12:D12"/>
    <mergeCell ref="C13:D13"/>
    <mergeCell ref="C14:D14"/>
    <mergeCell ref="C16:D16"/>
    <mergeCell ref="C17:D17"/>
    <mergeCell ref="C18:D18"/>
    <mergeCell ref="C28:D28"/>
    <mergeCell ref="C29:D29"/>
    <mergeCell ref="C30:D30"/>
    <mergeCell ref="C41:D41"/>
    <mergeCell ref="C19:D19"/>
    <mergeCell ref="C20:D20"/>
    <mergeCell ref="C21:D21"/>
    <mergeCell ref="C22:D22"/>
    <mergeCell ref="C36:D36"/>
    <mergeCell ref="C31:D31"/>
    <mergeCell ref="C32:D32"/>
    <mergeCell ref="C23:D23"/>
    <mergeCell ref="C24:D24"/>
    <mergeCell ref="C25:D25"/>
    <mergeCell ref="C26:D26"/>
    <mergeCell ref="C27:D27"/>
    <mergeCell ref="C52:D52"/>
    <mergeCell ref="E4:E5"/>
    <mergeCell ref="C47:D47"/>
    <mergeCell ref="C48:D48"/>
    <mergeCell ref="C49:D49"/>
    <mergeCell ref="C50:D50"/>
    <mergeCell ref="C51:D51"/>
    <mergeCell ref="C42:D42"/>
    <mergeCell ref="C43:D43"/>
    <mergeCell ref="C44:D44"/>
    <mergeCell ref="C45:D45"/>
    <mergeCell ref="C46:D46"/>
    <mergeCell ref="C37:D37"/>
    <mergeCell ref="C38:D38"/>
    <mergeCell ref="C39:D39"/>
    <mergeCell ref="C40:D40"/>
  </mergeCells>
  <phoneticPr fontId="5" type="noConversion"/>
  <conditionalFormatting sqref="D6:F7">
    <cfRule type="dataBar" priority="247">
      <dataBar>
        <cfvo type="num" val="0"/>
        <cfvo type="num" val="1"/>
        <color theme="0"/>
      </dataBar>
      <extLst>
        <ext xmlns:x14="http://schemas.microsoft.com/office/spreadsheetml/2009/9/main" uri="{B025F937-C7B1-47D3-B67F-A62EFF666E3E}">
          <x14:id>{D84176FA-753B-4BB1-8768-AEE5580778D3}</x14:id>
        </ext>
      </extLst>
    </cfRule>
  </conditionalFormatting>
  <conditionalFormatting sqref="V8:Y8 R8 AB8:AF8 AI8:AM8 AP8:AT8 AW8:BA8 BD8:BH8 BK8:BO8">
    <cfRule type="expression" dxfId="134" priority="245">
      <formula>AND(task_start&lt;=R$4,ROUNDDOWN((task_end-task_start+1)*task_progress,0)+task_start-1&gt;=R$4)</formula>
    </cfRule>
    <cfRule type="expression" dxfId="133" priority="246" stopIfTrue="1">
      <formula>AND(task_end&gt;=R$4,task_start&lt;S$4)</formula>
    </cfRule>
  </conditionalFormatting>
  <conditionalFormatting sqref="N10:Y14 AB10:AF14 AI10:AM14 AP10:AT14 AW10:BA14 BD10:BH14 BK10:BO14">
    <cfRule type="expression" dxfId="132" priority="243">
      <formula>AND(task_start&lt;=N$4,ROUNDDOWN((task_end-task_start+1)*task_progress,0)+task_start-1&gt;=N$4)</formula>
    </cfRule>
    <cfRule type="expression" dxfId="131" priority="244" stopIfTrue="1">
      <formula>AND(task_end&gt;=N$4,task_start&lt;O$4)</formula>
    </cfRule>
  </conditionalFormatting>
  <conditionalFormatting sqref="N16:Y20 AB16:AF20 AI16:AM20 AP16:AT20 AW16:BA20 BD16:BH20 BK16:BO20">
    <cfRule type="expression" dxfId="130" priority="241">
      <formula>AND(task_start&lt;=N$4,ROUNDDOWN((task_end-task_start+1)*task_progress,0)+task_start-1&gt;=N$4)</formula>
    </cfRule>
    <cfRule type="expression" dxfId="129" priority="242" stopIfTrue="1">
      <formula>AND(task_end&gt;=N$4,task_start&lt;O$4)</formula>
    </cfRule>
  </conditionalFormatting>
  <conditionalFormatting sqref="N22:Y26 AB22:AF26 AI22:AM26 AP22:AT26 AW22:BA26 BD22:BH26 BK22:BO26">
    <cfRule type="expression" dxfId="128" priority="248">
      <formula>AND(task_start&lt;=N$4,ROUNDDOWN((task_end-task_start+1)*task_progress,0)+task_start-1&gt;=N$4)</formula>
    </cfRule>
    <cfRule type="expression" dxfId="127" priority="249" stopIfTrue="1">
      <formula>AND(task_end&gt;=N$4,task_start&lt;O$4)</formula>
    </cfRule>
  </conditionalFormatting>
  <conditionalFormatting sqref="N3 Y3 BD3 V8:Y8 R8 N7:AA7 AG7:AH7 AN7:AO7 AU7:AV7 BB7:BC7 BI7:BJ7 BP7:BQ7 T40:T47 BK30:BK36 T50:T57 S37:T37 N6:BQ6 N4:BU5 AB7:AF8 AI7:AM8 AP7:AT8 AW7:BA8 BD7:BH8 BK7:BO8 BR6:BU8 N9:BU26">
    <cfRule type="expression" dxfId="126" priority="240">
      <formula>AND(TODAY()&gt;=N$4, TODAY()&lt;O$4)</formula>
    </cfRule>
  </conditionalFormatting>
  <conditionalFormatting sqref="BR8">
    <cfRule type="expression" dxfId="125" priority="236">
      <formula>AND(task_start&lt;=BR$4,ROUNDDOWN((task_end-task_start+1)*task_progress,0)+task_start-1&gt;=BR$4)</formula>
    </cfRule>
    <cfRule type="expression" dxfId="124" priority="237" stopIfTrue="1">
      <formula>AND(task_end&gt;=BR$4,task_start&lt;BS$4)</formula>
    </cfRule>
  </conditionalFormatting>
  <conditionalFormatting sqref="BR10:BR14">
    <cfRule type="expression" dxfId="123" priority="234">
      <formula>AND(task_start&lt;=BR$4,ROUNDDOWN((task_end-task_start+1)*task_progress,0)+task_start-1&gt;=BR$4)</formula>
    </cfRule>
    <cfRule type="expression" dxfId="122" priority="235" stopIfTrue="1">
      <formula>AND(task_end&gt;=BR$4,task_start&lt;BS$4)</formula>
    </cfRule>
  </conditionalFormatting>
  <conditionalFormatting sqref="BR16:BR20">
    <cfRule type="expression" dxfId="121" priority="232">
      <formula>AND(task_start&lt;=BR$4,ROUNDDOWN((task_end-task_start+1)*task_progress,0)+task_start-1&gt;=BR$4)</formula>
    </cfRule>
    <cfRule type="expression" dxfId="120" priority="233" stopIfTrue="1">
      <formula>AND(task_end&gt;=BR$4,task_start&lt;BS$4)</formula>
    </cfRule>
  </conditionalFormatting>
  <conditionalFormatting sqref="BR22:BR26">
    <cfRule type="expression" dxfId="119" priority="238">
      <formula>AND(task_start&lt;=BR$4,ROUNDDOWN((task_end-task_start+1)*task_progress,0)+task_start-1&gt;=BR$4)</formula>
    </cfRule>
    <cfRule type="expression" dxfId="118" priority="239" stopIfTrue="1">
      <formula>AND(task_end&gt;=BR$4,task_start&lt;BS$4)</formula>
    </cfRule>
  </conditionalFormatting>
  <conditionalFormatting sqref="BS8">
    <cfRule type="expression" dxfId="117" priority="227">
      <formula>AND(task_start&lt;=BS$4,ROUNDDOWN((task_end-task_start+1)*task_progress,0)+task_start-1&gt;=BS$4)</formula>
    </cfRule>
    <cfRule type="expression" dxfId="116" priority="228" stopIfTrue="1">
      <formula>AND(task_end&gt;=BS$4,task_start&lt;BT$4)</formula>
    </cfRule>
  </conditionalFormatting>
  <conditionalFormatting sqref="BS10:BS14">
    <cfRule type="expression" dxfId="115" priority="225">
      <formula>AND(task_start&lt;=BS$4,ROUNDDOWN((task_end-task_start+1)*task_progress,0)+task_start-1&gt;=BS$4)</formula>
    </cfRule>
    <cfRule type="expression" dxfId="114" priority="226" stopIfTrue="1">
      <formula>AND(task_end&gt;=BS$4,task_start&lt;BT$4)</formula>
    </cfRule>
  </conditionalFormatting>
  <conditionalFormatting sqref="BS16:BS20">
    <cfRule type="expression" dxfId="113" priority="223">
      <formula>AND(task_start&lt;=BS$4,ROUNDDOWN((task_end-task_start+1)*task_progress,0)+task_start-1&gt;=BS$4)</formula>
    </cfRule>
    <cfRule type="expression" dxfId="112" priority="224" stopIfTrue="1">
      <formula>AND(task_end&gt;=BS$4,task_start&lt;BT$4)</formula>
    </cfRule>
  </conditionalFormatting>
  <conditionalFormatting sqref="BS22:BS26">
    <cfRule type="expression" dxfId="111" priority="229">
      <formula>AND(task_start&lt;=BS$4,ROUNDDOWN((task_end-task_start+1)*task_progress,0)+task_start-1&gt;=BS$4)</formula>
    </cfRule>
    <cfRule type="expression" dxfId="110" priority="230" stopIfTrue="1">
      <formula>AND(task_end&gt;=BS$4,task_start&lt;BT$4)</formula>
    </cfRule>
  </conditionalFormatting>
  <conditionalFormatting sqref="BT8:BU8">
    <cfRule type="expression" dxfId="109" priority="209">
      <formula>AND(task_start&lt;=BT$4,ROUNDDOWN((task_end-task_start+1)*task_progress,0)+task_start-1&gt;=BT$4)</formula>
    </cfRule>
    <cfRule type="expression" dxfId="108" priority="210" stopIfTrue="1">
      <formula>AND(task_end&gt;=BT$4,task_start&lt;BU$4)</formula>
    </cfRule>
  </conditionalFormatting>
  <conditionalFormatting sqref="BT10:BU14">
    <cfRule type="expression" dxfId="107" priority="207">
      <formula>AND(task_start&lt;=BT$4,ROUNDDOWN((task_end-task_start+1)*task_progress,0)+task_start-1&gt;=BT$4)</formula>
    </cfRule>
    <cfRule type="expression" dxfId="106" priority="208" stopIfTrue="1">
      <formula>AND(task_end&gt;=BT$4,task_start&lt;BU$4)</formula>
    </cfRule>
  </conditionalFormatting>
  <conditionalFormatting sqref="BT16:BU20">
    <cfRule type="expression" dxfId="105" priority="205">
      <formula>AND(task_start&lt;=BT$4,ROUNDDOWN((task_end-task_start+1)*task_progress,0)+task_start-1&gt;=BT$4)</formula>
    </cfRule>
    <cfRule type="expression" dxfId="104" priority="206" stopIfTrue="1">
      <formula>AND(task_end&gt;=BT$4,task_start&lt;BU$4)</formula>
    </cfRule>
  </conditionalFormatting>
  <conditionalFormatting sqref="BT22:BU26">
    <cfRule type="expression" dxfId="103" priority="211">
      <formula>AND(task_start&lt;=BT$4,ROUNDDOWN((task_end-task_start+1)*task_progress,0)+task_start-1&gt;=BT$4)</formula>
    </cfRule>
    <cfRule type="expression" dxfId="102" priority="212" stopIfTrue="1">
      <formula>AND(task_end&gt;=BT$4,task_start&lt;BU$4)</formula>
    </cfRule>
  </conditionalFormatting>
  <conditionalFormatting sqref="O8:Q8">
    <cfRule type="expression" dxfId="101" priority="252">
      <formula>AND(task_start&lt;=S$4,ROUNDDOWN((task_end-task_start+1)*task_progress,0)+task_start-1&gt;=S$4)</formula>
    </cfRule>
    <cfRule type="expression" dxfId="100" priority="253" stopIfTrue="1">
      <formula>AND(task_end&gt;=S$4,task_start&lt;T$4)</formula>
    </cfRule>
  </conditionalFormatting>
  <conditionalFormatting sqref="O8:Q8">
    <cfRule type="expression" dxfId="99" priority="255">
      <formula>AND(TODAY()&gt;=S$4, TODAY()&lt;T$4)</formula>
    </cfRule>
  </conditionalFormatting>
  <conditionalFormatting sqref="S37:T37">
    <cfRule type="expression" dxfId="98" priority="193">
      <formula>AND(task_start&lt;=S$4,ROUNDDOWN((task_end-task_start+1)*task_progress,0)+task_start-1&gt;=S$4)</formula>
    </cfRule>
    <cfRule type="expression" dxfId="97" priority="194" stopIfTrue="1">
      <formula>AND(task_end&gt;=S$4,task_start&lt;T$4)</formula>
    </cfRule>
  </conditionalFormatting>
  <conditionalFormatting sqref="Z10:AA14">
    <cfRule type="expression" dxfId="96" priority="186">
      <formula>AND(task_start&lt;=Z$4,ROUNDDOWN((task_end-task_start+1)*task_progress,0)+task_start-1&gt;=Z$4)</formula>
    </cfRule>
    <cfRule type="expression" dxfId="95" priority="187" stopIfTrue="1">
      <formula>AND(task_end&gt;=Z$4,task_start&lt;AA$4)</formula>
    </cfRule>
  </conditionalFormatting>
  <conditionalFormatting sqref="Z16:AA20">
    <cfRule type="expression" dxfId="94" priority="184">
      <formula>AND(task_start&lt;=Z$4,ROUNDDOWN((task_end-task_start+1)*task_progress,0)+task_start-1&gt;=Z$4)</formula>
    </cfRule>
    <cfRule type="expression" dxfId="93" priority="185" stopIfTrue="1">
      <formula>AND(task_end&gt;=Z$4,task_start&lt;AA$4)</formula>
    </cfRule>
  </conditionalFormatting>
  <conditionalFormatting sqref="Z22:AA26">
    <cfRule type="expression" dxfId="92" priority="190">
      <formula>AND(task_start&lt;=Z$4,ROUNDDOWN((task_end-task_start+1)*task_progress,0)+task_start-1&gt;=Z$4)</formula>
    </cfRule>
    <cfRule type="expression" dxfId="91" priority="191" stopIfTrue="1">
      <formula>AND(task_end&gt;=Z$4,task_start&lt;AA$4)</formula>
    </cfRule>
  </conditionalFormatting>
  <conditionalFormatting sqref="AG10:AH14">
    <cfRule type="expression" dxfId="90" priority="172">
      <formula>AND(task_start&lt;=AG$4,ROUNDDOWN((task_end-task_start+1)*task_progress,0)+task_start-1&gt;=AG$4)</formula>
    </cfRule>
    <cfRule type="expression" dxfId="89" priority="173" stopIfTrue="1">
      <formula>AND(task_end&gt;=AG$4,task_start&lt;AH$4)</formula>
    </cfRule>
  </conditionalFormatting>
  <conditionalFormatting sqref="AG16:AH20">
    <cfRule type="expression" dxfId="88" priority="170">
      <formula>AND(task_start&lt;=AG$4,ROUNDDOWN((task_end-task_start+1)*task_progress,0)+task_start-1&gt;=AG$4)</formula>
    </cfRule>
    <cfRule type="expression" dxfId="87" priority="171" stopIfTrue="1">
      <formula>AND(task_end&gt;=AG$4,task_start&lt;AH$4)</formula>
    </cfRule>
  </conditionalFormatting>
  <conditionalFormatting sqref="AG22:AH26">
    <cfRule type="expression" dxfId="86" priority="176">
      <formula>AND(task_start&lt;=AG$4,ROUNDDOWN((task_end-task_start+1)*task_progress,0)+task_start-1&gt;=AG$4)</formula>
    </cfRule>
    <cfRule type="expression" dxfId="85" priority="177" stopIfTrue="1">
      <formula>AND(task_end&gt;=AG$4,task_start&lt;AH$4)</formula>
    </cfRule>
  </conditionalFormatting>
  <conditionalFormatting sqref="AN10:AO14">
    <cfRule type="expression" dxfId="84" priority="158">
      <formula>AND(task_start&lt;=AN$4,ROUNDDOWN((task_end-task_start+1)*task_progress,0)+task_start-1&gt;=AN$4)</formula>
    </cfRule>
    <cfRule type="expression" dxfId="83" priority="159" stopIfTrue="1">
      <formula>AND(task_end&gt;=AN$4,task_start&lt;AO$4)</formula>
    </cfRule>
  </conditionalFormatting>
  <conditionalFormatting sqref="AN16:AO20">
    <cfRule type="expression" dxfId="82" priority="156">
      <formula>AND(task_start&lt;=AN$4,ROUNDDOWN((task_end-task_start+1)*task_progress,0)+task_start-1&gt;=AN$4)</formula>
    </cfRule>
    <cfRule type="expression" dxfId="81" priority="157" stopIfTrue="1">
      <formula>AND(task_end&gt;=AN$4,task_start&lt;AO$4)</formula>
    </cfRule>
  </conditionalFormatting>
  <conditionalFormatting sqref="AN22:AO26">
    <cfRule type="expression" dxfId="80" priority="162">
      <formula>AND(task_start&lt;=AN$4,ROUNDDOWN((task_end-task_start+1)*task_progress,0)+task_start-1&gt;=AN$4)</formula>
    </cfRule>
    <cfRule type="expression" dxfId="79" priority="163" stopIfTrue="1">
      <formula>AND(task_end&gt;=AN$4,task_start&lt;AO$4)</formula>
    </cfRule>
  </conditionalFormatting>
  <conditionalFormatting sqref="AU10:AV14">
    <cfRule type="expression" dxfId="78" priority="144">
      <formula>AND(task_start&lt;=AU$4,ROUNDDOWN((task_end-task_start+1)*task_progress,0)+task_start-1&gt;=AU$4)</formula>
    </cfRule>
    <cfRule type="expression" dxfId="77" priority="145" stopIfTrue="1">
      <formula>AND(task_end&gt;=AU$4,task_start&lt;AV$4)</formula>
    </cfRule>
  </conditionalFormatting>
  <conditionalFormatting sqref="AU16:AV20">
    <cfRule type="expression" dxfId="76" priority="142">
      <formula>AND(task_start&lt;=AU$4,ROUNDDOWN((task_end-task_start+1)*task_progress,0)+task_start-1&gt;=AU$4)</formula>
    </cfRule>
    <cfRule type="expression" dxfId="75" priority="143" stopIfTrue="1">
      <formula>AND(task_end&gt;=AU$4,task_start&lt;AV$4)</formula>
    </cfRule>
  </conditionalFormatting>
  <conditionalFormatting sqref="AU22:AV26">
    <cfRule type="expression" dxfId="74" priority="148">
      <formula>AND(task_start&lt;=AU$4,ROUNDDOWN((task_end-task_start+1)*task_progress,0)+task_start-1&gt;=AU$4)</formula>
    </cfRule>
    <cfRule type="expression" dxfId="73" priority="149" stopIfTrue="1">
      <formula>AND(task_end&gt;=AU$4,task_start&lt;AV$4)</formula>
    </cfRule>
  </conditionalFormatting>
  <conditionalFormatting sqref="BB10:BC14">
    <cfRule type="expression" dxfId="72" priority="130">
      <formula>AND(task_start&lt;=BB$4,ROUNDDOWN((task_end-task_start+1)*task_progress,0)+task_start-1&gt;=BB$4)</formula>
    </cfRule>
    <cfRule type="expression" dxfId="71" priority="131" stopIfTrue="1">
      <formula>AND(task_end&gt;=BB$4,task_start&lt;BC$4)</formula>
    </cfRule>
  </conditionalFormatting>
  <conditionalFormatting sqref="BB16:BC20">
    <cfRule type="expression" dxfId="70" priority="128">
      <formula>AND(task_start&lt;=BB$4,ROUNDDOWN((task_end-task_start+1)*task_progress,0)+task_start-1&gt;=BB$4)</formula>
    </cfRule>
    <cfRule type="expression" dxfId="69" priority="129" stopIfTrue="1">
      <formula>AND(task_end&gt;=BB$4,task_start&lt;BC$4)</formula>
    </cfRule>
  </conditionalFormatting>
  <conditionalFormatting sqref="BB22:BC26">
    <cfRule type="expression" dxfId="68" priority="134">
      <formula>AND(task_start&lt;=BB$4,ROUNDDOWN((task_end-task_start+1)*task_progress,0)+task_start-1&gt;=BB$4)</formula>
    </cfRule>
    <cfRule type="expression" dxfId="67" priority="135" stopIfTrue="1">
      <formula>AND(task_end&gt;=BB$4,task_start&lt;BC$4)</formula>
    </cfRule>
  </conditionalFormatting>
  <conditionalFormatting sqref="BI10:BJ14">
    <cfRule type="expression" dxfId="66" priority="116">
      <formula>AND(task_start&lt;=BI$4,ROUNDDOWN((task_end-task_start+1)*task_progress,0)+task_start-1&gt;=BI$4)</formula>
    </cfRule>
    <cfRule type="expression" dxfId="65" priority="117" stopIfTrue="1">
      <formula>AND(task_end&gt;=BI$4,task_start&lt;BJ$4)</formula>
    </cfRule>
  </conditionalFormatting>
  <conditionalFormatting sqref="BI16:BJ20">
    <cfRule type="expression" dxfId="64" priority="114">
      <formula>AND(task_start&lt;=BI$4,ROUNDDOWN((task_end-task_start+1)*task_progress,0)+task_start-1&gt;=BI$4)</formula>
    </cfRule>
    <cfRule type="expression" dxfId="63" priority="115" stopIfTrue="1">
      <formula>AND(task_end&gt;=BI$4,task_start&lt;BJ$4)</formula>
    </cfRule>
  </conditionalFormatting>
  <conditionalFormatting sqref="BI22:BJ26">
    <cfRule type="expression" dxfId="62" priority="120">
      <formula>AND(task_start&lt;=BI$4,ROUNDDOWN((task_end-task_start+1)*task_progress,0)+task_start-1&gt;=BI$4)</formula>
    </cfRule>
    <cfRule type="expression" dxfId="61" priority="121" stopIfTrue="1">
      <formula>AND(task_end&gt;=BI$4,task_start&lt;BJ$4)</formula>
    </cfRule>
  </conditionalFormatting>
  <conditionalFormatting sqref="BP10:BQ14">
    <cfRule type="expression" dxfId="60" priority="102">
      <formula>AND(task_start&lt;=BP$4,ROUNDDOWN((task_end-task_start+1)*task_progress,0)+task_start-1&gt;=BP$4)</formula>
    </cfRule>
    <cfRule type="expression" dxfId="59" priority="103" stopIfTrue="1">
      <formula>AND(task_end&gt;=BP$4,task_start&lt;BQ$4)</formula>
    </cfRule>
  </conditionalFormatting>
  <conditionalFormatting sqref="BP16:BQ20">
    <cfRule type="expression" dxfId="58" priority="100">
      <formula>AND(task_start&lt;=BP$4,ROUNDDOWN((task_end-task_start+1)*task_progress,0)+task_start-1&gt;=BP$4)</formula>
    </cfRule>
    <cfRule type="expression" dxfId="57" priority="101" stopIfTrue="1">
      <formula>AND(task_end&gt;=BP$4,task_start&lt;BQ$4)</formula>
    </cfRule>
  </conditionalFormatting>
  <conditionalFormatting sqref="BP22:BQ26">
    <cfRule type="expression" dxfId="56" priority="106">
      <formula>AND(task_start&lt;=BP$4,ROUNDDOWN((task_end-task_start+1)*task_progress,0)+task_start-1&gt;=BP$4)</formula>
    </cfRule>
    <cfRule type="expression" dxfId="55" priority="107" stopIfTrue="1">
      <formula>AND(task_end&gt;=BP$4,task_start&lt;BQ$4)</formula>
    </cfRule>
  </conditionalFormatting>
  <conditionalFormatting sqref="T40:T43">
    <cfRule type="expression" dxfId="54" priority="82">
      <formula>AND(task_start&lt;=T$4,ROUNDDOWN((task_end-task_start+1)*task_progress,0)+task_start-1&gt;=T$4)</formula>
    </cfRule>
    <cfRule type="expression" dxfId="53" priority="83" stopIfTrue="1">
      <formula>AND(task_end&gt;=T$4,task_start&lt;U$4)</formula>
    </cfRule>
  </conditionalFormatting>
  <conditionalFormatting sqref="T45:T47">
    <cfRule type="expression" dxfId="52" priority="80">
      <formula>AND(task_start&lt;=T$4,ROUNDDOWN((task_end-task_start+1)*task_progress,0)+task_start-1&gt;=T$4)</formula>
    </cfRule>
    <cfRule type="expression" dxfId="51" priority="81" stopIfTrue="1">
      <formula>AND(task_end&gt;=T$4,task_start&lt;U$4)</formula>
    </cfRule>
  </conditionalFormatting>
  <conditionalFormatting sqref="T38">
    <cfRule type="expression" dxfId="50" priority="79">
      <formula>AND(TODAY()&gt;=T$4, TODAY()&lt;U$4)</formula>
    </cfRule>
  </conditionalFormatting>
  <conditionalFormatting sqref="BK30:BK33">
    <cfRule type="expression" dxfId="49" priority="92">
      <formula>AND(task_start&lt;=BK$4,ROUNDDOWN((task_end-task_start+1)*task_progress,0)+task_start-1&gt;=BK$4)</formula>
    </cfRule>
    <cfRule type="expression" dxfId="48" priority="93" stopIfTrue="1">
      <formula>AND(task_end&gt;=BK$4,task_start&lt;BL$4)</formula>
    </cfRule>
  </conditionalFormatting>
  <conditionalFormatting sqref="BK35:BK36">
    <cfRule type="expression" dxfId="47" priority="90">
      <formula>AND(task_start&lt;=BK$4,ROUNDDOWN((task_end-task_start+1)*task_progress,0)+task_start-1&gt;=BK$4)</formula>
    </cfRule>
    <cfRule type="expression" dxfId="46" priority="91" stopIfTrue="1">
      <formula>AND(task_end&gt;=BK$4,task_start&lt;BL$4)</formula>
    </cfRule>
  </conditionalFormatting>
  <conditionalFormatting sqref="BK28">
    <cfRule type="expression" dxfId="45" priority="89">
      <formula>AND(TODAY()&gt;=BK$4, TODAY()&lt;BL$4)</formula>
    </cfRule>
  </conditionalFormatting>
  <conditionalFormatting sqref="T50:T53">
    <cfRule type="expression" dxfId="44" priority="77">
      <formula>AND(task_start&lt;=T$4,ROUNDDOWN((task_end-task_start+1)*task_progress,0)+task_start-1&gt;=T$4)</formula>
    </cfRule>
    <cfRule type="expression" dxfId="43" priority="78" stopIfTrue="1">
      <formula>AND(task_end&gt;=T$4,task_start&lt;U$4)</formula>
    </cfRule>
  </conditionalFormatting>
  <conditionalFormatting sqref="T55:T57">
    <cfRule type="expression" dxfId="42" priority="75">
      <formula>AND(task_start&lt;=T$4,ROUNDDOWN((task_end-task_start+1)*task_progress,0)+task_start-1&gt;=T$4)</formula>
    </cfRule>
    <cfRule type="expression" dxfId="41" priority="76" stopIfTrue="1">
      <formula>AND(task_end&gt;=T$4,task_start&lt;U$4)</formula>
    </cfRule>
  </conditionalFormatting>
  <conditionalFormatting sqref="T48">
    <cfRule type="expression" dxfId="40" priority="74">
      <formula>AND(TODAY()&gt;=T$4, TODAY()&lt;U$4)</formula>
    </cfRule>
  </conditionalFormatting>
  <conditionalFormatting sqref="S28:T28">
    <cfRule type="expression" dxfId="39" priority="67">
      <formula>AND(task_start&lt;=S$4,ROUNDDOWN((task_end-task_start+1)*task_progress,0)+task_start-1&gt;=S$4)</formula>
    </cfRule>
    <cfRule type="expression" dxfId="38" priority="68" stopIfTrue="1">
      <formula>AND(task_end&gt;=S$4,task_start&lt;T$4)</formula>
    </cfRule>
  </conditionalFormatting>
  <conditionalFormatting sqref="S30:T34">
    <cfRule type="expression" dxfId="37" priority="69">
      <formula>AND(task_start&lt;=S$4,ROUNDDOWN((task_end-task_start+1)*task_progress,0)+task_start-1&gt;=S$4)</formula>
    </cfRule>
    <cfRule type="expression" dxfId="36" priority="70" stopIfTrue="1">
      <formula>AND(task_end&gt;=S$4,task_start&lt;T$4)</formula>
    </cfRule>
  </conditionalFormatting>
  <conditionalFormatting sqref="S28:T34">
    <cfRule type="expression" dxfId="35" priority="66">
      <formula>AND(TODAY()&gt;=S$4, TODAY()&lt;T$4)</formula>
    </cfRule>
  </conditionalFormatting>
  <conditionalFormatting sqref="Z28:AA28">
    <cfRule type="expression" dxfId="34" priority="62">
      <formula>AND(task_start&lt;=Z$4,ROUNDDOWN((task_end-task_start+1)*task_progress,0)+task_start-1&gt;=Z$4)</formula>
    </cfRule>
    <cfRule type="expression" dxfId="33" priority="63" stopIfTrue="1">
      <formula>AND(task_end&gt;=Z$4,task_start&lt;AA$4)</formula>
    </cfRule>
  </conditionalFormatting>
  <conditionalFormatting sqref="Z30:AA34">
    <cfRule type="expression" dxfId="32" priority="64">
      <formula>AND(task_start&lt;=Z$4,ROUNDDOWN((task_end-task_start+1)*task_progress,0)+task_start-1&gt;=Z$4)</formula>
    </cfRule>
    <cfRule type="expression" dxfId="31" priority="65" stopIfTrue="1">
      <formula>AND(task_end&gt;=Z$4,task_start&lt;AA$4)</formula>
    </cfRule>
  </conditionalFormatting>
  <conditionalFormatting sqref="Z28:AA34">
    <cfRule type="expression" dxfId="30" priority="61">
      <formula>AND(TODAY()&gt;=Z$4, TODAY()&lt;AA$4)</formula>
    </cfRule>
  </conditionalFormatting>
  <conditionalFormatting sqref="AG28:AH28">
    <cfRule type="expression" dxfId="29" priority="57">
      <formula>AND(task_start&lt;=AG$4,ROUNDDOWN((task_end-task_start+1)*task_progress,0)+task_start-1&gt;=AG$4)</formula>
    </cfRule>
    <cfRule type="expression" dxfId="28" priority="58" stopIfTrue="1">
      <formula>AND(task_end&gt;=AG$4,task_start&lt;AH$4)</formula>
    </cfRule>
  </conditionalFormatting>
  <conditionalFormatting sqref="AG30:AH34">
    <cfRule type="expression" dxfId="27" priority="59">
      <formula>AND(task_start&lt;=AG$4,ROUNDDOWN((task_end-task_start+1)*task_progress,0)+task_start-1&gt;=AG$4)</formula>
    </cfRule>
    <cfRule type="expression" dxfId="26" priority="60" stopIfTrue="1">
      <formula>AND(task_end&gt;=AG$4,task_start&lt;AH$4)</formula>
    </cfRule>
  </conditionalFormatting>
  <conditionalFormatting sqref="AG28:AH34">
    <cfRule type="expression" dxfId="25" priority="56">
      <formula>AND(TODAY()&gt;=AG$4, TODAY()&lt;AH$4)</formula>
    </cfRule>
  </conditionalFormatting>
  <conditionalFormatting sqref="AN28:AO28">
    <cfRule type="expression" dxfId="24" priority="52">
      <formula>AND(task_start&lt;=AN$4,ROUNDDOWN((task_end-task_start+1)*task_progress,0)+task_start-1&gt;=AN$4)</formula>
    </cfRule>
    <cfRule type="expression" dxfId="23" priority="53" stopIfTrue="1">
      <formula>AND(task_end&gt;=AN$4,task_start&lt;AO$4)</formula>
    </cfRule>
  </conditionalFormatting>
  <conditionalFormatting sqref="AN30:AO34">
    <cfRule type="expression" dxfId="22" priority="54">
      <formula>AND(task_start&lt;=AN$4,ROUNDDOWN((task_end-task_start+1)*task_progress,0)+task_start-1&gt;=AN$4)</formula>
    </cfRule>
    <cfRule type="expression" dxfId="21" priority="55" stopIfTrue="1">
      <formula>AND(task_end&gt;=AN$4,task_start&lt;AO$4)</formula>
    </cfRule>
  </conditionalFormatting>
  <conditionalFormatting sqref="AN28:AO34">
    <cfRule type="expression" dxfId="20" priority="51">
      <formula>AND(TODAY()&gt;=AN$4, TODAY()&lt;AO$4)</formula>
    </cfRule>
  </conditionalFormatting>
  <conditionalFormatting sqref="AU28:AV28">
    <cfRule type="expression" dxfId="19" priority="47">
      <formula>AND(task_start&lt;=AU$4,ROUNDDOWN((task_end-task_start+1)*task_progress,0)+task_start-1&gt;=AU$4)</formula>
    </cfRule>
    <cfRule type="expression" dxfId="18" priority="48" stopIfTrue="1">
      <formula>AND(task_end&gt;=AU$4,task_start&lt;AV$4)</formula>
    </cfRule>
  </conditionalFormatting>
  <conditionalFormatting sqref="AU30:AV34">
    <cfRule type="expression" dxfId="17" priority="49">
      <formula>AND(task_start&lt;=AU$4,ROUNDDOWN((task_end-task_start+1)*task_progress,0)+task_start-1&gt;=AU$4)</formula>
    </cfRule>
    <cfRule type="expression" dxfId="16" priority="50" stopIfTrue="1">
      <formula>AND(task_end&gt;=AU$4,task_start&lt;AV$4)</formula>
    </cfRule>
  </conditionalFormatting>
  <conditionalFormatting sqref="AU28:AV34">
    <cfRule type="expression" dxfId="15" priority="46">
      <formula>AND(TODAY()&gt;=AU$4, TODAY()&lt;AV$4)</formula>
    </cfRule>
  </conditionalFormatting>
  <conditionalFormatting sqref="BB28:BC28">
    <cfRule type="expression" dxfId="14" priority="42">
      <formula>AND(task_start&lt;=BB$4,ROUNDDOWN((task_end-task_start+1)*task_progress,0)+task_start-1&gt;=BB$4)</formula>
    </cfRule>
    <cfRule type="expression" dxfId="13" priority="43" stopIfTrue="1">
      <formula>AND(task_end&gt;=BB$4,task_start&lt;BC$4)</formula>
    </cfRule>
  </conditionalFormatting>
  <conditionalFormatting sqref="BB30:BC34">
    <cfRule type="expression" dxfId="12" priority="44">
      <formula>AND(task_start&lt;=BB$4,ROUNDDOWN((task_end-task_start+1)*task_progress,0)+task_start-1&gt;=BB$4)</formula>
    </cfRule>
    <cfRule type="expression" dxfId="11" priority="45" stopIfTrue="1">
      <formula>AND(task_end&gt;=BB$4,task_start&lt;BC$4)</formula>
    </cfRule>
  </conditionalFormatting>
  <conditionalFormatting sqref="BB28:BC34">
    <cfRule type="expression" dxfId="10" priority="41">
      <formula>AND(TODAY()&gt;=BB$4, TODAY()&lt;BC$4)</formula>
    </cfRule>
  </conditionalFormatting>
  <conditionalFormatting sqref="BI28:BJ28">
    <cfRule type="expression" dxfId="9" priority="37">
      <formula>AND(task_start&lt;=BI$4,ROUNDDOWN((task_end-task_start+1)*task_progress,0)+task_start-1&gt;=BI$4)</formula>
    </cfRule>
    <cfRule type="expression" dxfId="8" priority="38" stopIfTrue="1">
      <formula>AND(task_end&gt;=BI$4,task_start&lt;BJ$4)</formula>
    </cfRule>
  </conditionalFormatting>
  <conditionalFormatting sqref="BI30:BJ34">
    <cfRule type="expression" dxfId="7" priority="39">
      <formula>AND(task_start&lt;=BI$4,ROUNDDOWN((task_end-task_start+1)*task_progress,0)+task_start-1&gt;=BI$4)</formula>
    </cfRule>
    <cfRule type="expression" dxfId="6" priority="40" stopIfTrue="1">
      <formula>AND(task_end&gt;=BI$4,task_start&lt;BJ$4)</formula>
    </cfRule>
  </conditionalFormatting>
  <conditionalFormatting sqref="BI28:BJ34">
    <cfRule type="expression" dxfId="5" priority="36">
      <formula>AND(TODAY()&gt;=BI$4, TODAY()&lt;BJ$4)</formula>
    </cfRule>
  </conditionalFormatting>
  <conditionalFormatting sqref="BP28:BQ28">
    <cfRule type="expression" dxfId="4" priority="32">
      <formula>AND(task_start&lt;=BP$4,ROUNDDOWN((task_end-task_start+1)*task_progress,0)+task_start-1&gt;=BP$4)</formula>
    </cfRule>
    <cfRule type="expression" dxfId="3" priority="33" stopIfTrue="1">
      <formula>AND(task_end&gt;=BP$4,task_start&lt;BQ$4)</formula>
    </cfRule>
  </conditionalFormatting>
  <conditionalFormatting sqref="BP30:BQ34">
    <cfRule type="expression" dxfId="2" priority="34">
      <formula>AND(task_start&lt;=BP$4,ROUNDDOWN((task_end-task_start+1)*task_progress,0)+task_start-1&gt;=BP$4)</formula>
    </cfRule>
    <cfRule type="expression" dxfId="1" priority="35" stopIfTrue="1">
      <formula>AND(task_end&gt;=BP$4,task_start&lt;BQ$4)</formula>
    </cfRule>
  </conditionalFormatting>
  <conditionalFormatting sqref="BP28:BQ34">
    <cfRule type="expression" dxfId="0" priority="31">
      <formula>AND(TODAY()&gt;=BP$4, TODAY()&lt;BQ$4)</formula>
    </cfRule>
  </conditionalFormatting>
  <conditionalFormatting sqref="F14">
    <cfRule type="dataBar" priority="17">
      <dataBar>
        <cfvo type="num" val="0"/>
        <cfvo type="num" val="1"/>
        <color theme="0"/>
      </dataBar>
      <extLst>
        <ext xmlns:x14="http://schemas.microsoft.com/office/spreadsheetml/2009/9/main" uri="{B025F937-C7B1-47D3-B67F-A62EFF666E3E}">
          <x14:id>{4E772DB6-38C9-4FF7-B8E9-9DC23D90ECFB}</x14:id>
        </ext>
      </extLst>
    </cfRule>
  </conditionalFormatting>
  <conditionalFormatting sqref="J8">
    <cfRule type="dataBar" priority="282">
      <dataBar>
        <cfvo type="min"/>
        <cfvo type="max"/>
        <color theme="7" tint="0.59999389629810485"/>
      </dataBar>
      <extLst>
        <ext xmlns:x14="http://schemas.microsoft.com/office/spreadsheetml/2009/9/main" uri="{B025F937-C7B1-47D3-B67F-A62EFF666E3E}">
          <x14:id>{B7196093-FE49-4306-B5DE-91A03DDB2EDD}</x14:id>
        </ext>
      </extLst>
    </cfRule>
  </conditionalFormatting>
  <conditionalFormatting sqref="C15">
    <cfRule type="dataBar" priority="9">
      <dataBar>
        <cfvo type="num" val="0"/>
        <cfvo type="num" val="1"/>
        <color theme="0"/>
      </dataBar>
      <extLst>
        <ext xmlns:x14="http://schemas.microsoft.com/office/spreadsheetml/2009/9/main" uri="{B025F937-C7B1-47D3-B67F-A62EFF666E3E}">
          <x14:id>{5A88B35F-A953-43E2-9D94-0E43ABF88710}</x14:id>
        </ext>
      </extLst>
    </cfRule>
  </conditionalFormatting>
  <conditionalFormatting sqref="C9:C14">
    <cfRule type="dataBar" priority="16">
      <dataBar>
        <cfvo type="num" val="0"/>
        <cfvo type="num" val="1"/>
        <color theme="0"/>
      </dataBar>
      <extLst>
        <ext xmlns:x14="http://schemas.microsoft.com/office/spreadsheetml/2009/9/main" uri="{B025F937-C7B1-47D3-B67F-A62EFF666E3E}">
          <x14:id>{AFD9F2C1-E602-4BBD-BBA4-33DBE558AEF3}</x14:id>
        </ext>
      </extLst>
    </cfRule>
  </conditionalFormatting>
  <conditionalFormatting sqref="J9:J14">
    <cfRule type="dataBar" priority="18">
      <dataBar>
        <cfvo type="min"/>
        <cfvo type="max"/>
        <color theme="7" tint="0.59999389629810485"/>
      </dataBar>
      <extLst>
        <ext xmlns:x14="http://schemas.microsoft.com/office/spreadsheetml/2009/9/main" uri="{B025F937-C7B1-47D3-B67F-A62EFF666E3E}">
          <x14:id>{E5857793-2A04-4019-AB5B-B88712C498D6}</x14:id>
        </ext>
      </extLst>
    </cfRule>
  </conditionalFormatting>
  <conditionalFormatting sqref="F8:F13">
    <cfRule type="dataBar" priority="15">
      <dataBar>
        <cfvo type="num" val="0"/>
        <cfvo type="num" val="1"/>
        <color theme="0"/>
      </dataBar>
      <extLst>
        <ext xmlns:x14="http://schemas.microsoft.com/office/spreadsheetml/2009/9/main" uri="{B025F937-C7B1-47D3-B67F-A62EFF666E3E}">
          <x14:id>{97915DD4-02D3-43AF-910D-241A4EA89D36}</x14:id>
        </ext>
      </extLst>
    </cfRule>
  </conditionalFormatting>
  <conditionalFormatting sqref="C8">
    <cfRule type="dataBar" priority="14">
      <dataBar>
        <cfvo type="num" val="0"/>
        <cfvo type="num" val="1"/>
        <color theme="0"/>
      </dataBar>
      <extLst>
        <ext xmlns:x14="http://schemas.microsoft.com/office/spreadsheetml/2009/9/main" uri="{B025F937-C7B1-47D3-B67F-A62EFF666E3E}">
          <x14:id>{3ABC1877-3947-4281-93E3-018274A1A13B}</x14:id>
        </ext>
      </extLst>
    </cfRule>
  </conditionalFormatting>
  <conditionalFormatting sqref="C16:C21">
    <cfRule type="dataBar" priority="6">
      <dataBar>
        <cfvo type="num" val="0"/>
        <cfvo type="num" val="1"/>
        <color theme="0"/>
      </dataBar>
      <extLst>
        <ext xmlns:x14="http://schemas.microsoft.com/office/spreadsheetml/2009/9/main" uri="{B025F937-C7B1-47D3-B67F-A62EFF666E3E}">
          <x14:id>{C58BEEE8-BDB9-459D-A842-8D3D8DBDBDB4}</x14:id>
        </ext>
      </extLst>
    </cfRule>
  </conditionalFormatting>
  <conditionalFormatting sqref="J15">
    <cfRule type="dataBar" priority="11">
      <dataBar>
        <cfvo type="min"/>
        <cfvo type="max"/>
        <color theme="7" tint="0.59999389629810485"/>
      </dataBar>
      <extLst>
        <ext xmlns:x14="http://schemas.microsoft.com/office/spreadsheetml/2009/9/main" uri="{B025F937-C7B1-47D3-B67F-A62EFF666E3E}">
          <x14:id>{AC41C4CE-4474-4AEE-8351-2495F138902C}</x14:id>
        </ext>
      </extLst>
    </cfRule>
  </conditionalFormatting>
  <conditionalFormatting sqref="F20:F21">
    <cfRule type="dataBar" priority="7">
      <dataBar>
        <cfvo type="num" val="0"/>
        <cfvo type="num" val="1"/>
        <color theme="0"/>
      </dataBar>
      <extLst>
        <ext xmlns:x14="http://schemas.microsoft.com/office/spreadsheetml/2009/9/main" uri="{B025F937-C7B1-47D3-B67F-A62EFF666E3E}">
          <x14:id>{851AB932-2D3F-406C-A93E-67A4F2306E1B}</x14:id>
        </ext>
      </extLst>
    </cfRule>
  </conditionalFormatting>
  <conditionalFormatting sqref="J16:J21">
    <cfRule type="dataBar" priority="8">
      <dataBar>
        <cfvo type="min"/>
        <cfvo type="max"/>
        <color theme="7" tint="0.59999389629810485"/>
      </dataBar>
      <extLst>
        <ext xmlns:x14="http://schemas.microsoft.com/office/spreadsheetml/2009/9/main" uri="{B025F937-C7B1-47D3-B67F-A62EFF666E3E}">
          <x14:id>{C7DADCEA-E1E0-4691-B0F0-D964452FB57E}</x14:id>
        </ext>
      </extLst>
    </cfRule>
  </conditionalFormatting>
  <conditionalFormatting sqref="F22:F52">
    <cfRule type="dataBar" priority="4">
      <dataBar>
        <cfvo type="num" val="0"/>
        <cfvo type="num" val="1"/>
        <color theme="0"/>
      </dataBar>
      <extLst>
        <ext xmlns:x14="http://schemas.microsoft.com/office/spreadsheetml/2009/9/main" uri="{B025F937-C7B1-47D3-B67F-A62EFF666E3E}">
          <x14:id>{EDD49995-C37C-4BEB-B4A5-4807448F13B1}</x14:id>
        </ext>
      </extLst>
    </cfRule>
  </conditionalFormatting>
  <conditionalFormatting sqref="C22:C52">
    <cfRule type="dataBar" priority="3">
      <dataBar>
        <cfvo type="num" val="0"/>
        <cfvo type="num" val="1"/>
        <color theme="0"/>
      </dataBar>
      <extLst>
        <ext xmlns:x14="http://schemas.microsoft.com/office/spreadsheetml/2009/9/main" uri="{B025F937-C7B1-47D3-B67F-A62EFF666E3E}">
          <x14:id>{5FA0B45F-5323-4542-9C1A-3DEDA0345461}</x14:id>
        </ext>
      </extLst>
    </cfRule>
  </conditionalFormatting>
  <conditionalFormatting sqref="J22:J52">
    <cfRule type="dataBar" priority="5">
      <dataBar>
        <cfvo type="min"/>
        <cfvo type="max"/>
        <color theme="7" tint="0.59999389629810485"/>
      </dataBar>
      <extLst>
        <ext xmlns:x14="http://schemas.microsoft.com/office/spreadsheetml/2009/9/main" uri="{B025F937-C7B1-47D3-B67F-A62EFF666E3E}">
          <x14:id>{B38407A5-CD65-4B27-9A3E-7A96A4C68180}</x14:id>
        </ext>
      </extLst>
    </cfRule>
  </conditionalFormatting>
  <conditionalFormatting sqref="F15:F19">
    <cfRule type="dataBar" priority="2">
      <dataBar>
        <cfvo type="num" val="0"/>
        <cfvo type="num" val="1"/>
        <color theme="0"/>
      </dataBar>
      <extLst>
        <ext xmlns:x14="http://schemas.microsoft.com/office/spreadsheetml/2009/9/main" uri="{B025F937-C7B1-47D3-B67F-A62EFF666E3E}">
          <x14:id>{17072410-783E-4074-925D-60724B9923D5}</x14:id>
        </ext>
      </extLst>
    </cfRule>
  </conditionalFormatting>
  <conditionalFormatting sqref="J1:J1048576">
    <cfRule type="dataBar" priority="1">
      <dataBar>
        <cfvo type="min"/>
        <cfvo type="max"/>
        <color theme="9" tint="0.39997558519241921"/>
      </dataBar>
      <extLst>
        <ext xmlns:x14="http://schemas.microsoft.com/office/spreadsheetml/2009/9/main" uri="{B025F937-C7B1-47D3-B67F-A62EFF666E3E}">
          <x14:id>{E3006E02-B382-4B63-84EE-4575D05D9FD5}</x14:id>
        </ext>
      </extLst>
    </cfRule>
  </conditionalFormatting>
  <dataValidations disablePrompts="1" count="9">
    <dataValidation allowBlank="1" showInputMessage="1" showErrorMessage="1" prompt="Phase 4's sample block starts in cell B26." sqref="A21"/>
    <dataValidation allowBlank="1" showInputMessage="1" showErrorMessage="1" prompt="Phase 3's sample block starts in cell B20." sqref="A1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dataValidation allowBlank="1" showInputMessage="1" showErrorMessage="1" prompt="Cell B8 contains the Phase 1 sample title. Enter a new title in cell B8._x000a_To delete the phase and work only from tasks, simply delete this row." sqref="A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dataValidation allowBlank="1" showInputMessage="1" showErrorMessage="1" prompt="Enter Company name in cel B2." sqref="A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84176FA-753B-4BB1-8768-AEE5580778D3}">
            <x14:dataBar minLength="0" maxLength="100" gradient="0">
              <x14:cfvo type="num">
                <xm:f>0</xm:f>
              </x14:cfvo>
              <x14:cfvo type="num">
                <xm:f>1</xm:f>
              </x14:cfvo>
              <x14:negativeFillColor rgb="FFFF0000"/>
              <x14:axisColor rgb="FF000000"/>
            </x14:dataBar>
          </x14:cfRule>
          <xm:sqref>D6:F7</xm:sqref>
        </x14:conditionalFormatting>
        <x14:conditionalFormatting xmlns:xm="http://schemas.microsoft.com/office/excel/2006/main">
          <x14:cfRule type="dataBar" id="{4E772DB6-38C9-4FF7-B8E9-9DC23D90ECFB}">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B7196093-FE49-4306-B5DE-91A03DDB2EDD}">
            <x14:dataBar minLength="0" maxLength="100" gradient="0">
              <x14:cfvo type="autoMin"/>
              <x14:cfvo type="autoMax"/>
              <x14:negativeFillColor rgb="FFFF0000"/>
              <x14:axisColor rgb="FF000000"/>
            </x14:dataBar>
          </x14:cfRule>
          <xm:sqref>J8</xm:sqref>
        </x14:conditionalFormatting>
        <x14:conditionalFormatting xmlns:xm="http://schemas.microsoft.com/office/excel/2006/main">
          <x14:cfRule type="dataBar" id="{5A88B35F-A953-43E2-9D94-0E43ABF88710}">
            <x14:dataBar minLength="0" maxLength="100" gradient="0">
              <x14:cfvo type="num">
                <xm:f>0</xm:f>
              </x14:cfvo>
              <x14:cfvo type="num">
                <xm:f>1</xm:f>
              </x14:cfvo>
              <x14:negativeFillColor rgb="FFFF0000"/>
              <x14:axisColor rgb="FF000000"/>
            </x14:dataBar>
          </x14:cfRule>
          <xm:sqref>C15</xm:sqref>
        </x14:conditionalFormatting>
        <x14:conditionalFormatting xmlns:xm="http://schemas.microsoft.com/office/excel/2006/main">
          <x14:cfRule type="dataBar" id="{AFD9F2C1-E602-4BBD-BBA4-33DBE558AEF3}">
            <x14:dataBar minLength="0" maxLength="100" gradient="0">
              <x14:cfvo type="num">
                <xm:f>0</xm:f>
              </x14:cfvo>
              <x14:cfvo type="num">
                <xm:f>1</xm:f>
              </x14:cfvo>
              <x14:negativeFillColor rgb="FFFF0000"/>
              <x14:axisColor rgb="FF000000"/>
            </x14:dataBar>
          </x14:cfRule>
          <xm:sqref>C9:C14</xm:sqref>
        </x14:conditionalFormatting>
        <x14:conditionalFormatting xmlns:xm="http://schemas.microsoft.com/office/excel/2006/main">
          <x14:cfRule type="dataBar" id="{E5857793-2A04-4019-AB5B-B88712C498D6}">
            <x14:dataBar minLength="0" maxLength="100" gradient="0">
              <x14:cfvo type="autoMin"/>
              <x14:cfvo type="autoMax"/>
              <x14:negativeFillColor rgb="FFFF0000"/>
              <x14:axisColor rgb="FF000000"/>
            </x14:dataBar>
          </x14:cfRule>
          <xm:sqref>J9:J14</xm:sqref>
        </x14:conditionalFormatting>
        <x14:conditionalFormatting xmlns:xm="http://schemas.microsoft.com/office/excel/2006/main">
          <x14:cfRule type="dataBar" id="{97915DD4-02D3-43AF-910D-241A4EA89D36}">
            <x14:dataBar minLength="0" maxLength="100" gradient="0">
              <x14:cfvo type="num">
                <xm:f>0</xm:f>
              </x14:cfvo>
              <x14:cfvo type="num">
                <xm:f>1</xm:f>
              </x14:cfvo>
              <x14:negativeFillColor rgb="FFFF0000"/>
              <x14:axisColor rgb="FF000000"/>
            </x14:dataBar>
          </x14:cfRule>
          <xm:sqref>F8:F13</xm:sqref>
        </x14:conditionalFormatting>
        <x14:conditionalFormatting xmlns:xm="http://schemas.microsoft.com/office/excel/2006/main">
          <x14:cfRule type="dataBar" id="{3ABC1877-3947-4281-93E3-018274A1A13B}">
            <x14:dataBar minLength="0" maxLength="100" gradient="0">
              <x14:cfvo type="num">
                <xm:f>0</xm:f>
              </x14:cfvo>
              <x14:cfvo type="num">
                <xm:f>1</xm:f>
              </x14:cfvo>
              <x14:negativeFillColor rgb="FFFF0000"/>
              <x14:axisColor rgb="FF000000"/>
            </x14:dataBar>
          </x14:cfRule>
          <xm:sqref>C8</xm:sqref>
        </x14:conditionalFormatting>
        <x14:conditionalFormatting xmlns:xm="http://schemas.microsoft.com/office/excel/2006/main">
          <x14:cfRule type="dataBar" id="{C58BEEE8-BDB9-459D-A842-8D3D8DBDBDB4}">
            <x14:dataBar minLength="0" maxLength="100" gradient="0">
              <x14:cfvo type="num">
                <xm:f>0</xm:f>
              </x14:cfvo>
              <x14:cfvo type="num">
                <xm:f>1</xm:f>
              </x14:cfvo>
              <x14:negativeFillColor rgb="FFFF0000"/>
              <x14:axisColor rgb="FF000000"/>
            </x14:dataBar>
          </x14:cfRule>
          <xm:sqref>C16:C21</xm:sqref>
        </x14:conditionalFormatting>
        <x14:conditionalFormatting xmlns:xm="http://schemas.microsoft.com/office/excel/2006/main">
          <x14:cfRule type="dataBar" id="{AC41C4CE-4474-4AEE-8351-2495F138902C}">
            <x14:dataBar minLength="0" maxLength="100" gradient="0">
              <x14:cfvo type="autoMin"/>
              <x14:cfvo type="autoMax"/>
              <x14:negativeFillColor rgb="FFFF0000"/>
              <x14:axisColor rgb="FF000000"/>
            </x14:dataBar>
          </x14:cfRule>
          <xm:sqref>J15</xm:sqref>
        </x14:conditionalFormatting>
        <x14:conditionalFormatting xmlns:xm="http://schemas.microsoft.com/office/excel/2006/main">
          <x14:cfRule type="dataBar" id="{851AB932-2D3F-406C-A93E-67A4F2306E1B}">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C7DADCEA-E1E0-4691-B0F0-D964452FB57E}">
            <x14:dataBar minLength="0" maxLength="100" gradient="0">
              <x14:cfvo type="autoMin"/>
              <x14:cfvo type="autoMax"/>
              <x14:negativeFillColor rgb="FFFF0000"/>
              <x14:axisColor rgb="FF000000"/>
            </x14:dataBar>
          </x14:cfRule>
          <xm:sqref>J16:J21</xm:sqref>
        </x14:conditionalFormatting>
        <x14:conditionalFormatting xmlns:xm="http://schemas.microsoft.com/office/excel/2006/main">
          <x14:cfRule type="dataBar" id="{EDD49995-C37C-4BEB-B4A5-4807448F13B1}">
            <x14:dataBar minLength="0" maxLength="100" gradient="0">
              <x14:cfvo type="num">
                <xm:f>0</xm:f>
              </x14:cfvo>
              <x14:cfvo type="num">
                <xm:f>1</xm:f>
              </x14:cfvo>
              <x14:negativeFillColor rgb="FFFF0000"/>
              <x14:axisColor rgb="FF000000"/>
            </x14:dataBar>
          </x14:cfRule>
          <xm:sqref>F22:F52</xm:sqref>
        </x14:conditionalFormatting>
        <x14:conditionalFormatting xmlns:xm="http://schemas.microsoft.com/office/excel/2006/main">
          <x14:cfRule type="dataBar" id="{5FA0B45F-5323-4542-9C1A-3DEDA0345461}">
            <x14:dataBar minLength="0" maxLength="100" gradient="0">
              <x14:cfvo type="num">
                <xm:f>0</xm:f>
              </x14:cfvo>
              <x14:cfvo type="num">
                <xm:f>1</xm:f>
              </x14:cfvo>
              <x14:negativeFillColor rgb="FFFF0000"/>
              <x14:axisColor rgb="FF000000"/>
            </x14:dataBar>
          </x14:cfRule>
          <xm:sqref>C22:C52</xm:sqref>
        </x14:conditionalFormatting>
        <x14:conditionalFormatting xmlns:xm="http://schemas.microsoft.com/office/excel/2006/main">
          <x14:cfRule type="dataBar" id="{B38407A5-CD65-4B27-9A3E-7A96A4C68180}">
            <x14:dataBar minLength="0" maxLength="100" gradient="0">
              <x14:cfvo type="autoMin"/>
              <x14:cfvo type="autoMax"/>
              <x14:negativeFillColor rgb="FFFF0000"/>
              <x14:axisColor rgb="FF000000"/>
            </x14:dataBar>
          </x14:cfRule>
          <xm:sqref>J22:J52</xm:sqref>
        </x14:conditionalFormatting>
        <x14:conditionalFormatting xmlns:xm="http://schemas.microsoft.com/office/excel/2006/main">
          <x14:cfRule type="dataBar" id="{17072410-783E-4074-925D-60724B9923D5}">
            <x14:dataBar minLength="0" maxLength="100" gradient="0">
              <x14:cfvo type="num">
                <xm:f>0</xm:f>
              </x14:cfvo>
              <x14:cfvo type="num">
                <xm:f>1</xm:f>
              </x14:cfvo>
              <x14:negativeFillColor rgb="FFFF0000"/>
              <x14:axisColor rgb="FF000000"/>
            </x14:dataBar>
          </x14:cfRule>
          <xm:sqref>F15:F19</xm:sqref>
        </x14:conditionalFormatting>
        <x14:conditionalFormatting xmlns:xm="http://schemas.microsoft.com/office/excel/2006/main">
          <x14:cfRule type="dataBar" id="{E3006E02-B382-4B63-84EE-4575D05D9FD5}">
            <x14:dataBar minLength="0" maxLength="100" gradient="0">
              <x14:cfvo type="autoMin"/>
              <x14:cfvo type="autoMax"/>
              <x14:negativeFillColor rgb="FFFF0000"/>
              <x14:axisColor rgb="FF000000"/>
            </x14:dataBar>
          </x14:cfRule>
          <xm:sqref>J1:J1048576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0" workbookViewId="0">
      <selection activeCell="C10" sqref="C10:D16"/>
    </sheetView>
  </sheetViews>
  <sheetFormatPr defaultRowHeight="12.75"/>
  <cols>
    <col min="2" max="2" width="9.140625" style="19"/>
    <col min="3" max="3" width="9.140625" style="1"/>
    <col min="4" max="4" width="13.5703125" customWidth="1"/>
    <col min="5" max="5" width="13.140625" customWidth="1"/>
    <col min="6" max="6" width="24.5703125" bestFit="1" customWidth="1"/>
    <col min="7" max="7" width="15.85546875" bestFit="1" customWidth="1"/>
    <col min="9" max="9" width="17.140625" customWidth="1"/>
    <col min="11" max="11" width="16.140625" customWidth="1"/>
  </cols>
  <sheetData>
    <row r="1" spans="1:9">
      <c r="C1" s="20" t="s">
        <v>22</v>
      </c>
    </row>
    <row r="2" spans="1:9" ht="14.25">
      <c r="C2" s="20" t="s">
        <v>21</v>
      </c>
      <c r="D2" s="20" t="s">
        <v>12</v>
      </c>
      <c r="E2" s="20" t="s">
        <v>14</v>
      </c>
      <c r="F2" s="21" t="s">
        <v>13</v>
      </c>
    </row>
    <row r="3" spans="1:9">
      <c r="C3" s="1">
        <v>1</v>
      </c>
      <c r="D3" s="20" t="s">
        <v>15</v>
      </c>
      <c r="E3">
        <v>100</v>
      </c>
      <c r="F3" s="20" t="s">
        <v>18</v>
      </c>
    </row>
    <row r="4" spans="1:9">
      <c r="C4" s="1">
        <v>2</v>
      </c>
      <c r="D4" s="22" t="s">
        <v>16</v>
      </c>
      <c r="E4">
        <v>101</v>
      </c>
      <c r="F4">
        <v>100</v>
      </c>
    </row>
    <row r="5" spans="1:9">
      <c r="C5" s="1">
        <v>3</v>
      </c>
      <c r="D5" s="22" t="s">
        <v>17</v>
      </c>
      <c r="E5">
        <v>102</v>
      </c>
      <c r="F5">
        <v>100</v>
      </c>
    </row>
    <row r="6" spans="1:9">
      <c r="C6" s="1">
        <v>4</v>
      </c>
      <c r="D6" s="22" t="s">
        <v>19</v>
      </c>
      <c r="E6">
        <v>200</v>
      </c>
      <c r="F6" s="20" t="s">
        <v>18</v>
      </c>
    </row>
    <row r="7" spans="1:9">
      <c r="C7" s="1">
        <v>5</v>
      </c>
      <c r="D7" s="22" t="s">
        <v>20</v>
      </c>
      <c r="E7">
        <v>201</v>
      </c>
      <c r="F7">
        <v>200</v>
      </c>
    </row>
    <row r="9" spans="1:9">
      <c r="B9" s="20" t="s">
        <v>66</v>
      </c>
      <c r="D9" s="20" t="s">
        <v>12</v>
      </c>
      <c r="E9" s="20" t="s">
        <v>64</v>
      </c>
      <c r="F9" s="20" t="s">
        <v>12</v>
      </c>
      <c r="G9" s="20" t="s">
        <v>63</v>
      </c>
    </row>
    <row r="10" spans="1:9">
      <c r="A10" s="22"/>
      <c r="B10" s="22">
        <v>1</v>
      </c>
      <c r="C10" s="73" t="s">
        <v>23</v>
      </c>
      <c r="D10" s="73"/>
      <c r="E10" s="72" t="s">
        <v>65</v>
      </c>
      <c r="F10" s="22" t="s">
        <v>62</v>
      </c>
      <c r="G10">
        <v>10</v>
      </c>
      <c r="I10" s="20" t="s">
        <v>67</v>
      </c>
    </row>
    <row r="11" spans="1:9">
      <c r="B11" s="22">
        <v>2</v>
      </c>
      <c r="C11" s="73"/>
      <c r="D11" s="73"/>
      <c r="E11" s="73"/>
      <c r="F11" s="20" t="s">
        <v>24</v>
      </c>
      <c r="G11" s="23">
        <v>11</v>
      </c>
      <c r="I11" s="20" t="s">
        <v>68</v>
      </c>
    </row>
    <row r="12" spans="1:9">
      <c r="B12" s="22">
        <v>3</v>
      </c>
      <c r="C12" s="73"/>
      <c r="D12" s="73"/>
      <c r="E12" s="73"/>
      <c r="F12" s="20" t="s">
        <v>25</v>
      </c>
      <c r="G12" s="23">
        <v>12</v>
      </c>
    </row>
    <row r="13" spans="1:9">
      <c r="B13" s="22">
        <v>4</v>
      </c>
      <c r="C13" s="73"/>
      <c r="D13" s="73"/>
      <c r="E13" s="73"/>
      <c r="F13" s="20" t="s">
        <v>26</v>
      </c>
      <c r="G13" s="23">
        <v>13</v>
      </c>
    </row>
    <row r="14" spans="1:9">
      <c r="B14" s="22">
        <v>5</v>
      </c>
      <c r="C14" s="73"/>
      <c r="D14" s="73"/>
      <c r="E14" s="73"/>
      <c r="F14" s="20" t="s">
        <v>27</v>
      </c>
      <c r="G14" s="23">
        <v>14</v>
      </c>
    </row>
    <row r="15" spans="1:9">
      <c r="B15" s="22">
        <v>6</v>
      </c>
      <c r="C15" s="73"/>
      <c r="D15" s="73"/>
      <c r="E15" s="73"/>
      <c r="F15" s="20" t="s">
        <v>28</v>
      </c>
      <c r="G15" s="23">
        <v>15</v>
      </c>
    </row>
    <row r="16" spans="1:9">
      <c r="B16" s="22">
        <v>7</v>
      </c>
      <c r="C16" s="73"/>
      <c r="D16" s="73"/>
      <c r="E16" s="73"/>
      <c r="F16" s="20" t="s">
        <v>29</v>
      </c>
      <c r="G16" s="23">
        <v>16</v>
      </c>
    </row>
    <row r="17" spans="2:11">
      <c r="B17" s="22">
        <v>8</v>
      </c>
      <c r="C17" s="74" t="s">
        <v>30</v>
      </c>
      <c r="D17" s="74"/>
      <c r="E17" s="73">
        <v>200</v>
      </c>
      <c r="F17" s="20" t="s">
        <v>31</v>
      </c>
      <c r="G17" s="23">
        <v>17</v>
      </c>
    </row>
    <row r="18" spans="2:11">
      <c r="B18" s="22">
        <v>9</v>
      </c>
      <c r="C18" s="74"/>
      <c r="D18" s="74"/>
      <c r="E18" s="73"/>
      <c r="F18" s="20" t="s">
        <v>32</v>
      </c>
      <c r="G18" s="23">
        <v>18</v>
      </c>
    </row>
    <row r="19" spans="2:11">
      <c r="B19" s="22">
        <v>10</v>
      </c>
      <c r="C19" s="74"/>
      <c r="D19" s="74"/>
      <c r="E19" s="73"/>
      <c r="F19" s="20" t="s">
        <v>33</v>
      </c>
      <c r="G19" s="23">
        <v>19</v>
      </c>
    </row>
    <row r="20" spans="2:11">
      <c r="B20" s="22">
        <v>11</v>
      </c>
      <c r="C20" s="74"/>
      <c r="D20" s="74"/>
      <c r="E20" s="73"/>
      <c r="F20" s="20" t="s">
        <v>34</v>
      </c>
      <c r="G20" s="23">
        <v>20</v>
      </c>
    </row>
    <row r="21" spans="2:11">
      <c r="B21" s="22">
        <v>12</v>
      </c>
      <c r="C21" s="74"/>
      <c r="D21" s="74"/>
      <c r="E21" s="73"/>
      <c r="F21" s="20" t="s">
        <v>35</v>
      </c>
      <c r="G21" s="23">
        <v>21</v>
      </c>
    </row>
    <row r="22" spans="2:11">
      <c r="B22" s="22">
        <v>13</v>
      </c>
      <c r="C22" s="74"/>
      <c r="D22" s="74"/>
      <c r="E22" s="73"/>
      <c r="F22" s="20" t="s">
        <v>36</v>
      </c>
      <c r="G22" s="23">
        <v>22</v>
      </c>
    </row>
    <row r="23" spans="2:11">
      <c r="B23" s="22">
        <v>14</v>
      </c>
      <c r="C23" s="74"/>
      <c r="D23" s="74"/>
      <c r="E23" s="73"/>
      <c r="F23" s="20" t="s">
        <v>37</v>
      </c>
      <c r="G23" s="23">
        <v>23</v>
      </c>
    </row>
    <row r="24" spans="2:11">
      <c r="B24" s="22">
        <v>15</v>
      </c>
      <c r="C24" s="74"/>
      <c r="D24" s="74"/>
      <c r="E24" s="73"/>
      <c r="F24" s="22" t="s">
        <v>38</v>
      </c>
      <c r="G24" s="23">
        <v>24</v>
      </c>
      <c r="H24" s="22"/>
    </row>
    <row r="25" spans="2:11">
      <c r="B25" s="22">
        <v>16</v>
      </c>
      <c r="C25" s="73" t="s">
        <v>39</v>
      </c>
      <c r="D25" s="73"/>
      <c r="E25" s="73">
        <v>300</v>
      </c>
      <c r="F25" s="20" t="s">
        <v>40</v>
      </c>
      <c r="G25" s="23">
        <v>25</v>
      </c>
      <c r="K25" s="20"/>
    </row>
    <row r="26" spans="2:11">
      <c r="B26" s="22">
        <v>17</v>
      </c>
      <c r="C26" s="73"/>
      <c r="D26" s="73"/>
      <c r="E26" s="73"/>
      <c r="F26" s="20" t="s">
        <v>41</v>
      </c>
      <c r="G26" s="23">
        <v>26</v>
      </c>
      <c r="K26" s="20"/>
    </row>
    <row r="27" spans="2:11">
      <c r="B27" s="22">
        <v>18</v>
      </c>
      <c r="C27" s="73"/>
      <c r="D27" s="73"/>
      <c r="E27" s="73"/>
      <c r="F27" s="22" t="s">
        <v>42</v>
      </c>
      <c r="G27" s="23">
        <v>27</v>
      </c>
    </row>
    <row r="28" spans="2:11">
      <c r="B28" s="22">
        <v>19</v>
      </c>
      <c r="C28" s="74" t="s">
        <v>43</v>
      </c>
      <c r="D28" s="74"/>
      <c r="E28" s="73">
        <v>400</v>
      </c>
      <c r="F28" s="22" t="s">
        <v>44</v>
      </c>
      <c r="G28" s="23">
        <v>28</v>
      </c>
    </row>
    <row r="29" spans="2:11">
      <c r="B29" s="22">
        <v>20</v>
      </c>
      <c r="C29" s="74"/>
      <c r="D29" s="74"/>
      <c r="E29" s="73"/>
      <c r="F29" s="22" t="s">
        <v>45</v>
      </c>
      <c r="G29" s="23">
        <v>29</v>
      </c>
    </row>
    <row r="30" spans="2:11">
      <c r="B30" s="22">
        <v>21</v>
      </c>
      <c r="C30" s="74"/>
      <c r="D30" s="74"/>
      <c r="E30" s="73"/>
      <c r="F30" s="22" t="s">
        <v>46</v>
      </c>
      <c r="G30" s="23">
        <v>30</v>
      </c>
      <c r="H30" s="1"/>
    </row>
    <row r="31" spans="2:11">
      <c r="B31" s="22">
        <v>22</v>
      </c>
      <c r="C31" s="74"/>
      <c r="D31" s="74"/>
      <c r="E31" s="73"/>
      <c r="F31" s="22" t="s">
        <v>47</v>
      </c>
      <c r="G31" s="23">
        <v>31</v>
      </c>
    </row>
    <row r="32" spans="2:11">
      <c r="B32" s="22">
        <v>23</v>
      </c>
      <c r="C32" s="74"/>
      <c r="D32" s="74"/>
      <c r="E32" s="73"/>
      <c r="F32" s="22" t="s">
        <v>48</v>
      </c>
      <c r="G32" s="23">
        <v>32</v>
      </c>
    </row>
    <row r="33" spans="2:10">
      <c r="B33" s="22">
        <v>24</v>
      </c>
      <c r="C33" s="73" t="s">
        <v>49</v>
      </c>
      <c r="D33" s="73"/>
      <c r="E33" s="75">
        <v>500</v>
      </c>
      <c r="F33" s="22" t="s">
        <v>50</v>
      </c>
      <c r="G33" s="23">
        <v>33</v>
      </c>
    </row>
    <row r="34" spans="2:10">
      <c r="B34" s="22">
        <v>25</v>
      </c>
      <c r="C34" s="73"/>
      <c r="D34" s="73"/>
      <c r="E34" s="75"/>
      <c r="F34" s="20" t="s">
        <v>51</v>
      </c>
      <c r="G34" s="23">
        <v>34</v>
      </c>
    </row>
    <row r="35" spans="2:10">
      <c r="B35" s="22">
        <v>26</v>
      </c>
      <c r="C35" s="73"/>
      <c r="D35" s="73"/>
      <c r="E35" s="75"/>
      <c r="F35" s="20" t="s">
        <v>52</v>
      </c>
      <c r="G35" s="23">
        <v>35</v>
      </c>
    </row>
    <row r="36" spans="2:10">
      <c r="B36" s="22">
        <v>27</v>
      </c>
      <c r="C36" s="73"/>
      <c r="D36" s="73"/>
      <c r="E36" s="75"/>
      <c r="F36" s="22" t="s">
        <v>53</v>
      </c>
      <c r="G36" s="23">
        <v>36</v>
      </c>
    </row>
    <row r="37" spans="2:10">
      <c r="B37" s="22">
        <v>28</v>
      </c>
      <c r="C37" s="73"/>
      <c r="D37" s="73"/>
      <c r="E37" s="75"/>
      <c r="F37" s="20" t="s">
        <v>54</v>
      </c>
      <c r="G37" s="23">
        <v>37</v>
      </c>
    </row>
    <row r="38" spans="2:10">
      <c r="B38" s="22">
        <v>29</v>
      </c>
      <c r="C38" s="73"/>
      <c r="D38" s="73"/>
      <c r="E38" s="75"/>
      <c r="F38" s="20" t="s">
        <v>55</v>
      </c>
      <c r="G38" s="23">
        <v>38</v>
      </c>
    </row>
    <row r="39" spans="2:10">
      <c r="B39" s="22">
        <v>30</v>
      </c>
      <c r="C39" s="73"/>
      <c r="D39" s="73"/>
      <c r="E39" s="75"/>
      <c r="F39" s="20" t="s">
        <v>56</v>
      </c>
      <c r="G39" s="23">
        <v>39</v>
      </c>
    </row>
    <row r="40" spans="2:10">
      <c r="B40" s="22">
        <v>31</v>
      </c>
      <c r="C40" s="73" t="s">
        <v>57</v>
      </c>
      <c r="D40" s="73"/>
      <c r="E40" s="75">
        <v>600</v>
      </c>
      <c r="F40" s="20" t="s">
        <v>58</v>
      </c>
      <c r="G40" s="23">
        <v>40</v>
      </c>
      <c r="J40" s="20"/>
    </row>
    <row r="41" spans="2:10">
      <c r="B41" s="22">
        <v>32</v>
      </c>
      <c r="C41" s="73"/>
      <c r="D41" s="73"/>
      <c r="E41" s="75"/>
      <c r="F41" s="20" t="s">
        <v>59</v>
      </c>
      <c r="G41" s="23">
        <v>41</v>
      </c>
    </row>
    <row r="42" spans="2:10">
      <c r="B42" s="22">
        <v>33</v>
      </c>
      <c r="C42" s="73"/>
      <c r="D42" s="73"/>
      <c r="E42" s="75"/>
      <c r="F42" s="20" t="s">
        <v>60</v>
      </c>
      <c r="G42" s="23">
        <v>42</v>
      </c>
    </row>
    <row r="43" spans="2:10">
      <c r="B43" s="22">
        <v>34</v>
      </c>
      <c r="C43" s="73"/>
      <c r="D43" s="73"/>
      <c r="E43" s="75"/>
      <c r="F43" s="20" t="s">
        <v>61</v>
      </c>
      <c r="G43" s="23">
        <v>43</v>
      </c>
    </row>
  </sheetData>
  <mergeCells count="12">
    <mergeCell ref="E10:E16"/>
    <mergeCell ref="C10:D16"/>
    <mergeCell ref="E17:E24"/>
    <mergeCell ref="C17:D24"/>
    <mergeCell ref="C40:D43"/>
    <mergeCell ref="E40:E43"/>
    <mergeCell ref="C25:D27"/>
    <mergeCell ref="E25:E27"/>
    <mergeCell ref="C28:D32"/>
    <mergeCell ref="E28:E32"/>
    <mergeCell ref="C33:D39"/>
    <mergeCell ref="E33:E39"/>
  </mergeCells>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2</vt:i4>
      </vt:variant>
    </vt:vector>
  </HeadingPairs>
  <TitlesOfParts>
    <vt:vector size="4" baseType="lpstr">
      <vt:lpstr>Venus WBS</vt:lpstr>
      <vt:lpstr>카테고리 테이블</vt:lpstr>
      <vt:lpstr>Display_Week</vt:lpstr>
      <vt:lpstr>Project_Start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ensig</dc:creator>
  <cp:lastModifiedBy>USER</cp:lastModifiedBy>
  <dcterms:created xsi:type="dcterms:W3CDTF">2019-04-03T00:38:10Z</dcterms:created>
  <dcterms:modified xsi:type="dcterms:W3CDTF">2024-02-26T06:47:12Z</dcterms:modified>
</cp:coreProperties>
</file>