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 activeTab="2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9" i="1"/>
  <c r="B17" i="1"/>
  <c r="B18" i="1"/>
  <c r="B16" i="1"/>
  <c r="B7" i="1"/>
  <c r="B8" i="1"/>
  <c r="B9" i="1"/>
  <c r="B10" i="1"/>
  <c r="B11" i="1"/>
  <c r="B12" i="1"/>
  <c r="B13" i="1"/>
  <c r="B14" i="1"/>
  <c r="B15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<sst xmlns="http://schemas.openxmlformats.org/spreadsheetml/2006/main" count="156" uniqueCount="40">
  <si>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</si>
  <si>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</si>
  <si>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</si>
  <si>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</si>
  <si>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</si>
  <si>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TIGER Fn반도체TOP10</t>
  </si>
  <si>
    <t>코드</t>
    <phoneticPr fontId="1" type="noConversion"/>
  </si>
  <si>
    <t>TIGER 금속선물</t>
  </si>
  <si>
    <t>TIGER 골드선물(H)</t>
  </si>
  <si>
    <t>396500</t>
    <phoneticPr fontId="1" type="noConversion"/>
  </si>
  <si>
    <t>088980</t>
    <phoneticPr fontId="1" type="noConversion"/>
  </si>
  <si>
    <t>088260</t>
    <phoneticPr fontId="1" type="noConversion"/>
  </si>
  <si>
    <t>리츠</t>
    <phoneticPr fontId="1" type="noConversion"/>
  </si>
  <si>
    <t>NH올원리츠</t>
  </si>
  <si>
    <t>미래에셋글로벌리츠</t>
  </si>
  <si>
    <t>TIGER 투자등급회사채액티브</t>
  </si>
  <si>
    <t>AAPL-US (Apple Inc.)</t>
  </si>
  <si>
    <t>MSFT-US (Microsoft Corporation)</t>
  </si>
  <si>
    <t>UNH-US (UnitedHealth Group Incorporated)</t>
  </si>
  <si>
    <t>2330-TW(Taiwan Semiconductor Manufacturing Co., Ltd.)</t>
  </si>
  <si>
    <t>AVGO-US (Broadcom Inc.)</t>
  </si>
  <si>
    <t>ASML-NL(ASML Holding NV)</t>
  </si>
  <si>
    <t>SZ601888(China Tourism Group Duty Free Corporation)</t>
    <phoneticPr fontId="1" type="noConversion"/>
  </si>
  <si>
    <t>SZ002594(BYD Co Ltd Class A)</t>
    <phoneticPr fontId="1" type="noConversion"/>
  </si>
  <si>
    <t>RMS-FR (Hermes International SCA )</t>
  </si>
  <si>
    <t>DE-US (Deere &amp; Company )</t>
  </si>
  <si>
    <t>성장산업 내 실적배당주</t>
    <phoneticPr fontId="1" type="noConversion"/>
  </si>
  <si>
    <t>테마 로테이팅</t>
    <phoneticPr fontId="1" type="noConversion"/>
  </si>
  <si>
    <t>고금리상품</t>
    <phoneticPr fontId="1" type="noConversion"/>
  </si>
  <si>
    <t>AAPL</t>
    <phoneticPr fontId="1" type="noConversion"/>
  </si>
  <si>
    <t>MSFT</t>
    <phoneticPr fontId="1" type="noConversion"/>
  </si>
  <si>
    <t>UHN</t>
    <phoneticPr fontId="1" type="noConversion"/>
  </si>
  <si>
    <t>AVGO</t>
    <phoneticPr fontId="1" type="noConversion"/>
  </si>
  <si>
    <t>ASML</t>
    <phoneticPr fontId="1" type="noConversion"/>
  </si>
  <si>
    <t>BYDDF</t>
    <phoneticPr fontId="1" type="noConversion"/>
  </si>
  <si>
    <t>RMS</t>
    <phoneticPr fontId="1" type="noConversion"/>
  </si>
  <si>
    <t>DE</t>
    <phoneticPr fontId="1" type="noConversion"/>
  </si>
  <si>
    <t>TIGER KRX2차전지K-뉴딜</t>
    <phoneticPr fontId="1" type="noConversion"/>
  </si>
  <si>
    <t>TIGER 중국소비테마</t>
    <phoneticPr fontId="1" type="noConversion"/>
  </si>
  <si>
    <t>RMS-FR (Hermes International SCA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</si>
</sst>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9" sqref="E9"/>
    </sheetView>
  </sheetViews>
  <sheetFormatPr defaultRowHeight="16.5" x14ac:dyDescent="0.3"/>
  <cols>
    <col min="1" max="1" width="25.87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 t="s">
        <v>12</v>
      </c>
      <c r="B2" s="1">
        <f>D2*2</f>
        <v>0.1</v>
      </c>
      <c r="C2" s="2" t="s">
        <v>13</v>
      </c>
      <c r="D2" s="11">
        <v>0.05</v>
      </c>
      <c r="E2" s="6" t="s">
        <v>10</v>
      </c>
    </row>
    <row r="3" spans="1:5" ht="17.25" thickBot="1" x14ac:dyDescent="0.35">
      <c r="A3" t="s">
        <v>12</v>
      </c>
      <c r="B3" s="1">
        <f>D3*2</f>
        <v>0.1</v>
      </c>
      <c r="C3" s="3" t="s">
        <v>14</v>
      </c>
      <c r="D3" s="12">
        <v>0.05</v>
      </c>
      <c r="E3" s="6">
        <v>348950</v>
      </c>
    </row>
    <row r="4" spans="1:5" x14ac:dyDescent="0.3">
      <c r="A4" t="s">
        <v>4</v>
      </c>
      <c r="B4" s="1">
        <f>D4*2</f>
        <v>0.12</v>
      </c>
      <c r="C4" s="4" t="s">
        <v>8</v>
      </c>
      <c r="D4" s="9">
        <v>0.06</v>
      </c>
      <c r="E4" s="6" t="s">
        <v>11</v>
      </c>
    </row>
    <row r="5" spans="1:5" x14ac:dyDescent="0.3">
      <c r="A5" t="s">
        <v>4</v>
      </c>
      <c r="B5" s="1">
        <f>D5*2</f>
        <v>0.12</v>
      </c>
      <c r="C5" s="4" t="s">
        <v>7</v>
      </c>
      <c r="D5" s="9">
        <v>0.06</v>
      </c>
      <c r="E5" s="6">
        <v>139310</v>
      </c>
    </row>
    <row r="6" spans="1:5" x14ac:dyDescent="0.3">
      <c r="A6" t="s">
        <v>26</v>
      </c>
      <c r="B6" s="1">
        <f>D6*10</f>
        <v>0.3</v>
      </c>
      <c r="C6" s="4" t="s">
        <v>16</v>
      </c>
      <c r="D6" s="9">
        <v>0.03</v>
      </c>
      <c r="E6" t="s">
        <v>29</v>
      </c>
    </row>
    <row r="7" spans="1:5" x14ac:dyDescent="0.3">
      <c r="A7" t="s">
        <v>26</v>
      </c>
      <c r="B7" s="1">
        <f t="shared" ref="B7:B16" si="0">D7*10</f>
        <v>0.3</v>
      </c>
      <c r="C7" s="4" t="s">
        <v>17</v>
      </c>
      <c r="D7" s="9">
        <v>0.03</v>
      </c>
      <c r="E7" t="s">
        <v>30</v>
      </c>
    </row>
    <row r="8" spans="1:5" ht="24" x14ac:dyDescent="0.3">
      <c r="A8" t="s">
        <v>26</v>
      </c>
      <c r="B8" s="1">
        <f t="shared" si="0"/>
        <v>0.3</v>
      </c>
      <c r="C8" s="4" t="s">
        <v>18</v>
      </c>
      <c r="D8" s="9">
        <v>0.03</v>
      </c>
      <c r="E8" t="s">
        <v>31</v>
      </c>
    </row>
    <row r="9" spans="1:5" ht="24" x14ac:dyDescent="0.3">
      <c r="A9" t="s">
        <v>26</v>
      </c>
      <c r="B9" s="1">
        <f t="shared" si="0"/>
        <v>0.3</v>
      </c>
      <c r="C9" s="4" t="s">
        <v>19</v>
      </c>
      <c r="D9" s="9">
        <v>0.03</v>
      </c>
      <c r="E9">
        <v>2300</v>
      </c>
    </row>
    <row r="10" spans="1:5" x14ac:dyDescent="0.3">
      <c r="A10" t="s">
        <v>26</v>
      </c>
      <c r="B10" s="1">
        <f t="shared" si="0"/>
        <v>0.3</v>
      </c>
      <c r="C10" s="4" t="s">
        <v>20</v>
      </c>
      <c r="D10" s="9">
        <v>0.03</v>
      </c>
      <c r="E10" t="s">
        <v>32</v>
      </c>
    </row>
    <row r="11" spans="1:5" x14ac:dyDescent="0.3">
      <c r="A11" t="s">
        <v>26</v>
      </c>
      <c r="B11" s="1">
        <f t="shared" si="0"/>
        <v>0.3</v>
      </c>
      <c r="C11" s="4" t="s">
        <v>21</v>
      </c>
      <c r="D11" s="9">
        <v>0.03</v>
      </c>
      <c r="E11" t="s">
        <v>33</v>
      </c>
    </row>
    <row r="12" spans="1:5" ht="24" x14ac:dyDescent="0.3">
      <c r="A12" t="s">
        <v>26</v>
      </c>
      <c r="B12" s="1">
        <f t="shared" si="0"/>
        <v>0.3</v>
      </c>
      <c r="C12" s="4" t="s">
        <v>22</v>
      </c>
      <c r="D12" s="9">
        <v>0.03</v>
      </c>
      <c r="E12">
        <v>601888</v>
      </c>
    </row>
    <row r="13" spans="1:5" x14ac:dyDescent="0.3">
      <c r="A13" t="s">
        <v>26</v>
      </c>
      <c r="B13" s="1">
        <f t="shared" si="0"/>
        <v>0.3</v>
      </c>
      <c r="C13" s="4" t="s">
        <v>23</v>
      </c>
      <c r="D13" s="9">
        <v>0.03</v>
      </c>
      <c r="E13" t="s">
        <v>34</v>
      </c>
    </row>
    <row r="14" spans="1:5" x14ac:dyDescent="0.3">
      <c r="A14" t="s">
        <v>26</v>
      </c>
      <c r="B14" s="1">
        <f t="shared" si="0"/>
        <v>0.3</v>
      </c>
      <c r="C14" s="4" t="s">
        <v>24</v>
      </c>
      <c r="D14" s="9">
        <v>0.03</v>
      </c>
      <c r="E14" t="s">
        <v>35</v>
      </c>
    </row>
    <row r="15" spans="1:5" ht="17.25" thickBot="1" x14ac:dyDescent="0.35">
      <c r="A15" t="s">
        <v>26</v>
      </c>
      <c r="B15" s="1">
        <f t="shared" si="0"/>
        <v>0.3</v>
      </c>
      <c r="C15" s="5" t="s">
        <v>25</v>
      </c>
      <c r="D15" s="10">
        <v>0.03</v>
      </c>
      <c r="E15" t="s">
        <v>36</v>
      </c>
    </row>
    <row r="16" spans="1:5" x14ac:dyDescent="0.3">
      <c r="A16" t="s">
        <v>27</v>
      </c>
      <c r="B16" s="1">
        <f>D16*3</f>
        <v>0.18</v>
      </c>
      <c r="C16" s="4" t="s">
        <v>5</v>
      </c>
      <c r="D16" s="9">
        <v>0.06</v>
      </c>
      <c r="E16" s="6" t="s">
        <v>9</v>
      </c>
    </row>
    <row r="17" spans="1:5" x14ac:dyDescent="0.3">
      <c r="A17" t="s">
        <v>27</v>
      </c>
      <c r="B17" s="1">
        <f t="shared" ref="B17:B18" si="1">D17*3</f>
        <v>0.18</v>
      </c>
      <c r="C17" s="4" t="s">
        <v>37</v>
      </c>
      <c r="D17" s="9">
        <v>0.06</v>
      </c>
      <c r="E17">
        <v>364980</v>
      </c>
    </row>
    <row r="18" spans="1:5" ht="17.25" thickBot="1" x14ac:dyDescent="0.35">
      <c r="A18" t="s">
        <v>27</v>
      </c>
      <c r="B18" s="1">
        <f t="shared" si="1"/>
        <v>0.18</v>
      </c>
      <c r="C18" s="5" t="s">
        <v>38</v>
      </c>
      <c r="D18" s="10">
        <v>0.06</v>
      </c>
      <c r="E18">
        <v>150460</v>
      </c>
    </row>
    <row r="19" spans="1:5" ht="17.25" thickBot="1" x14ac:dyDescent="0.35">
      <c r="A19" t="s">
        <v>28</v>
      </c>
      <c r="B19" s="1">
        <f>D19</f>
        <v>0.3</v>
      </c>
      <c r="C19" s="5" t="s">
        <v>15</v>
      </c>
      <c r="D19" s="10">
        <v>0.3</v>
      </c>
      <c r="E19">
        <v>438330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" sqref="D2:D19"/>
    </sheetView>
  </sheetViews>
  <sheetFormatPr defaultRowHeight="16.5" x14ac:dyDescent="0.3"/>
  <cols>
    <col min="1" max="1" width="21.25" customWidth="1"/>
    <col min="2" max="2" width="9" customWidth="1"/>
    <col min="3" max="3" width="27.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 t="s">
        <v>12</v>
      </c>
      <c r="B2" s="1">
        <f>D2*2</f>
        <v>7.0000000000000007E-2</v>
      </c>
      <c r="C2" s="2" t="s">
        <v>13</v>
      </c>
      <c r="D2" s="7">
        <v>3.5000000000000003E-2</v>
      </c>
      <c r="E2" s="6" t="s">
        <v>10</v>
      </c>
    </row>
    <row r="3" spans="1:5" ht="17.25" thickBot="1" x14ac:dyDescent="0.35">
      <c r="A3" t="s">
        <v>12</v>
      </c>
      <c r="B3" s="1">
        <f>D3*2</f>
        <v>7.0000000000000007E-2</v>
      </c>
      <c r="C3" s="3" t="s">
        <v>14</v>
      </c>
      <c r="D3" s="8">
        <v>3.5000000000000003E-2</v>
      </c>
      <c r="E3" s="6">
        <v>348950</v>
      </c>
    </row>
    <row r="4" spans="1:5" x14ac:dyDescent="0.3">
      <c r="A4" t="s">
        <v>4</v>
      </c>
      <c r="B4" s="1">
        <f>D4*2</f>
        <v>0.08</v>
      </c>
      <c r="C4" s="4" t="s">
        <v>8</v>
      </c>
      <c r="D4" s="9">
        <v>0.04</v>
      </c>
      <c r="E4" s="6" t="s">
        <v>11</v>
      </c>
    </row>
    <row r="5" spans="1:5" x14ac:dyDescent="0.3">
      <c r="A5" t="s">
        <v>4</v>
      </c>
      <c r="B5" s="1">
        <f>D5*2</f>
        <v>0.08</v>
      </c>
      <c r="C5" s="4" t="s">
        <v>7</v>
      </c>
      <c r="D5" s="9">
        <v>0.04</v>
      </c>
      <c r="E5" s="6">
        <v>139310</v>
      </c>
    </row>
    <row r="6" spans="1:5" x14ac:dyDescent="0.3">
      <c r="A6" t="s">
        <v>26</v>
      </c>
      <c r="B6" s="1">
        <f>D6*10</f>
        <v>0.2</v>
      </c>
      <c r="C6" s="4" t="s">
        <v>16</v>
      </c>
      <c r="D6" s="9">
        <v>0.02</v>
      </c>
      <c r="E6" t="s">
        <v>29</v>
      </c>
    </row>
    <row r="7" spans="1:5" x14ac:dyDescent="0.3">
      <c r="A7" t="s">
        <v>26</v>
      </c>
      <c r="B7" s="1">
        <f t="shared" ref="B7:B16" si="0">D7*10</f>
        <v>0.2</v>
      </c>
      <c r="C7" s="4" t="s">
        <v>17</v>
      </c>
      <c r="D7" s="9">
        <v>0.02</v>
      </c>
      <c r="E7" t="s">
        <v>30</v>
      </c>
    </row>
    <row r="8" spans="1:5" ht="24" x14ac:dyDescent="0.3">
      <c r="A8" t="s">
        <v>26</v>
      </c>
      <c r="B8" s="1">
        <f t="shared" si="0"/>
        <v>0.2</v>
      </c>
      <c r="C8" s="4" t="s">
        <v>18</v>
      </c>
      <c r="D8" s="9">
        <v>0.02</v>
      </c>
      <c r="E8" t="s">
        <v>31</v>
      </c>
    </row>
    <row r="9" spans="1:5" ht="24" x14ac:dyDescent="0.3">
      <c r="A9" t="s">
        <v>26</v>
      </c>
      <c r="B9" s="1">
        <f t="shared" si="0"/>
        <v>0.2</v>
      </c>
      <c r="C9" s="4" t="s">
        <v>19</v>
      </c>
      <c r="D9" s="9">
        <v>0.02</v>
      </c>
      <c r="E9">
        <v>2300</v>
      </c>
    </row>
    <row r="10" spans="1:5" x14ac:dyDescent="0.3">
      <c r="A10" t="s">
        <v>26</v>
      </c>
      <c r="B10" s="1">
        <f t="shared" si="0"/>
        <v>0.2</v>
      </c>
      <c r="C10" s="4" t="s">
        <v>20</v>
      </c>
      <c r="D10" s="9">
        <v>0.02</v>
      </c>
      <c r="E10" t="s">
        <v>32</v>
      </c>
    </row>
    <row r="11" spans="1:5" x14ac:dyDescent="0.3">
      <c r="A11" t="s">
        <v>26</v>
      </c>
      <c r="B11" s="1">
        <f t="shared" si="0"/>
        <v>0.2</v>
      </c>
      <c r="C11" s="4" t="s">
        <v>21</v>
      </c>
      <c r="D11" s="9">
        <v>0.02</v>
      </c>
      <c r="E11" t="s">
        <v>33</v>
      </c>
    </row>
    <row r="12" spans="1:5" ht="24" x14ac:dyDescent="0.3">
      <c r="A12" t="s">
        <v>26</v>
      </c>
      <c r="B12" s="1">
        <f t="shared" si="0"/>
        <v>0.2</v>
      </c>
      <c r="C12" s="4" t="s">
        <v>22</v>
      </c>
      <c r="D12" s="9">
        <v>0.02</v>
      </c>
      <c r="E12">
        <v>601888</v>
      </c>
    </row>
    <row r="13" spans="1:5" x14ac:dyDescent="0.3">
      <c r="A13" t="s">
        <v>26</v>
      </c>
      <c r="B13" s="1">
        <f t="shared" si="0"/>
        <v>0.2</v>
      </c>
      <c r="C13" s="4" t="s">
        <v>23</v>
      </c>
      <c r="D13" s="9">
        <v>0.02</v>
      </c>
      <c r="E13" t="s">
        <v>34</v>
      </c>
    </row>
    <row r="14" spans="1:5" x14ac:dyDescent="0.3">
      <c r="A14" t="s">
        <v>26</v>
      </c>
      <c r="B14" s="1">
        <f t="shared" si="0"/>
        <v>0.2</v>
      </c>
      <c r="C14" s="4" t="s">
        <v>39</v>
      </c>
      <c r="D14" s="9">
        <v>0.02</v>
      </c>
      <c r="E14" t="s">
        <v>35</v>
      </c>
    </row>
    <row r="15" spans="1:5" ht="17.25" thickBot="1" x14ac:dyDescent="0.35">
      <c r="A15" t="s">
        <v>26</v>
      </c>
      <c r="B15" s="1">
        <f t="shared" si="0"/>
        <v>0.2</v>
      </c>
      <c r="C15" s="5" t="s">
        <v>25</v>
      </c>
      <c r="D15" s="10">
        <v>0.02</v>
      </c>
      <c r="E15" t="s">
        <v>36</v>
      </c>
    </row>
    <row r="16" spans="1:5" x14ac:dyDescent="0.3">
      <c r="A16" t="s">
        <v>27</v>
      </c>
      <c r="B16" s="1">
        <f>D16*3</f>
        <v>0.12</v>
      </c>
      <c r="C16" s="4" t="s">
        <v>5</v>
      </c>
      <c r="D16" s="9">
        <v>0.04</v>
      </c>
      <c r="E16" s="6" t="s">
        <v>9</v>
      </c>
    </row>
    <row r="17" spans="1:5" x14ac:dyDescent="0.3">
      <c r="A17" t="s">
        <v>27</v>
      </c>
      <c r="B17" s="1">
        <f t="shared" ref="B17:B18" si="1">D17*3</f>
        <v>0.12</v>
      </c>
      <c r="C17" s="4" t="s">
        <v>37</v>
      </c>
      <c r="D17" s="9">
        <v>0.04</v>
      </c>
      <c r="E17">
        <v>364980</v>
      </c>
    </row>
    <row r="18" spans="1:5" ht="17.25" thickBot="1" x14ac:dyDescent="0.35">
      <c r="A18" t="s">
        <v>27</v>
      </c>
      <c r="B18" s="1">
        <f t="shared" si="1"/>
        <v>0.12</v>
      </c>
      <c r="C18" s="5" t="s">
        <v>38</v>
      </c>
      <c r="D18" s="10">
        <v>0.04</v>
      </c>
      <c r="E18">
        <v>150460</v>
      </c>
    </row>
    <row r="19" spans="1:5" ht="17.25" thickBot="1" x14ac:dyDescent="0.35">
      <c r="A19" t="s">
        <v>28</v>
      </c>
      <c r="B19" s="1">
        <f>D19</f>
        <v>0.53</v>
      </c>
      <c r="C19" s="5" t="s">
        <v>15</v>
      </c>
      <c r="D19" s="10">
        <v>0.53</v>
      </c>
      <c r="E19">
        <v>438330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defaultRowHeight="16.5" x14ac:dyDescent="0.3"/>
  <cols>
    <col min="1" max="1" width="21.375" customWidth="1"/>
    <col min="2" max="2" width="15" customWidth="1"/>
    <col min="3" max="3" width="22.625" customWidth="1"/>
    <col min="5" max="5" width="9" style="6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 t="s">
        <v>12</v>
      </c>
      <c r="B2" s="1">
        <f>D2*2</f>
        <v>0.04</v>
      </c>
      <c r="C2" s="2" t="s">
        <v>13</v>
      </c>
      <c r="D2" s="11">
        <v>0.02</v>
      </c>
      <c r="E2" s="6" t="s">
        <v>10</v>
      </c>
    </row>
    <row r="3" spans="1:5" ht="17.25" thickBot="1" x14ac:dyDescent="0.35">
      <c r="A3" t="s">
        <v>12</v>
      </c>
      <c r="B3" s="1">
        <f>D3*2</f>
        <v>0.04</v>
      </c>
      <c r="C3" s="3" t="s">
        <v>14</v>
      </c>
      <c r="D3" s="12">
        <v>0.02</v>
      </c>
      <c r="E3" s="6">
        <v>348950</v>
      </c>
    </row>
    <row r="4" spans="1:5" x14ac:dyDescent="0.3">
      <c r="A4" t="s">
        <v>4</v>
      </c>
      <c r="B4" s="1">
        <f>D4*2</f>
        <v>0.04</v>
      </c>
      <c r="C4" s="4" t="s">
        <v>8</v>
      </c>
      <c r="D4" s="9">
        <v>0.02</v>
      </c>
      <c r="E4" s="6" t="s">
        <v>11</v>
      </c>
    </row>
    <row r="5" spans="1:5" x14ac:dyDescent="0.3">
      <c r="A5" t="s">
        <v>4</v>
      </c>
      <c r="B5" s="1">
        <f>D5*2</f>
        <v>0.04</v>
      </c>
      <c r="C5" s="4" t="s">
        <v>7</v>
      </c>
      <c r="D5" s="9">
        <v>0.02</v>
      </c>
      <c r="E5" s="6">
        <v>139310</v>
      </c>
    </row>
    <row r="6" spans="1:5" x14ac:dyDescent="0.3">
      <c r="A6" t="s">
        <v>26</v>
      </c>
      <c r="B6" s="1">
        <f>D6*10</f>
        <v>0.1</v>
      </c>
      <c r="C6" s="4" t="s">
        <v>16</v>
      </c>
      <c r="D6" s="9">
        <v>0.01</v>
      </c>
      <c r="E6" t="s">
        <v>29</v>
      </c>
    </row>
    <row r="7" spans="1:5" ht="24" x14ac:dyDescent="0.3">
      <c r="A7" t="s">
        <v>26</v>
      </c>
      <c r="B7" s="1">
        <f t="shared" ref="B7:B16" si="0">D7*10</f>
        <v>0.1</v>
      </c>
      <c r="C7" s="4" t="s">
        <v>17</v>
      </c>
      <c r="D7" s="9">
        <v>0.01</v>
      </c>
      <c r="E7" t="s">
        <v>30</v>
      </c>
    </row>
    <row r="8" spans="1:5" ht="24" x14ac:dyDescent="0.3">
      <c r="A8" t="s">
        <v>26</v>
      </c>
      <c r="B8" s="1">
        <f t="shared" si="0"/>
        <v>0.1</v>
      </c>
      <c r="C8" s="4" t="s">
        <v>18</v>
      </c>
      <c r="D8" s="9">
        <v>0.01</v>
      </c>
      <c r="E8" t="s">
        <v>31</v>
      </c>
    </row>
    <row r="9" spans="1:5" ht="36" x14ac:dyDescent="0.3">
      <c r="A9" t="s">
        <v>26</v>
      </c>
      <c r="B9" s="1">
        <f t="shared" si="0"/>
        <v>0.1</v>
      </c>
      <c r="C9" s="4" t="s">
        <v>19</v>
      </c>
      <c r="D9" s="9">
        <v>0.01</v>
      </c>
      <c r="E9">
        <v>2300</v>
      </c>
    </row>
    <row r="10" spans="1:5" x14ac:dyDescent="0.3">
      <c r="A10" t="s">
        <v>26</v>
      </c>
      <c r="B10" s="1">
        <f t="shared" si="0"/>
        <v>0.1</v>
      </c>
      <c r="C10" s="4" t="s">
        <v>20</v>
      </c>
      <c r="D10" s="9">
        <v>0.01</v>
      </c>
      <c r="E10" t="s">
        <v>32</v>
      </c>
    </row>
    <row r="11" spans="1:5" x14ac:dyDescent="0.3">
      <c r="A11" t="s">
        <v>26</v>
      </c>
      <c r="B11" s="1">
        <f t="shared" si="0"/>
        <v>0.1</v>
      </c>
      <c r="C11" s="4" t="s">
        <v>21</v>
      </c>
      <c r="D11" s="9">
        <v>0.01</v>
      </c>
      <c r="E11" t="s">
        <v>33</v>
      </c>
    </row>
    <row r="12" spans="1:5" ht="24" x14ac:dyDescent="0.3">
      <c r="A12" t="s">
        <v>26</v>
      </c>
      <c r="B12" s="1">
        <f t="shared" si="0"/>
        <v>0.1</v>
      </c>
      <c r="C12" s="4" t="s">
        <v>22</v>
      </c>
      <c r="D12" s="9">
        <v>0.01</v>
      </c>
      <c r="E12">
        <v>601888</v>
      </c>
    </row>
    <row r="13" spans="1:5" x14ac:dyDescent="0.3">
      <c r="A13" t="s">
        <v>26</v>
      </c>
      <c r="B13" s="1">
        <f t="shared" si="0"/>
        <v>0.1</v>
      </c>
      <c r="C13" s="4" t="s">
        <v>23</v>
      </c>
      <c r="D13" s="9">
        <v>0.01</v>
      </c>
      <c r="E13" t="s">
        <v>34</v>
      </c>
    </row>
    <row r="14" spans="1:5" ht="24" x14ac:dyDescent="0.3">
      <c r="A14" t="s">
        <v>26</v>
      </c>
      <c r="B14" s="1">
        <f t="shared" si="0"/>
        <v>0.1</v>
      </c>
      <c r="C14" s="4" t="s">
        <v>24</v>
      </c>
      <c r="D14" s="9">
        <v>0.01</v>
      </c>
      <c r="E14" t="s">
        <v>35</v>
      </c>
    </row>
    <row r="15" spans="1:5" ht="17.25" thickBot="1" x14ac:dyDescent="0.35">
      <c r="A15" t="s">
        <v>26</v>
      </c>
      <c r="B15" s="1">
        <f t="shared" si="0"/>
        <v>0.1</v>
      </c>
      <c r="C15" s="5" t="s">
        <v>25</v>
      </c>
      <c r="D15" s="10">
        <v>0.01</v>
      </c>
      <c r="E15" t="s">
        <v>36</v>
      </c>
    </row>
    <row r="16" spans="1:5" x14ac:dyDescent="0.3">
      <c r="A16" t="s">
        <v>27</v>
      </c>
      <c r="B16" s="1">
        <f>D16*3</f>
        <v>0.06</v>
      </c>
      <c r="C16" s="4" t="s">
        <v>5</v>
      </c>
      <c r="D16" s="9">
        <v>0.02</v>
      </c>
      <c r="E16" s="6" t="s">
        <v>9</v>
      </c>
    </row>
    <row r="17" spans="1:5" x14ac:dyDescent="0.3">
      <c r="A17" t="s">
        <v>27</v>
      </c>
      <c r="B17" s="1">
        <f t="shared" ref="B17:B18" si="1">D17*3</f>
        <v>0.06</v>
      </c>
      <c r="C17" s="4" t="s">
        <v>37</v>
      </c>
      <c r="D17" s="9">
        <v>0.02</v>
      </c>
      <c r="E17">
        <v>364980</v>
      </c>
    </row>
    <row r="18" spans="1:5" ht="17.25" thickBot="1" x14ac:dyDescent="0.35">
      <c r="A18" t="s">
        <v>27</v>
      </c>
      <c r="B18" s="1">
        <f t="shared" si="1"/>
        <v>0.06</v>
      </c>
      <c r="C18" s="5" t="s">
        <v>38</v>
      </c>
      <c r="D18" s="10">
        <v>0.02</v>
      </c>
      <c r="E18">
        <v>150460</v>
      </c>
    </row>
    <row r="19" spans="1:5" ht="17.25" thickBot="1" x14ac:dyDescent="0.35">
      <c r="A19" t="s">
        <v>28</v>
      </c>
      <c r="B19" s="1">
        <f>D19</f>
        <v>0.74</v>
      </c>
      <c r="C19" s="5" t="s">
        <v>15</v>
      </c>
      <c r="D19" s="10">
        <v>0.74</v>
      </c>
      <c r="E19">
        <v>438330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2023-04-03T06:24:46Z</dcterms:modified>
</cp:coreProperties>
</file>