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2" i="3"/>
  <c r="B24" i="2"/>
  <c r="B25" i="2"/>
  <c r="B23" i="2"/>
  <c r="B21" i="2"/>
  <c r="B22" i="2"/>
  <c r="B20" i="2"/>
  <c r="B24" i="1"/>
  <c r="B25" i="1"/>
  <c r="B21" i="1"/>
  <c r="B22" i="1"/>
  <c r="B23" i="1"/>
  <c r="B20" i="1"/>
  <c r="B11" i="1"/>
  <c r="B12" i="1"/>
  <c r="B13" i="1"/>
  <c r="B14" i="1"/>
  <c r="B15" i="1"/>
  <c r="B16" i="1"/>
  <c r="B17" i="1"/>
  <c r="B18" i="1"/>
  <c r="B19" i="1"/>
  <c r="B10" i="1"/>
  <c r="B3" i="1"/>
  <c r="B4" i="1"/>
  <c r="B2" i="1"/>
</calcChain>
</file>

<file path=xl/sharedStrings.xml><?xml version="1.0" encoding="utf-8"?>
<sst xmlns="http://schemas.openxmlformats.org/spreadsheetml/2006/main" count="228" uniqueCount="57">
  <si>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</si>
  <si>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</si>
  <si>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</si>
  <si>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</si>
  <si>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</si>
  <si>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코드</t>
    <phoneticPr fontId="1" type="noConversion"/>
  </si>
  <si>
    <t>맥쿼리인프라</t>
  </si>
  <si>
    <t>제이알글로벌리츠</t>
  </si>
  <si>
    <t>이리츠코크렙</t>
  </si>
  <si>
    <t>Global X Physical Gold (호주)</t>
  </si>
  <si>
    <t>Global X Copper Miners</t>
  </si>
  <si>
    <t>Global X Aluminum</t>
  </si>
  <si>
    <t>MU-US (Micron Technology, Inc.)</t>
  </si>
  <si>
    <t>URI-US (United Rentals, Inc.)</t>
  </si>
  <si>
    <t>AMZN-US (Amazon.com, Inc.)</t>
  </si>
  <si>
    <t>FDX-US (FedEx Corp.)</t>
  </si>
  <si>
    <t>DVN-US (Devon Energy Corp.)</t>
  </si>
  <si>
    <t>INCY-US (Incyte Corp.)</t>
  </si>
  <si>
    <t>DOW-US (Dow, Inc.)</t>
  </si>
  <si>
    <t>TSN-US (Tyson Foods, Inc. Class A)</t>
  </si>
  <si>
    <t>VanEck Semiconductor</t>
  </si>
  <si>
    <t>iShares 7-10 Year Treasury Bond</t>
  </si>
  <si>
    <t>iShares JP Morgan USD Emerging Markets Bond</t>
  </si>
  <si>
    <t>리츠</t>
    <phoneticPr fontId="1" type="noConversion"/>
  </si>
  <si>
    <t>R&amp;D 및 투자 확대 회사</t>
    <phoneticPr fontId="1" type="noConversion"/>
  </si>
  <si>
    <t>테마 로테이팅</t>
    <phoneticPr fontId="1" type="noConversion"/>
  </si>
  <si>
    <t>Global X US Infrastructure Development</t>
    <phoneticPr fontId="1" type="noConversion"/>
  </si>
  <si>
    <t>iShares iBoxx $ Investment Grade Corporate Bond</t>
    <phoneticPr fontId="1" type="noConversion"/>
  </si>
  <si>
    <t>채권/채권형 ETF</t>
    <phoneticPr fontId="1" type="noConversion"/>
  </si>
  <si>
    <t>088980</t>
    <phoneticPr fontId="1" type="noConversion"/>
  </si>
  <si>
    <t>088260</t>
    <phoneticPr fontId="1" type="noConversion"/>
  </si>
  <si>
    <t>GOLD</t>
    <phoneticPr fontId="1" type="noConversion"/>
  </si>
  <si>
    <t>COPX</t>
    <phoneticPr fontId="1" type="noConversion"/>
  </si>
  <si>
    <t>ALUM</t>
    <phoneticPr fontId="1" type="noConversion"/>
  </si>
  <si>
    <t>Invesco Electric Vehicle Metals Commodity Strategy No K-1 ETF</t>
    <phoneticPr fontId="1" type="noConversion"/>
  </si>
  <si>
    <t>EVMT</t>
    <phoneticPr fontId="1" type="noConversion"/>
  </si>
  <si>
    <t>United States Oil Fund LP</t>
    <phoneticPr fontId="1" type="noConversion"/>
  </si>
  <si>
    <t>USO</t>
    <phoneticPr fontId="1" type="noConversion"/>
  </si>
  <si>
    <t>GM-US (General Motors, Co)</t>
    <phoneticPr fontId="1" type="noConversion"/>
  </si>
  <si>
    <t>GM</t>
    <phoneticPr fontId="1" type="noConversion"/>
  </si>
  <si>
    <t>MU</t>
    <phoneticPr fontId="1" type="noConversion"/>
  </si>
  <si>
    <t>META</t>
    <phoneticPr fontId="1" type="noConversion"/>
  </si>
  <si>
    <t>META-US (Meta Platforms Inc. Class A)</t>
    <phoneticPr fontId="1" type="noConversion"/>
  </si>
  <si>
    <t>URI</t>
    <phoneticPr fontId="1" type="noConversion"/>
  </si>
  <si>
    <t>AMZN</t>
    <phoneticPr fontId="1" type="noConversion"/>
  </si>
  <si>
    <t>FDX</t>
    <phoneticPr fontId="1" type="noConversion"/>
  </si>
  <si>
    <t>DVN</t>
    <phoneticPr fontId="1" type="noConversion"/>
  </si>
  <si>
    <t>INCY</t>
    <phoneticPr fontId="1" type="noConversion"/>
  </si>
  <si>
    <t>DOW</t>
    <phoneticPr fontId="1" type="noConversion"/>
  </si>
  <si>
    <t>TSN</t>
    <phoneticPr fontId="1" type="noConversion"/>
  </si>
  <si>
    <t>Global X Internet of Things</t>
    <phoneticPr fontId="1" type="noConversion"/>
  </si>
  <si>
    <t>SNSR</t>
    <phoneticPr fontId="1" type="noConversion"/>
  </si>
  <si>
    <t>SMH</t>
    <phoneticPr fontId="1" type="noConversion"/>
  </si>
  <si>
    <t>PAVE</t>
    <phoneticPr fontId="1" type="noConversion"/>
  </si>
  <si>
    <t>IEF</t>
    <phoneticPr fontId="1" type="noConversion"/>
  </si>
  <si>
    <t>LQD</t>
    <phoneticPr fontId="1" type="noConversion"/>
  </si>
  <si>
    <t>EMB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</si>
</sst>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5" sqref="B5:B9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f>D2*3</f>
        <v>0.14100000000000001</v>
      </c>
      <c r="C2" s="2" t="s">
        <v>6</v>
      </c>
      <c r="D2" s="9">
        <v>4.7E-2</v>
      </c>
      <c r="E2" s="8" t="s">
        <v>29</v>
      </c>
    </row>
    <row r="3" spans="1:5" x14ac:dyDescent="0.3">
      <c r="A3" t="s">
        <v>23</v>
      </c>
      <c r="B3" s="1">
        <f t="shared" ref="B3:B4" si="0">D3*3</f>
        <v>0.14100000000000001</v>
      </c>
      <c r="C3" s="3" t="s">
        <v>7</v>
      </c>
      <c r="D3" s="10">
        <v>4.7E-2</v>
      </c>
      <c r="E3" s="8">
        <v>348950</v>
      </c>
    </row>
    <row r="4" spans="1:5" ht="17.25" thickBot="1" x14ac:dyDescent="0.35">
      <c r="A4" t="s">
        <v>23</v>
      </c>
      <c r="B4" s="1">
        <f t="shared" si="0"/>
        <v>0.14100000000000001</v>
      </c>
      <c r="C4" s="4" t="s">
        <v>8</v>
      </c>
      <c r="D4" s="11">
        <v>4.7E-2</v>
      </c>
      <c r="E4" s="8" t="s">
        <v>30</v>
      </c>
    </row>
    <row r="5" spans="1:5" x14ac:dyDescent="0.3">
      <c r="A5" t="s">
        <v>4</v>
      </c>
      <c r="B5" s="1">
        <v>0.12</v>
      </c>
      <c r="C5" s="5" t="s">
        <v>36</v>
      </c>
      <c r="D5" s="12">
        <v>0.03</v>
      </c>
      <c r="E5" s="8" t="s">
        <v>37</v>
      </c>
    </row>
    <row r="6" spans="1:5" x14ac:dyDescent="0.3">
      <c r="A6" t="s">
        <v>4</v>
      </c>
      <c r="B6" s="1">
        <v>0.12</v>
      </c>
      <c r="C6" s="5" t="s">
        <v>9</v>
      </c>
      <c r="D6" s="12">
        <v>0.03</v>
      </c>
      <c r="E6" t="s">
        <v>31</v>
      </c>
    </row>
    <row r="7" spans="1:5" ht="24" x14ac:dyDescent="0.3">
      <c r="A7" t="s">
        <v>4</v>
      </c>
      <c r="B7" s="1">
        <v>0.12</v>
      </c>
      <c r="C7" s="5" t="s">
        <v>34</v>
      </c>
      <c r="D7" s="13">
        <v>2.4E-2</v>
      </c>
      <c r="E7" s="8" t="s">
        <v>35</v>
      </c>
    </row>
    <row r="8" spans="1:5" x14ac:dyDescent="0.3">
      <c r="A8" t="s">
        <v>4</v>
      </c>
      <c r="B8" s="1">
        <v>0.12</v>
      </c>
      <c r="C8" s="5" t="s">
        <v>10</v>
      </c>
      <c r="D8" s="13">
        <v>1.7999999999999999E-2</v>
      </c>
      <c r="E8" t="s">
        <v>32</v>
      </c>
    </row>
    <row r="9" spans="1:5" x14ac:dyDescent="0.3">
      <c r="A9" t="s">
        <v>4</v>
      </c>
      <c r="B9" s="1">
        <v>0.12</v>
      </c>
      <c r="C9" s="5" t="s">
        <v>11</v>
      </c>
      <c r="D9" s="13">
        <v>1.7999999999999999E-2</v>
      </c>
      <c r="E9" t="s">
        <v>33</v>
      </c>
    </row>
    <row r="10" spans="1:5" x14ac:dyDescent="0.3">
      <c r="A10" t="s">
        <v>24</v>
      </c>
      <c r="B10" s="1">
        <f>D10*10</f>
        <v>0.27</v>
      </c>
      <c r="C10" s="5" t="s">
        <v>38</v>
      </c>
      <c r="D10" s="13">
        <v>2.7E-2</v>
      </c>
      <c r="E10" t="s">
        <v>39</v>
      </c>
    </row>
    <row r="11" spans="1:5" x14ac:dyDescent="0.3">
      <c r="A11" t="s">
        <v>24</v>
      </c>
      <c r="B11" s="1">
        <f t="shared" ref="B11:B19" si="1">D11*10</f>
        <v>0.27</v>
      </c>
      <c r="C11" s="5" t="s">
        <v>12</v>
      </c>
      <c r="D11" s="13">
        <v>2.7E-2</v>
      </c>
      <c r="E11" t="s">
        <v>40</v>
      </c>
    </row>
    <row r="12" spans="1:5" x14ac:dyDescent="0.3">
      <c r="A12" t="s">
        <v>24</v>
      </c>
      <c r="B12" s="1">
        <f t="shared" si="1"/>
        <v>0.27</v>
      </c>
      <c r="C12" s="6" t="s">
        <v>42</v>
      </c>
      <c r="D12" s="13">
        <v>2.7E-2</v>
      </c>
      <c r="E12" t="s">
        <v>41</v>
      </c>
    </row>
    <row r="13" spans="1:5" x14ac:dyDescent="0.3">
      <c r="A13" t="s">
        <v>24</v>
      </c>
      <c r="B13" s="1">
        <f t="shared" si="1"/>
        <v>0.27</v>
      </c>
      <c r="C13" s="5" t="s">
        <v>13</v>
      </c>
      <c r="D13" s="13">
        <v>2.7E-2</v>
      </c>
      <c r="E13" t="s">
        <v>43</v>
      </c>
    </row>
    <row r="14" spans="1:5" x14ac:dyDescent="0.3">
      <c r="A14" t="s">
        <v>24</v>
      </c>
      <c r="B14" s="1">
        <f t="shared" si="1"/>
        <v>0.27</v>
      </c>
      <c r="C14" s="5" t="s">
        <v>14</v>
      </c>
      <c r="D14" s="13">
        <v>2.7E-2</v>
      </c>
      <c r="E14" t="s">
        <v>44</v>
      </c>
    </row>
    <row r="15" spans="1:5" x14ac:dyDescent="0.3">
      <c r="A15" t="s">
        <v>24</v>
      </c>
      <c r="B15" s="1">
        <f t="shared" si="1"/>
        <v>0.27</v>
      </c>
      <c r="C15" s="5" t="s">
        <v>15</v>
      </c>
      <c r="D15" s="13">
        <v>2.7E-2</v>
      </c>
      <c r="E15" t="s">
        <v>45</v>
      </c>
    </row>
    <row r="16" spans="1:5" x14ac:dyDescent="0.3">
      <c r="A16" t="s">
        <v>24</v>
      </c>
      <c r="B16" s="1">
        <f t="shared" si="1"/>
        <v>0.27</v>
      </c>
      <c r="C16" s="5" t="s">
        <v>16</v>
      </c>
      <c r="D16" s="13">
        <v>2.7E-2</v>
      </c>
      <c r="E16" t="s">
        <v>46</v>
      </c>
    </row>
    <row r="17" spans="1:5" x14ac:dyDescent="0.3">
      <c r="A17" t="s">
        <v>24</v>
      </c>
      <c r="B17" s="1">
        <f t="shared" si="1"/>
        <v>0.27</v>
      </c>
      <c r="C17" s="5" t="s">
        <v>17</v>
      </c>
      <c r="D17" s="13">
        <v>2.7E-2</v>
      </c>
      <c r="E17" t="s">
        <v>47</v>
      </c>
    </row>
    <row r="18" spans="1:5" x14ac:dyDescent="0.3">
      <c r="A18" t="s">
        <v>24</v>
      </c>
      <c r="B18" s="1">
        <f t="shared" si="1"/>
        <v>0.27</v>
      </c>
      <c r="C18" s="5" t="s">
        <v>18</v>
      </c>
      <c r="D18" s="13">
        <v>2.7E-2</v>
      </c>
      <c r="E18" t="s">
        <v>48</v>
      </c>
    </row>
    <row r="19" spans="1:5" ht="17.25" thickBot="1" x14ac:dyDescent="0.35">
      <c r="A19" t="s">
        <v>24</v>
      </c>
      <c r="B19" s="1">
        <f t="shared" si="1"/>
        <v>0.27</v>
      </c>
      <c r="C19" s="7" t="s">
        <v>19</v>
      </c>
      <c r="D19" s="14">
        <v>2.7E-2</v>
      </c>
      <c r="E19" t="s">
        <v>49</v>
      </c>
    </row>
    <row r="20" spans="1:5" x14ac:dyDescent="0.3">
      <c r="A20" t="s">
        <v>25</v>
      </c>
      <c r="B20" s="1">
        <f>D20*3</f>
        <v>0.17100000000000001</v>
      </c>
      <c r="C20" s="5" t="s">
        <v>50</v>
      </c>
      <c r="D20" s="13">
        <v>5.7000000000000002E-2</v>
      </c>
      <c r="E20" t="s">
        <v>51</v>
      </c>
    </row>
    <row r="21" spans="1:5" x14ac:dyDescent="0.3">
      <c r="A21" t="s">
        <v>25</v>
      </c>
      <c r="B21" s="1">
        <f t="shared" ref="B21:B25" si="2">D21*3</f>
        <v>0.17100000000000001</v>
      </c>
      <c r="C21" s="5" t="s">
        <v>20</v>
      </c>
      <c r="D21" s="13">
        <v>5.7000000000000002E-2</v>
      </c>
      <c r="E21" t="s">
        <v>52</v>
      </c>
    </row>
    <row r="22" spans="1:5" ht="17.25" thickBot="1" x14ac:dyDescent="0.35">
      <c r="A22" t="s">
        <v>25</v>
      </c>
      <c r="B22" s="1">
        <f t="shared" si="2"/>
        <v>0.17100000000000001</v>
      </c>
      <c r="C22" s="6" t="s">
        <v>26</v>
      </c>
      <c r="D22" s="14">
        <v>5.7000000000000002E-2</v>
      </c>
      <c r="E22" t="s">
        <v>53</v>
      </c>
    </row>
    <row r="23" spans="1:5" ht="17.25" thickBot="1" x14ac:dyDescent="0.35">
      <c r="A23" t="s">
        <v>28</v>
      </c>
      <c r="B23" s="1">
        <f t="shared" si="2"/>
        <v>0.30000000000000004</v>
      </c>
      <c r="C23" s="7" t="s">
        <v>21</v>
      </c>
      <c r="D23" s="15">
        <v>0.1</v>
      </c>
      <c r="E23" t="s">
        <v>54</v>
      </c>
    </row>
    <row r="24" spans="1:5" ht="24.75" thickBot="1" x14ac:dyDescent="0.35">
      <c r="A24" t="s">
        <v>28</v>
      </c>
      <c r="B24" s="1">
        <f t="shared" si="2"/>
        <v>0.30000000000000004</v>
      </c>
      <c r="C24" s="6" t="s">
        <v>27</v>
      </c>
      <c r="D24" s="15">
        <v>0.1</v>
      </c>
      <c r="E24" t="s">
        <v>55</v>
      </c>
    </row>
    <row r="25" spans="1:5" ht="24.75" thickBot="1" x14ac:dyDescent="0.35">
      <c r="A25" t="s">
        <v>28</v>
      </c>
      <c r="B25" s="1">
        <f t="shared" si="2"/>
        <v>0.30000000000000004</v>
      </c>
      <c r="C25" s="7" t="s">
        <v>22</v>
      </c>
      <c r="D25" s="15">
        <v>0.1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B6" sqref="B6"/>
    </sheetView>
  </sheetViews>
  <sheetFormatPr defaultRowHeight="16.5" x14ac:dyDescent="0.3"/>
  <cols>
    <col min="1" max="1" width="25.875" customWidth="1"/>
    <col min="2" max="2" width="9" customWidth="1"/>
    <col min="3" max="3" width="29.87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v>0.09</v>
      </c>
      <c r="C2" s="2" t="s">
        <v>6</v>
      </c>
      <c r="D2" s="9">
        <v>0.03</v>
      </c>
      <c r="E2" s="8" t="s">
        <v>29</v>
      </c>
    </row>
    <row r="3" spans="1:5" x14ac:dyDescent="0.3">
      <c r="A3" t="s">
        <v>23</v>
      </c>
      <c r="B3" s="1">
        <v>0.09</v>
      </c>
      <c r="C3" s="3" t="s">
        <v>7</v>
      </c>
      <c r="D3" s="10">
        <v>0.03</v>
      </c>
      <c r="E3" s="8">
        <v>348950</v>
      </c>
    </row>
    <row r="4" spans="1:5" ht="17.25" thickBot="1" x14ac:dyDescent="0.35">
      <c r="A4" t="s">
        <v>23</v>
      </c>
      <c r="B4" s="1">
        <v>0.09</v>
      </c>
      <c r="C4" s="4" t="s">
        <v>8</v>
      </c>
      <c r="D4" s="11">
        <v>0.03</v>
      </c>
      <c r="E4" s="8" t="s">
        <v>30</v>
      </c>
    </row>
    <row r="5" spans="1:5" x14ac:dyDescent="0.3">
      <c r="A5" t="s">
        <v>4</v>
      </c>
      <c r="B5" s="1">
        <v>0.08</v>
      </c>
      <c r="C5" s="5" t="s">
        <v>36</v>
      </c>
      <c r="D5" s="12">
        <v>0.02</v>
      </c>
      <c r="E5" s="8" t="s">
        <v>37</v>
      </c>
    </row>
    <row r="6" spans="1:5" x14ac:dyDescent="0.3">
      <c r="A6" t="s">
        <v>4</v>
      </c>
      <c r="B6" s="1">
        <v>0.08</v>
      </c>
      <c r="C6" s="5" t="s">
        <v>9</v>
      </c>
      <c r="D6" s="12">
        <v>0.02</v>
      </c>
      <c r="E6" t="s">
        <v>31</v>
      </c>
    </row>
    <row r="7" spans="1:5" ht="24" x14ac:dyDescent="0.3">
      <c r="A7" t="s">
        <v>4</v>
      </c>
      <c r="B7" s="1">
        <v>0.08</v>
      </c>
      <c r="C7" s="5" t="s">
        <v>34</v>
      </c>
      <c r="D7" s="13">
        <v>1.6E-2</v>
      </c>
      <c r="E7" s="8" t="s">
        <v>35</v>
      </c>
    </row>
    <row r="8" spans="1:5" x14ac:dyDescent="0.3">
      <c r="A8" t="s">
        <v>4</v>
      </c>
      <c r="B8" s="1">
        <v>0.08</v>
      </c>
      <c r="C8" s="5" t="s">
        <v>10</v>
      </c>
      <c r="D8" s="13">
        <v>1.2E-2</v>
      </c>
      <c r="E8" t="s">
        <v>32</v>
      </c>
    </row>
    <row r="9" spans="1:5" x14ac:dyDescent="0.3">
      <c r="A9" t="s">
        <v>4</v>
      </c>
      <c r="B9" s="1">
        <v>0.08</v>
      </c>
      <c r="C9" s="5" t="s">
        <v>11</v>
      </c>
      <c r="D9" s="13">
        <v>1.2E-2</v>
      </c>
      <c r="E9" t="s">
        <v>33</v>
      </c>
    </row>
    <row r="10" spans="1:5" x14ac:dyDescent="0.3">
      <c r="A10" t="s">
        <v>24</v>
      </c>
      <c r="B10" s="1">
        <v>0.18</v>
      </c>
      <c r="C10" s="5" t="s">
        <v>38</v>
      </c>
      <c r="D10" s="13">
        <v>1.7999999999999999E-2</v>
      </c>
      <c r="E10" t="s">
        <v>39</v>
      </c>
    </row>
    <row r="11" spans="1:5" x14ac:dyDescent="0.3">
      <c r="A11" t="s">
        <v>24</v>
      </c>
      <c r="B11" s="1">
        <v>0.18</v>
      </c>
      <c r="C11" s="5" t="s">
        <v>12</v>
      </c>
      <c r="D11" s="13">
        <v>1.7999999999999999E-2</v>
      </c>
      <c r="E11" t="s">
        <v>40</v>
      </c>
    </row>
    <row r="12" spans="1:5" x14ac:dyDescent="0.3">
      <c r="A12" t="s">
        <v>24</v>
      </c>
      <c r="B12" s="1">
        <v>0.18</v>
      </c>
      <c r="C12" s="6" t="s">
        <v>42</v>
      </c>
      <c r="D12" s="13">
        <v>1.7999999999999999E-2</v>
      </c>
      <c r="E12" t="s">
        <v>41</v>
      </c>
    </row>
    <row r="13" spans="1:5" x14ac:dyDescent="0.3">
      <c r="A13" t="s">
        <v>24</v>
      </c>
      <c r="B13" s="1">
        <v>0.18</v>
      </c>
      <c r="C13" s="5" t="s">
        <v>13</v>
      </c>
      <c r="D13" s="13">
        <v>1.7999999999999999E-2</v>
      </c>
      <c r="E13" t="s">
        <v>43</v>
      </c>
    </row>
    <row r="14" spans="1:5" x14ac:dyDescent="0.3">
      <c r="A14" t="s">
        <v>24</v>
      </c>
      <c r="B14" s="1">
        <v>0.18</v>
      </c>
      <c r="C14" s="5" t="s">
        <v>14</v>
      </c>
      <c r="D14" s="13">
        <v>1.7999999999999999E-2</v>
      </c>
      <c r="E14" t="s">
        <v>44</v>
      </c>
    </row>
    <row r="15" spans="1:5" x14ac:dyDescent="0.3">
      <c r="A15" t="s">
        <v>24</v>
      </c>
      <c r="B15" s="1">
        <v>0.18</v>
      </c>
      <c r="C15" s="5" t="s">
        <v>15</v>
      </c>
      <c r="D15" s="13">
        <v>1.7999999999999999E-2</v>
      </c>
      <c r="E15" t="s">
        <v>45</v>
      </c>
    </row>
    <row r="16" spans="1:5" x14ac:dyDescent="0.3">
      <c r="A16" t="s">
        <v>24</v>
      </c>
      <c r="B16" s="1">
        <v>0.18</v>
      </c>
      <c r="C16" s="5" t="s">
        <v>16</v>
      </c>
      <c r="D16" s="13">
        <v>1.7999999999999999E-2</v>
      </c>
      <c r="E16" t="s">
        <v>46</v>
      </c>
    </row>
    <row r="17" spans="1:5" x14ac:dyDescent="0.3">
      <c r="A17" t="s">
        <v>24</v>
      </c>
      <c r="B17" s="1">
        <v>0.18</v>
      </c>
      <c r="C17" s="5" t="s">
        <v>17</v>
      </c>
      <c r="D17" s="13">
        <v>1.7999999999999999E-2</v>
      </c>
      <c r="E17" t="s">
        <v>47</v>
      </c>
    </row>
    <row r="18" spans="1:5" x14ac:dyDescent="0.3">
      <c r="A18" t="s">
        <v>24</v>
      </c>
      <c r="B18" s="1">
        <v>0.18</v>
      </c>
      <c r="C18" s="5" t="s">
        <v>18</v>
      </c>
      <c r="D18" s="13">
        <v>1.7999999999999999E-2</v>
      </c>
      <c r="E18" t="s">
        <v>48</v>
      </c>
    </row>
    <row r="19" spans="1:5" ht="17.25" thickBot="1" x14ac:dyDescent="0.35">
      <c r="A19" t="s">
        <v>24</v>
      </c>
      <c r="B19" s="1">
        <v>0.18</v>
      </c>
      <c r="C19" s="7" t="s">
        <v>19</v>
      </c>
      <c r="D19" s="14">
        <v>1.7999999999999999E-2</v>
      </c>
      <c r="E19" t="s">
        <v>49</v>
      </c>
    </row>
    <row r="20" spans="1:5" x14ac:dyDescent="0.3">
      <c r="A20" t="s">
        <v>25</v>
      </c>
      <c r="B20" s="1">
        <f>D20*3</f>
        <v>0.11099999999999999</v>
      </c>
      <c r="C20" s="5" t="s">
        <v>50</v>
      </c>
      <c r="D20" s="13">
        <v>3.6999999999999998E-2</v>
      </c>
      <c r="E20" t="s">
        <v>51</v>
      </c>
    </row>
    <row r="21" spans="1:5" x14ac:dyDescent="0.3">
      <c r="A21" t="s">
        <v>25</v>
      </c>
      <c r="B21" s="1">
        <f t="shared" ref="B21:B22" si="0">D21*3</f>
        <v>0.11099999999999999</v>
      </c>
      <c r="C21" s="5" t="s">
        <v>20</v>
      </c>
      <c r="D21" s="13">
        <v>3.6999999999999998E-2</v>
      </c>
      <c r="E21" t="s">
        <v>52</v>
      </c>
    </row>
    <row r="22" spans="1:5" ht="17.25" thickBot="1" x14ac:dyDescent="0.35">
      <c r="A22" t="s">
        <v>25</v>
      </c>
      <c r="B22" s="1">
        <f t="shared" si="0"/>
        <v>0.11099999999999999</v>
      </c>
      <c r="C22" s="6" t="s">
        <v>26</v>
      </c>
      <c r="D22" s="14">
        <v>3.6999999999999998E-2</v>
      </c>
      <c r="E22" t="s">
        <v>53</v>
      </c>
    </row>
    <row r="23" spans="1:5" ht="17.25" thickBot="1" x14ac:dyDescent="0.35">
      <c r="A23" t="s">
        <v>28</v>
      </c>
      <c r="B23" s="1">
        <f>D23*3</f>
        <v>0.54899999999999993</v>
      </c>
      <c r="C23" s="7" t="s">
        <v>21</v>
      </c>
      <c r="D23" s="14">
        <v>0.183</v>
      </c>
      <c r="E23" t="s">
        <v>54</v>
      </c>
    </row>
    <row r="24" spans="1:5" ht="24.75" thickBot="1" x14ac:dyDescent="0.35">
      <c r="A24" t="s">
        <v>28</v>
      </c>
      <c r="B24" s="1">
        <f t="shared" ref="B24:B25" si="1">D24*3</f>
        <v>0.54899999999999993</v>
      </c>
      <c r="C24" s="6" t="s">
        <v>27</v>
      </c>
      <c r="D24" s="14">
        <v>0.183</v>
      </c>
      <c r="E24" t="s">
        <v>55</v>
      </c>
    </row>
    <row r="25" spans="1:5" ht="24.75" thickBot="1" x14ac:dyDescent="0.35">
      <c r="A25" t="s">
        <v>28</v>
      </c>
      <c r="B25" s="1">
        <f t="shared" si="1"/>
        <v>0.54899999999999993</v>
      </c>
      <c r="C25" s="7" t="s">
        <v>22</v>
      </c>
      <c r="D25" s="14">
        <v>0.183</v>
      </c>
      <c r="E25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5" sqref="B5:B9"/>
    </sheetView>
  </sheetViews>
  <sheetFormatPr defaultRowHeight="16.5" x14ac:dyDescent="0.3"/>
  <cols>
    <col min="1" max="1" width="25.875" customWidth="1"/>
    <col min="2" max="2" width="1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23</v>
      </c>
      <c r="B2" s="1">
        <f>D2*3</f>
        <v>5.1000000000000004E-2</v>
      </c>
      <c r="C2" s="2" t="s">
        <v>6</v>
      </c>
      <c r="D2" s="9">
        <v>1.7000000000000001E-2</v>
      </c>
      <c r="E2" s="8" t="s">
        <v>29</v>
      </c>
    </row>
    <row r="3" spans="1:5" x14ac:dyDescent="0.3">
      <c r="A3" t="s">
        <v>23</v>
      </c>
      <c r="B3" s="1">
        <f t="shared" ref="B3:B4" si="0">D3*3</f>
        <v>5.1000000000000004E-2</v>
      </c>
      <c r="C3" s="3" t="s">
        <v>7</v>
      </c>
      <c r="D3" s="10">
        <v>1.7000000000000001E-2</v>
      </c>
      <c r="E3" s="8">
        <v>348950</v>
      </c>
    </row>
    <row r="4" spans="1:5" ht="17.25" thickBot="1" x14ac:dyDescent="0.35">
      <c r="A4" t="s">
        <v>23</v>
      </c>
      <c r="B4" s="1">
        <f t="shared" si="0"/>
        <v>5.1000000000000004E-2</v>
      </c>
      <c r="C4" s="4" t="s">
        <v>8</v>
      </c>
      <c r="D4" s="11">
        <v>1.7000000000000001E-2</v>
      </c>
      <c r="E4" s="8" t="s">
        <v>30</v>
      </c>
    </row>
    <row r="5" spans="1:5" x14ac:dyDescent="0.3">
      <c r="A5" t="s">
        <v>4</v>
      </c>
      <c r="B5" s="1">
        <v>0.04</v>
      </c>
      <c r="C5" s="5" t="s">
        <v>36</v>
      </c>
      <c r="D5" s="12">
        <v>0.01</v>
      </c>
      <c r="E5" s="8" t="s">
        <v>37</v>
      </c>
    </row>
    <row r="6" spans="1:5" x14ac:dyDescent="0.3">
      <c r="A6" t="s">
        <v>4</v>
      </c>
      <c r="B6" s="1">
        <v>0.04</v>
      </c>
      <c r="C6" s="5" t="s">
        <v>9</v>
      </c>
      <c r="D6" s="12">
        <v>0.01</v>
      </c>
      <c r="E6" t="s">
        <v>31</v>
      </c>
    </row>
    <row r="7" spans="1:5" ht="24" x14ac:dyDescent="0.3">
      <c r="A7" t="s">
        <v>4</v>
      </c>
      <c r="B7" s="1">
        <v>0.04</v>
      </c>
      <c r="C7" s="5" t="s">
        <v>34</v>
      </c>
      <c r="D7" s="13">
        <v>8.0000000000000002E-3</v>
      </c>
      <c r="E7" s="8" t="s">
        <v>35</v>
      </c>
    </row>
    <row r="8" spans="1:5" x14ac:dyDescent="0.3">
      <c r="A8" t="s">
        <v>4</v>
      </c>
      <c r="B8" s="1">
        <v>0.04</v>
      </c>
      <c r="C8" s="5" t="s">
        <v>10</v>
      </c>
      <c r="D8" s="13">
        <v>6.0000000000000001E-3</v>
      </c>
      <c r="E8" t="s">
        <v>32</v>
      </c>
    </row>
    <row r="9" spans="1:5" x14ac:dyDescent="0.3">
      <c r="A9" t="s">
        <v>4</v>
      </c>
      <c r="B9" s="1">
        <v>0.04</v>
      </c>
      <c r="C9" s="5" t="s">
        <v>11</v>
      </c>
      <c r="D9" s="13">
        <v>6.0000000000000001E-3</v>
      </c>
      <c r="E9" t="s">
        <v>33</v>
      </c>
    </row>
    <row r="10" spans="1:5" x14ac:dyDescent="0.3">
      <c r="A10" t="s">
        <v>24</v>
      </c>
      <c r="B10" s="1">
        <v>0.1</v>
      </c>
      <c r="C10" s="5" t="s">
        <v>38</v>
      </c>
      <c r="D10" s="12">
        <v>0.01</v>
      </c>
      <c r="E10" t="s">
        <v>39</v>
      </c>
    </row>
    <row r="11" spans="1:5" x14ac:dyDescent="0.3">
      <c r="A11" t="s">
        <v>24</v>
      </c>
      <c r="B11" s="1">
        <v>0.1</v>
      </c>
      <c r="C11" s="5" t="s">
        <v>12</v>
      </c>
      <c r="D11" s="12">
        <v>0.01</v>
      </c>
      <c r="E11" t="s">
        <v>40</v>
      </c>
    </row>
    <row r="12" spans="1:5" x14ac:dyDescent="0.3">
      <c r="A12" t="s">
        <v>24</v>
      </c>
      <c r="B12" s="1">
        <v>0.1</v>
      </c>
      <c r="C12" s="6" t="s">
        <v>42</v>
      </c>
      <c r="D12" s="12">
        <v>0.01</v>
      </c>
      <c r="E12" t="s">
        <v>41</v>
      </c>
    </row>
    <row r="13" spans="1:5" x14ac:dyDescent="0.3">
      <c r="A13" t="s">
        <v>24</v>
      </c>
      <c r="B13" s="1">
        <v>0.1</v>
      </c>
      <c r="C13" s="5" t="s">
        <v>13</v>
      </c>
      <c r="D13" s="12">
        <v>0.01</v>
      </c>
      <c r="E13" t="s">
        <v>43</v>
      </c>
    </row>
    <row r="14" spans="1:5" x14ac:dyDescent="0.3">
      <c r="A14" t="s">
        <v>24</v>
      </c>
      <c r="B14" s="1">
        <v>0.1</v>
      </c>
      <c r="C14" s="5" t="s">
        <v>14</v>
      </c>
      <c r="D14" s="12">
        <v>0.01</v>
      </c>
      <c r="E14" t="s">
        <v>44</v>
      </c>
    </row>
    <row r="15" spans="1:5" x14ac:dyDescent="0.3">
      <c r="A15" t="s">
        <v>24</v>
      </c>
      <c r="B15" s="1">
        <v>0.1</v>
      </c>
      <c r="C15" s="5" t="s">
        <v>15</v>
      </c>
      <c r="D15" s="12">
        <v>0.01</v>
      </c>
      <c r="E15" t="s">
        <v>45</v>
      </c>
    </row>
    <row r="16" spans="1:5" x14ac:dyDescent="0.3">
      <c r="A16" t="s">
        <v>24</v>
      </c>
      <c r="B16" s="1">
        <v>0.1</v>
      </c>
      <c r="C16" s="5" t="s">
        <v>16</v>
      </c>
      <c r="D16" s="12">
        <v>0.01</v>
      </c>
      <c r="E16" t="s">
        <v>46</v>
      </c>
    </row>
    <row r="17" spans="1:5" x14ac:dyDescent="0.3">
      <c r="A17" t="s">
        <v>24</v>
      </c>
      <c r="B17" s="1">
        <v>0.1</v>
      </c>
      <c r="C17" s="5" t="s">
        <v>17</v>
      </c>
      <c r="D17" s="12">
        <v>0.01</v>
      </c>
      <c r="E17" t="s">
        <v>47</v>
      </c>
    </row>
    <row r="18" spans="1:5" x14ac:dyDescent="0.3">
      <c r="A18" t="s">
        <v>24</v>
      </c>
      <c r="B18" s="1">
        <v>0.1</v>
      </c>
      <c r="C18" s="5" t="s">
        <v>18</v>
      </c>
      <c r="D18" s="12">
        <v>0.01</v>
      </c>
      <c r="E18" t="s">
        <v>48</v>
      </c>
    </row>
    <row r="19" spans="1:5" ht="17.25" thickBot="1" x14ac:dyDescent="0.35">
      <c r="A19" t="s">
        <v>24</v>
      </c>
      <c r="B19" s="1">
        <v>0.1</v>
      </c>
      <c r="C19" s="7" t="s">
        <v>19</v>
      </c>
      <c r="D19" s="15">
        <v>0.01</v>
      </c>
      <c r="E19" t="s">
        <v>49</v>
      </c>
    </row>
    <row r="20" spans="1:5" x14ac:dyDescent="0.3">
      <c r="A20" t="s">
        <v>25</v>
      </c>
      <c r="B20" s="1">
        <v>0.06</v>
      </c>
      <c r="C20" s="5" t="s">
        <v>50</v>
      </c>
      <c r="D20" s="12">
        <v>0.02</v>
      </c>
      <c r="E20" t="s">
        <v>51</v>
      </c>
    </row>
    <row r="21" spans="1:5" x14ac:dyDescent="0.3">
      <c r="A21" t="s">
        <v>25</v>
      </c>
      <c r="B21" s="1">
        <v>0.06</v>
      </c>
      <c r="C21" s="5" t="s">
        <v>20</v>
      </c>
      <c r="D21" s="12">
        <v>0.02</v>
      </c>
      <c r="E21" t="s">
        <v>52</v>
      </c>
    </row>
    <row r="22" spans="1:5" ht="17.25" thickBot="1" x14ac:dyDescent="0.35">
      <c r="A22" t="s">
        <v>25</v>
      </c>
      <c r="B22" s="1">
        <v>0.06</v>
      </c>
      <c r="C22" s="6" t="s">
        <v>26</v>
      </c>
      <c r="D22" s="15">
        <v>0.02</v>
      </c>
      <c r="E22" t="s">
        <v>53</v>
      </c>
    </row>
    <row r="23" spans="1:5" ht="17.25" thickBot="1" x14ac:dyDescent="0.35">
      <c r="A23" t="s">
        <v>28</v>
      </c>
      <c r="B23" s="1">
        <v>0.75</v>
      </c>
      <c r="C23" s="7" t="s">
        <v>21</v>
      </c>
      <c r="D23" s="15">
        <v>0.25</v>
      </c>
      <c r="E23" t="s">
        <v>54</v>
      </c>
    </row>
    <row r="24" spans="1:5" ht="24.75" thickBot="1" x14ac:dyDescent="0.35">
      <c r="A24" t="s">
        <v>28</v>
      </c>
      <c r="B24" s="1">
        <v>0.75</v>
      </c>
      <c r="C24" s="6" t="s">
        <v>27</v>
      </c>
      <c r="D24" s="15">
        <v>0.25</v>
      </c>
      <c r="E24" t="s">
        <v>55</v>
      </c>
    </row>
    <row r="25" spans="1:5" ht="24.75" thickBot="1" x14ac:dyDescent="0.35">
      <c r="A25" t="s">
        <v>28</v>
      </c>
      <c r="B25" s="1">
        <v>0.75</v>
      </c>
      <c r="C25" s="7" t="s">
        <v>22</v>
      </c>
      <c r="D25" s="15">
        <v>0.25</v>
      </c>
      <c r="E25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2023-04-03T06:59:21Z</dcterms:modified>
</cp:coreProperties>
</file>