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금융공학운용부문\J\한창완\EMP 운용팀\매매\RA-TB\QPMS 업로드\"/>
    </mc:Choice>
  </mc:AlternateContent>
  <bookViews>
    <workbookView xWindow="0" yWindow="0" windowWidth="21570" windowHeight="9525"/>
  </bookViews>
  <sheets>
    <sheet name="MP" sheetId="4" r:id="rId1"/>
    <sheet name="적극투자형" sheetId="1" r:id="rId2"/>
    <sheet name="위험중립형" sheetId="2" r:id="rId3"/>
    <sheet name="안정추구형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4" l="1"/>
  <c r="E8" i="4"/>
  <c r="W8" i="4"/>
  <c r="S8" i="4"/>
  <c r="L8" i="4"/>
  <c r="I8" i="4"/>
  <c r="J8" i="4"/>
  <c r="O8" i="4"/>
  <c r="R8" i="4"/>
  <c r="D8" i="4"/>
  <c r="M8" i="4"/>
  <c r="K8" i="4"/>
  <c r="T8" i="4"/>
  <c r="Q8" i="4"/>
  <c r="P8" i="4"/>
  <c r="G8" i="4"/>
  <c r="H8" i="4"/>
  <c r="U8" i="4"/>
  <c r="N8" i="4"/>
  <c r="F8" i="4"/>
</calcChain>
</file>

<file path=xl/sharedStrings.xml><?xml version="1.0" encoding="utf-8"?>
<sst xmlns="http://schemas.openxmlformats.org/spreadsheetml/2006/main" count="184" uniqueCount="58">
  <si>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</si>
  <si>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</si>
  <si>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</si>
  <si>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</si>
  <si>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시스템유형</t>
    <phoneticPr fontId="1" type="noConversion"/>
  </si>
  <si>
    <t>RA유형</t>
    <phoneticPr fontId="1" type="noConversion"/>
  </si>
  <si>
    <t>RATB참여</t>
    <phoneticPr fontId="1" type="noConversion"/>
  </si>
  <si>
    <t>VT US Equity</t>
    <phoneticPr fontId="1" type="noConversion"/>
  </si>
  <si>
    <t>VOO US Equity</t>
    <phoneticPr fontId="1" type="noConversion"/>
  </si>
  <si>
    <t>IVV US Equity</t>
    <phoneticPr fontId="1" type="noConversion"/>
  </si>
  <si>
    <t>QQQ US Equity</t>
  </si>
  <si>
    <t>VEA US Equity</t>
    <phoneticPr fontId="1" type="noConversion"/>
  </si>
  <si>
    <t>VWO US Equity</t>
  </si>
  <si>
    <t>SHY US Equity</t>
  </si>
  <si>
    <t>IEF US Equity</t>
  </si>
  <si>
    <t>TLT US Equity</t>
  </si>
  <si>
    <t>LQD US Equity</t>
  </si>
  <si>
    <t>HYG US Equity</t>
  </si>
  <si>
    <t>EMB US Equity</t>
  </si>
  <si>
    <t>STIP US Equity</t>
    <phoneticPr fontId="1" type="noConversion"/>
  </si>
  <si>
    <t>TIP US Equity</t>
  </si>
  <si>
    <t>LTPZ US Equity</t>
  </si>
  <si>
    <t>IAU US Equity</t>
    <phoneticPr fontId="1" type="noConversion"/>
  </si>
  <si>
    <t>DBC US Equity</t>
  </si>
  <si>
    <t>IYR US Equity</t>
  </si>
  <si>
    <t>BIL US Equity</t>
    <phoneticPr fontId="1" type="noConversion"/>
  </si>
  <si>
    <t>Cash</t>
    <phoneticPr fontId="1" type="noConversion"/>
  </si>
  <si>
    <t>conservative</t>
    <phoneticPr fontId="1" type="noConversion"/>
  </si>
  <si>
    <t>안정추구</t>
    <phoneticPr fontId="1" type="noConversion"/>
  </si>
  <si>
    <t>O</t>
    <phoneticPr fontId="1" type="noConversion"/>
  </si>
  <si>
    <t>moderate</t>
    <phoneticPr fontId="1" type="noConversion"/>
  </si>
  <si>
    <t>위험중립</t>
    <phoneticPr fontId="1" type="noConversion"/>
  </si>
  <si>
    <t>aggressive</t>
    <phoneticPr fontId="1" type="noConversion"/>
  </si>
  <si>
    <t>적극투자</t>
    <phoneticPr fontId="1" type="noConversion"/>
  </si>
  <si>
    <t>Vanguard Total World Stock ETF</t>
  </si>
  <si>
    <t>Vanguard S&amp;P 500 ETF</t>
  </si>
  <si>
    <t>iShares Core S&amp;P 500 ETF</t>
  </si>
  <si>
    <t>Invesco QQQ Trust Series 1</t>
  </si>
  <si>
    <t>Vanguard FTSE Developed Markets ETF</t>
  </si>
  <si>
    <t>Vanguard FTSE Emerging Markets ETF</t>
  </si>
  <si>
    <t>iShares 1-3 Year Treasury Bond ETF</t>
  </si>
  <si>
    <t>iShares 7-10 Year Treasury Bond ETF</t>
  </si>
  <si>
    <t>iShares 20+ Year Treasury Bond ETF</t>
  </si>
  <si>
    <t>iShares iBoxx $ Investment Grade Corporate Bond ETF</t>
  </si>
  <si>
    <t>iShares iBoxx High Yield Corporate Bond ETF</t>
  </si>
  <si>
    <t>iShares JP Morgan USD Emerging Markets Bond ETF</t>
  </si>
  <si>
    <t>iShares 0-5 Year TIPS Bond ETF</t>
  </si>
  <si>
    <t>iShares TIPS Bond ETF</t>
  </si>
  <si>
    <t>PIMCO 15+ Year U.S. TIPS Index Exchange-Traded Fund</t>
  </si>
  <si>
    <t>iShares Gold Trust</t>
  </si>
  <si>
    <t>Invesco DB Commodity Index Tracking Fund</t>
  </si>
  <si>
    <t>iShares U.S. Real Estate ETF</t>
  </si>
  <si>
    <t>SPDR Bloomberg 1-3 Month T-Bill ETF</t>
  </si>
  <si>
    <t>#N/A Invalid Security</t>
  </si>
  <si>
    <t>주식</t>
  </si>
  <si>
    <t>채권</t>
  </si>
  <si>
    <t>원자재</t>
  </si>
  <si>
    <t>리츠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</si>
</sst>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E25" sqref="E25"/>
    </sheetView>
  </sheetViews>
  <sheetFormatPr defaultRowHeight="16.5" x14ac:dyDescent="0.3"/>
  <sheetData>
    <row r="1" spans="1:23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</row>
    <row r="2" spans="1:23" x14ac:dyDescent="0.3">
      <c r="A2" t="s">
        <v>27</v>
      </c>
      <c r="B2" t="s">
        <v>28</v>
      </c>
      <c r="C2" t="s">
        <v>29</v>
      </c>
      <c r="D2" s="4">
        <v>2.0264919999999999E-2</v>
      </c>
      <c r="E2" s="4">
        <v>5.7290309999999999E-3</v>
      </c>
      <c r="F2" s="4">
        <v>0</v>
      </c>
      <c r="G2" s="4">
        <v>7.3591909999999995E-4</v>
      </c>
      <c r="H2" s="4">
        <v>2.0415579999999999E-2</v>
      </c>
      <c r="I2" s="4">
        <v>2.822939E-2</v>
      </c>
      <c r="J2" s="4">
        <v>0.17147509999999999</v>
      </c>
      <c r="K2" s="4">
        <v>1.1417780000000001E-2</v>
      </c>
      <c r="L2" s="4">
        <v>5.6888269999999996E-3</v>
      </c>
      <c r="M2" s="4">
        <v>1.5110200000000001E-2</v>
      </c>
      <c r="N2" s="4">
        <v>5.532956E-2</v>
      </c>
      <c r="O2" s="4">
        <v>3.000301E-2</v>
      </c>
      <c r="P2" s="4">
        <v>4.5828960000000002E-2</v>
      </c>
      <c r="Q2" s="4">
        <v>8.6650540000000002E-3</v>
      </c>
      <c r="R2" s="4">
        <v>0</v>
      </c>
      <c r="S2" s="4">
        <v>0.13621610000000001</v>
      </c>
      <c r="T2" s="4">
        <v>3.1984039999999998E-2</v>
      </c>
      <c r="U2" s="4">
        <v>2.4477519999999999E-4</v>
      </c>
      <c r="V2" s="4">
        <v>0.41266170000000002</v>
      </c>
      <c r="W2" s="4">
        <v>0</v>
      </c>
    </row>
    <row r="3" spans="1:23" x14ac:dyDescent="0.3">
      <c r="A3" t="s">
        <v>27</v>
      </c>
      <c r="B3" t="s">
        <v>28</v>
      </c>
      <c r="C3" t="s">
        <v>29</v>
      </c>
      <c r="D3" s="4">
        <v>2.0264919999999999E-2</v>
      </c>
      <c r="E3" s="4">
        <v>5.7290309999999999E-3</v>
      </c>
      <c r="F3" s="4">
        <v>0</v>
      </c>
      <c r="G3" s="4">
        <v>7.3591909999999995E-4</v>
      </c>
      <c r="H3" s="4">
        <v>2.0415579999999999E-2</v>
      </c>
      <c r="I3" s="4">
        <v>2.822939E-2</v>
      </c>
      <c r="J3" s="4">
        <v>0.17147509999999999</v>
      </c>
      <c r="K3" s="4">
        <v>1.1417780000000001E-2</v>
      </c>
      <c r="L3" s="4">
        <v>5.6888269999999996E-3</v>
      </c>
      <c r="M3" s="4">
        <v>1.5110200000000001E-2</v>
      </c>
      <c r="N3" s="4">
        <v>5.532956E-2</v>
      </c>
      <c r="O3" s="4">
        <v>3.000301E-2</v>
      </c>
      <c r="P3" s="4">
        <v>4.5828960000000002E-2</v>
      </c>
      <c r="Q3" s="4">
        <v>8.6650540000000002E-3</v>
      </c>
      <c r="R3" s="4">
        <v>0</v>
      </c>
      <c r="S3" s="4">
        <v>0.13621610000000001</v>
      </c>
      <c r="T3" s="4">
        <v>3.1984039999999998E-2</v>
      </c>
      <c r="U3" s="4">
        <v>2.4477519999999999E-4</v>
      </c>
      <c r="V3" s="4">
        <v>0.41266170000000002</v>
      </c>
      <c r="W3" s="4">
        <v>0</v>
      </c>
    </row>
    <row r="4" spans="1:23" x14ac:dyDescent="0.3">
      <c r="A4" t="s">
        <v>30</v>
      </c>
      <c r="B4" t="s">
        <v>31</v>
      </c>
      <c r="C4" t="s">
        <v>29</v>
      </c>
      <c r="D4" s="4">
        <v>4.2522619999999997E-2</v>
      </c>
      <c r="E4" s="4">
        <v>1.1867050000000001E-2</v>
      </c>
      <c r="F4" s="4">
        <v>0</v>
      </c>
      <c r="G4" s="4">
        <v>1.0077840000000001E-3</v>
      </c>
      <c r="H4" s="4">
        <v>4.2029619999999997E-2</v>
      </c>
      <c r="I4" s="4">
        <v>5.8851680000000003E-2</v>
      </c>
      <c r="J4" s="4">
        <v>0</v>
      </c>
      <c r="K4" s="4">
        <v>2.0664620000000002E-2</v>
      </c>
      <c r="L4" s="4">
        <v>6.1927529999999996E-3</v>
      </c>
      <c r="M4" s="4">
        <v>3.6306329999999998E-2</v>
      </c>
      <c r="N4" s="4">
        <v>0.116074</v>
      </c>
      <c r="O4" s="4">
        <v>6.4450549999999995E-2</v>
      </c>
      <c r="P4" s="4">
        <v>0.1038704</v>
      </c>
      <c r="Q4" s="4">
        <v>1.6091290000000001E-2</v>
      </c>
      <c r="R4" s="4">
        <v>0</v>
      </c>
      <c r="S4" s="4">
        <v>0.2746324</v>
      </c>
      <c r="T4" s="4">
        <v>6.8238590000000002E-2</v>
      </c>
      <c r="U4" s="4">
        <v>1.207215E-3</v>
      </c>
      <c r="V4" s="4">
        <v>0.13599310000000001</v>
      </c>
      <c r="W4" s="4">
        <v>0</v>
      </c>
    </row>
    <row r="5" spans="1:23" x14ac:dyDescent="0.3">
      <c r="A5" t="s">
        <v>32</v>
      </c>
      <c r="B5" t="s">
        <v>33</v>
      </c>
      <c r="C5" t="s">
        <v>29</v>
      </c>
      <c r="D5" s="4">
        <v>7.0879819999999996E-2</v>
      </c>
      <c r="E5" s="4">
        <v>8.5326230000000003E-2</v>
      </c>
      <c r="F5" s="4">
        <v>0</v>
      </c>
      <c r="G5" s="4">
        <v>1.345266E-2</v>
      </c>
      <c r="H5" s="4">
        <v>6.3871250000000004E-2</v>
      </c>
      <c r="I5" s="4">
        <v>0.1033451</v>
      </c>
      <c r="J5" s="4">
        <v>2.6419249999999998E-2</v>
      </c>
      <c r="K5" s="4">
        <v>0.2256821</v>
      </c>
      <c r="L5" s="4">
        <v>1.430771E-2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0.31711729999999999</v>
      </c>
      <c r="T5" s="4">
        <v>6.3065090000000004E-2</v>
      </c>
      <c r="U5" s="4">
        <v>1.6533429999999998E-2</v>
      </c>
      <c r="V5" s="4">
        <v>0</v>
      </c>
      <c r="W5" s="4">
        <v>0</v>
      </c>
    </row>
    <row r="6" spans="1:23" x14ac:dyDescent="0.3">
      <c r="A6" t="s">
        <v>32</v>
      </c>
      <c r="B6" t="s">
        <v>33</v>
      </c>
      <c r="C6" t="s">
        <v>29</v>
      </c>
      <c r="D6" s="4">
        <v>7.0879819999999996E-2</v>
      </c>
      <c r="E6" s="4">
        <v>8.5326230000000003E-2</v>
      </c>
      <c r="F6" s="4">
        <v>0</v>
      </c>
      <c r="G6" s="4">
        <v>1.345266E-2</v>
      </c>
      <c r="H6" s="4">
        <v>6.3871250000000004E-2</v>
      </c>
      <c r="I6" s="4">
        <v>0.1033451</v>
      </c>
      <c r="J6" s="4">
        <v>2.6419249999999998E-2</v>
      </c>
      <c r="K6" s="4">
        <v>0.2256821</v>
      </c>
      <c r="L6" s="4">
        <v>1.430771E-2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0.31711729999999999</v>
      </c>
      <c r="T6" s="4">
        <v>6.3065090000000004E-2</v>
      </c>
      <c r="U6" s="4">
        <v>1.6533429999999998E-2</v>
      </c>
      <c r="V6" s="4">
        <v>0</v>
      </c>
      <c r="W6" s="4">
        <v>0</v>
      </c>
    </row>
    <row r="8" spans="1:23" x14ac:dyDescent="0.3">
      <c r="D8" t="e">
        <f ca="1">_xll.BDP(D$1,"LONG_COMP_NAME")</f>
        <v>#NAME?</v>
      </c>
      <c r="E8" t="e">
        <f ca="1">_xll.BDP(E$1,"LONG_COMP_NAME")</f>
        <v>#NAME?</v>
      </c>
      <c r="F8" t="e">
        <f ca="1">_xll.BDP(F$1,"LONG_COMP_NAME")</f>
        <v>#NAME?</v>
      </c>
      <c r="G8" t="e">
        <f ca="1">_xll.BDP(G$1,"LONG_COMP_NAME")</f>
        <v>#NAME?</v>
      </c>
      <c r="H8" t="e">
        <f ca="1">_xll.BDP(H$1,"LONG_COMP_NAME")</f>
        <v>#NAME?</v>
      </c>
      <c r="I8" t="e">
        <f ca="1">_xll.BDP(I$1,"LONG_COMP_NAME")</f>
        <v>#NAME?</v>
      </c>
      <c r="J8" t="e">
        <f ca="1">_xll.BDP(J$1,"LONG_COMP_NAME")</f>
        <v>#NAME?</v>
      </c>
      <c r="K8" t="e">
        <f ca="1">_xll.BDP(K$1,"LONG_COMP_NAME")</f>
        <v>#NAME?</v>
      </c>
      <c r="L8" t="e">
        <f ca="1">_xll.BDP(L$1,"LONG_COMP_NAME")</f>
        <v>#NAME?</v>
      </c>
      <c r="M8" t="e">
        <f ca="1">_xll.BDP(M$1,"LONG_COMP_NAME")</f>
        <v>#NAME?</v>
      </c>
      <c r="N8" t="e">
        <f ca="1">_xll.BDP(N$1,"LONG_COMP_NAME")</f>
        <v>#NAME?</v>
      </c>
      <c r="O8" t="e">
        <f ca="1">_xll.BDP(O$1,"LONG_COMP_NAME")</f>
        <v>#NAME?</v>
      </c>
      <c r="P8" t="e">
        <f ca="1">_xll.BDP(P$1,"LONG_COMP_NAME")</f>
        <v>#NAME?</v>
      </c>
      <c r="Q8" t="e">
        <f ca="1">_xll.BDP(Q$1,"LONG_COMP_NAME")</f>
        <v>#NAME?</v>
      </c>
      <c r="R8" t="e">
        <f ca="1">_xll.BDP(R$1,"LONG_COMP_NAME")</f>
        <v>#NAME?</v>
      </c>
      <c r="S8" t="e">
        <f ca="1">_xll.BDP(S$1,"LONG_COMP_NAME")</f>
        <v>#NAME?</v>
      </c>
      <c r="T8" t="e">
        <f ca="1">_xll.BDP(T$1,"LONG_COMP_NAME")</f>
        <v>#NAME?</v>
      </c>
      <c r="U8" t="e">
        <f ca="1">_xll.BDP(U$1,"LONG_COMP_NAME")</f>
        <v>#NAME?</v>
      </c>
      <c r="V8" t="e">
        <f ca="1">_xll.BDP(V$1,"LONG_COMP_NAME")</f>
        <v>#NAME?</v>
      </c>
      <c r="W8" t="e">
        <f ca="1">_xll.BDP(W$1,"LONG_COMP_NAME")</f>
        <v>#NAME?</v>
      </c>
    </row>
    <row r="9" spans="1:23" x14ac:dyDescent="0.3"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">
        <v>40</v>
      </c>
      <c r="K9" t="s">
        <v>41</v>
      </c>
      <c r="L9" t="s">
        <v>42</v>
      </c>
      <c r="M9" t="s">
        <v>43</v>
      </c>
      <c r="N9" t="s">
        <v>44</v>
      </c>
      <c r="O9" t="s">
        <v>45</v>
      </c>
      <c r="P9" t="s">
        <v>46</v>
      </c>
      <c r="Q9" t="s">
        <v>47</v>
      </c>
      <c r="R9" t="s">
        <v>48</v>
      </c>
      <c r="S9" t="s">
        <v>49</v>
      </c>
      <c r="T9" t="s">
        <v>50</v>
      </c>
      <c r="U9" t="s">
        <v>51</v>
      </c>
      <c r="V9" t="s">
        <v>52</v>
      </c>
      <c r="W9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4" sqref="C24"/>
    </sheetView>
  </sheetViews>
  <sheetFormatPr defaultRowHeight="16.5" x14ac:dyDescent="0.3"/>
  <cols>
    <col min="1" max="1" width="10.125" customWidth="1"/>
    <col min="2" max="2" width="11.625" customWidth="1"/>
    <col min="3" max="3" width="51" bestFit="1" customWidth="1"/>
    <col min="4" max="4" width="10.125" style="5" customWidth="1"/>
  </cols>
  <sheetData>
    <row r="1" spans="1:4" x14ac:dyDescent="0.3">
      <c r="A1" t="s">
        <v>0</v>
      </c>
      <c r="B1" t="s">
        <v>1</v>
      </c>
      <c r="C1" t="s">
        <v>2</v>
      </c>
      <c r="D1" s="5" t="s">
        <v>3</v>
      </c>
    </row>
    <row r="2" spans="1:4" x14ac:dyDescent="0.3">
      <c r="A2" t="s">
        <v>54</v>
      </c>
      <c r="B2" s="1">
        <v>0.33687506</v>
      </c>
      <c r="C2" t="s">
        <v>34</v>
      </c>
      <c r="D2" s="5">
        <v>7.0879819999999996E-2</v>
      </c>
    </row>
    <row r="3" spans="1:4" x14ac:dyDescent="0.3">
      <c r="A3" t="s">
        <v>54</v>
      </c>
      <c r="B3" s="1">
        <v>0.33687506</v>
      </c>
      <c r="C3" t="s">
        <v>35</v>
      </c>
      <c r="D3" s="5">
        <v>8.5326230000000003E-2</v>
      </c>
    </row>
    <row r="4" spans="1:4" x14ac:dyDescent="0.3">
      <c r="A4" t="s">
        <v>54</v>
      </c>
      <c r="B4" s="1">
        <v>0.33687506</v>
      </c>
      <c r="C4" s="2" t="s">
        <v>36</v>
      </c>
      <c r="D4" s="5">
        <v>0</v>
      </c>
    </row>
    <row r="5" spans="1:4" x14ac:dyDescent="0.3">
      <c r="A5" t="s">
        <v>54</v>
      </c>
      <c r="B5" s="1">
        <v>0.33687506</v>
      </c>
      <c r="C5" s="2" t="s">
        <v>37</v>
      </c>
      <c r="D5" s="5">
        <v>1.345266E-2</v>
      </c>
    </row>
    <row r="6" spans="1:4" x14ac:dyDescent="0.3">
      <c r="A6" t="s">
        <v>54</v>
      </c>
      <c r="B6" s="1">
        <v>0.33687506</v>
      </c>
      <c r="C6" s="2" t="s">
        <v>38</v>
      </c>
      <c r="D6" s="5">
        <v>6.3871250000000004E-2</v>
      </c>
    </row>
    <row r="7" spans="1:4" x14ac:dyDescent="0.3">
      <c r="A7" t="s">
        <v>54</v>
      </c>
      <c r="B7" s="1">
        <v>0.33687506</v>
      </c>
      <c r="C7" s="2" t="s">
        <v>39</v>
      </c>
      <c r="D7" s="5">
        <v>0.1033451</v>
      </c>
    </row>
    <row r="8" spans="1:4" x14ac:dyDescent="0.3">
      <c r="A8" t="s">
        <v>55</v>
      </c>
      <c r="B8" s="1">
        <v>0.26640905999999998</v>
      </c>
      <c r="C8" s="2" t="s">
        <v>40</v>
      </c>
      <c r="D8" s="5">
        <v>2.6419249999999998E-2</v>
      </c>
    </row>
    <row r="9" spans="1:4" x14ac:dyDescent="0.3">
      <c r="A9" t="s">
        <v>55</v>
      </c>
      <c r="B9" s="1">
        <v>0.26640905999999998</v>
      </c>
      <c r="C9" s="2" t="s">
        <v>41</v>
      </c>
      <c r="D9" s="5">
        <v>0.2256821</v>
      </c>
    </row>
    <row r="10" spans="1:4" x14ac:dyDescent="0.3">
      <c r="A10" t="s">
        <v>55</v>
      </c>
      <c r="B10" s="1">
        <v>0.26640905999999998</v>
      </c>
      <c r="C10" s="2" t="s">
        <v>42</v>
      </c>
      <c r="D10" s="5">
        <v>1.430771E-2</v>
      </c>
    </row>
    <row r="11" spans="1:4" x14ac:dyDescent="0.3">
      <c r="A11" t="s">
        <v>55</v>
      </c>
      <c r="B11" s="1">
        <v>0.26640905999999998</v>
      </c>
      <c r="C11" s="2" t="s">
        <v>43</v>
      </c>
      <c r="D11" s="5">
        <v>0</v>
      </c>
    </row>
    <row r="12" spans="1:4" x14ac:dyDescent="0.3">
      <c r="A12" t="s">
        <v>55</v>
      </c>
      <c r="B12" s="1">
        <v>0.26640905999999998</v>
      </c>
      <c r="C12" s="2" t="s">
        <v>44</v>
      </c>
      <c r="D12" s="5">
        <v>0</v>
      </c>
    </row>
    <row r="13" spans="1:4" x14ac:dyDescent="0.3">
      <c r="A13" t="s">
        <v>55</v>
      </c>
      <c r="B13" s="1">
        <v>0.26640905999999998</v>
      </c>
      <c r="C13" s="2" t="s">
        <v>45</v>
      </c>
      <c r="D13" s="5">
        <v>0</v>
      </c>
    </row>
    <row r="14" spans="1:4" x14ac:dyDescent="0.3">
      <c r="A14" t="s">
        <v>55</v>
      </c>
      <c r="B14" s="1">
        <v>0.26640905999999998</v>
      </c>
      <c r="C14" s="2" t="s">
        <v>46</v>
      </c>
      <c r="D14" s="5">
        <v>0</v>
      </c>
    </row>
    <row r="15" spans="1:4" x14ac:dyDescent="0.3">
      <c r="A15" t="s">
        <v>55</v>
      </c>
      <c r="B15" s="1">
        <v>0.26640905999999998</v>
      </c>
      <c r="C15" s="3" t="s">
        <v>47</v>
      </c>
      <c r="D15" s="5">
        <v>0</v>
      </c>
    </row>
    <row r="16" spans="1:4" x14ac:dyDescent="0.3">
      <c r="A16" t="s">
        <v>55</v>
      </c>
      <c r="B16" s="1">
        <v>0.26640905999999998</v>
      </c>
      <c r="C16" s="2" t="s">
        <v>48</v>
      </c>
      <c r="D16" s="5">
        <v>0</v>
      </c>
    </row>
    <row r="17" spans="1:4" x14ac:dyDescent="0.3">
      <c r="A17" t="s">
        <v>55</v>
      </c>
      <c r="B17" s="1">
        <v>0.26640905999999998</v>
      </c>
      <c r="C17" s="2" t="s">
        <v>52</v>
      </c>
      <c r="D17" s="5">
        <v>0</v>
      </c>
    </row>
    <row r="18" spans="1:4" x14ac:dyDescent="0.3">
      <c r="A18" t="s">
        <v>56</v>
      </c>
      <c r="B18" s="1">
        <v>0.38018238999999998</v>
      </c>
      <c r="C18" s="2" t="s">
        <v>49</v>
      </c>
      <c r="D18" s="5">
        <v>0.31711729999999999</v>
      </c>
    </row>
    <row r="19" spans="1:4" x14ac:dyDescent="0.3">
      <c r="A19" t="s">
        <v>56</v>
      </c>
      <c r="B19" s="1">
        <v>0.38018238999999998</v>
      </c>
      <c r="C19" s="2" t="s">
        <v>50</v>
      </c>
      <c r="D19" s="5">
        <v>6.3065090000000004E-2</v>
      </c>
    </row>
    <row r="20" spans="1:4" x14ac:dyDescent="0.3">
      <c r="A20" t="s">
        <v>57</v>
      </c>
      <c r="B20" s="1">
        <v>1.6533429999999998E-2</v>
      </c>
      <c r="C20" t="s">
        <v>51</v>
      </c>
      <c r="D20" s="5">
        <v>1.6533429999999998E-2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1:D1048576"/>
    </sheetView>
  </sheetViews>
  <sheetFormatPr defaultRowHeight="16.5" x14ac:dyDescent="0.3"/>
  <cols>
    <col min="1" max="1" width="10.125" customWidth="1"/>
    <col min="2" max="2" width="11.625" customWidth="1"/>
    <col min="3" max="3" width="51" bestFit="1" customWidth="1"/>
    <col min="4" max="4" width="10.125" style="5" customWidth="1"/>
  </cols>
  <sheetData>
    <row r="1" spans="1:4" x14ac:dyDescent="0.3">
      <c r="A1" t="s">
        <v>0</v>
      </c>
      <c r="B1" t="s">
        <v>1</v>
      </c>
      <c r="C1" t="s">
        <v>2</v>
      </c>
      <c r="D1" s="5" t="s">
        <v>3</v>
      </c>
    </row>
    <row r="2" spans="1:4" x14ac:dyDescent="0.3">
      <c r="A2" t="s">
        <v>54</v>
      </c>
      <c r="B2" s="1">
        <v>0.15627875400000002</v>
      </c>
      <c r="C2" t="s">
        <v>34</v>
      </c>
      <c r="D2" s="5">
        <v>4.2522619999999997E-2</v>
      </c>
    </row>
    <row r="3" spans="1:4" x14ac:dyDescent="0.3">
      <c r="A3" t="s">
        <v>54</v>
      </c>
      <c r="B3" s="1">
        <v>0.15627875400000002</v>
      </c>
      <c r="C3" t="s">
        <v>35</v>
      </c>
      <c r="D3" s="5">
        <v>1.1867050000000001E-2</v>
      </c>
    </row>
    <row r="4" spans="1:4" x14ac:dyDescent="0.3">
      <c r="A4" t="s">
        <v>54</v>
      </c>
      <c r="B4" s="1">
        <v>0.15627875400000002</v>
      </c>
      <c r="C4" s="2" t="s">
        <v>36</v>
      </c>
      <c r="D4" s="5">
        <v>0</v>
      </c>
    </row>
    <row r="5" spans="1:4" x14ac:dyDescent="0.3">
      <c r="A5" t="s">
        <v>54</v>
      </c>
      <c r="B5" s="1">
        <v>0.15627875400000002</v>
      </c>
      <c r="C5" s="2" t="s">
        <v>37</v>
      </c>
      <c r="D5" s="5">
        <v>1.0077840000000001E-3</v>
      </c>
    </row>
    <row r="6" spans="1:4" x14ac:dyDescent="0.3">
      <c r="A6" t="s">
        <v>54</v>
      </c>
      <c r="B6" s="1">
        <v>0.15627875400000002</v>
      </c>
      <c r="C6" s="2" t="s">
        <v>38</v>
      </c>
      <c r="D6" s="5">
        <v>4.2029619999999997E-2</v>
      </c>
    </row>
    <row r="7" spans="1:4" x14ac:dyDescent="0.3">
      <c r="A7" t="s">
        <v>54</v>
      </c>
      <c r="B7" s="1">
        <v>0.15627875400000002</v>
      </c>
      <c r="C7" s="2" t="s">
        <v>39</v>
      </c>
      <c r="D7" s="5">
        <v>5.8851680000000003E-2</v>
      </c>
    </row>
    <row r="8" spans="1:4" x14ac:dyDescent="0.3">
      <c r="A8" t="s">
        <v>55</v>
      </c>
      <c r="B8" s="1">
        <v>0.49964304299999995</v>
      </c>
      <c r="C8" s="2" t="s">
        <v>40</v>
      </c>
      <c r="D8" s="5">
        <v>0</v>
      </c>
    </row>
    <row r="9" spans="1:4" x14ac:dyDescent="0.3">
      <c r="A9" t="s">
        <v>55</v>
      </c>
      <c r="B9" s="1">
        <v>0.49964304299999995</v>
      </c>
      <c r="C9" s="2" t="s">
        <v>41</v>
      </c>
      <c r="D9" s="5">
        <v>2.0664620000000002E-2</v>
      </c>
    </row>
    <row r="10" spans="1:4" x14ac:dyDescent="0.3">
      <c r="A10" t="s">
        <v>55</v>
      </c>
      <c r="B10" s="1">
        <v>0.49964304299999995</v>
      </c>
      <c r="C10" s="2" t="s">
        <v>42</v>
      </c>
      <c r="D10" s="5">
        <v>6.1927529999999996E-3</v>
      </c>
    </row>
    <row r="11" spans="1:4" x14ac:dyDescent="0.3">
      <c r="A11" t="s">
        <v>55</v>
      </c>
      <c r="B11" s="1">
        <v>0.49964304299999995</v>
      </c>
      <c r="C11" s="2" t="s">
        <v>43</v>
      </c>
      <c r="D11" s="5">
        <v>3.6306329999999998E-2</v>
      </c>
    </row>
    <row r="12" spans="1:4" x14ac:dyDescent="0.3">
      <c r="A12" t="s">
        <v>55</v>
      </c>
      <c r="B12" s="1">
        <v>0.49964304299999995</v>
      </c>
      <c r="C12" s="2" t="s">
        <v>44</v>
      </c>
      <c r="D12" s="5">
        <v>0.116074</v>
      </c>
    </row>
    <row r="13" spans="1:4" x14ac:dyDescent="0.3">
      <c r="A13" t="s">
        <v>55</v>
      </c>
      <c r="B13" s="1">
        <v>0.49964304299999995</v>
      </c>
      <c r="C13" s="2" t="s">
        <v>45</v>
      </c>
      <c r="D13" s="5">
        <v>6.4450549999999995E-2</v>
      </c>
    </row>
    <row r="14" spans="1:4" x14ac:dyDescent="0.3">
      <c r="A14" t="s">
        <v>55</v>
      </c>
      <c r="B14" s="1">
        <v>0.49964304299999995</v>
      </c>
      <c r="C14" s="2" t="s">
        <v>46</v>
      </c>
      <c r="D14" s="5">
        <v>0.1038704</v>
      </c>
    </row>
    <row r="15" spans="1:4" x14ac:dyDescent="0.3">
      <c r="A15" t="s">
        <v>55</v>
      </c>
      <c r="B15" s="1">
        <v>0.49964304299999995</v>
      </c>
      <c r="C15" s="2" t="s">
        <v>47</v>
      </c>
      <c r="D15" s="5">
        <v>1.6091290000000001E-2</v>
      </c>
    </row>
    <row r="16" spans="1:4" x14ac:dyDescent="0.3">
      <c r="A16" t="s">
        <v>55</v>
      </c>
      <c r="B16" s="1">
        <v>0.49964304299999995</v>
      </c>
      <c r="C16" s="2" t="s">
        <v>48</v>
      </c>
      <c r="D16" s="5">
        <v>0</v>
      </c>
    </row>
    <row r="17" spans="1:4" x14ac:dyDescent="0.3">
      <c r="A17" t="s">
        <v>55</v>
      </c>
      <c r="B17" s="1">
        <v>0.49964304299999995</v>
      </c>
      <c r="C17" s="2" t="s">
        <v>52</v>
      </c>
      <c r="D17" s="5">
        <v>0.13599310000000001</v>
      </c>
    </row>
    <row r="18" spans="1:4" x14ac:dyDescent="0.3">
      <c r="A18" t="s">
        <v>56</v>
      </c>
      <c r="B18" s="1">
        <v>0.34287098999999999</v>
      </c>
      <c r="C18" s="2" t="s">
        <v>49</v>
      </c>
      <c r="D18" s="5">
        <v>0.2746324</v>
      </c>
    </row>
    <row r="19" spans="1:4" x14ac:dyDescent="0.3">
      <c r="A19" t="s">
        <v>56</v>
      </c>
      <c r="B19" s="1">
        <v>0.34287098999999999</v>
      </c>
      <c r="C19" s="2" t="s">
        <v>50</v>
      </c>
      <c r="D19" s="5">
        <v>6.8238590000000002E-2</v>
      </c>
    </row>
    <row r="20" spans="1:4" x14ac:dyDescent="0.3">
      <c r="A20" t="s">
        <v>57</v>
      </c>
      <c r="B20" s="1">
        <v>1.207215E-3</v>
      </c>
      <c r="C20" t="s">
        <v>51</v>
      </c>
      <c r="D20" s="5">
        <v>1.207215E-3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1:D1048576"/>
    </sheetView>
  </sheetViews>
  <sheetFormatPr defaultRowHeight="16.5" x14ac:dyDescent="0.3"/>
  <cols>
    <col min="1" max="1" width="10.125" customWidth="1"/>
    <col min="2" max="2" width="11.625" customWidth="1"/>
    <col min="3" max="3" width="51" bestFit="1" customWidth="1"/>
    <col min="4" max="4" width="10.125" style="5" customWidth="1"/>
  </cols>
  <sheetData>
    <row r="1" spans="1:4" x14ac:dyDescent="0.3">
      <c r="A1" t="s">
        <v>0</v>
      </c>
      <c r="B1" t="s">
        <v>1</v>
      </c>
      <c r="C1" t="s">
        <v>2</v>
      </c>
      <c r="D1" s="5" t="s">
        <v>3</v>
      </c>
    </row>
    <row r="2" spans="1:4" x14ac:dyDescent="0.3">
      <c r="A2" t="s">
        <v>54</v>
      </c>
      <c r="B2" s="1">
        <v>7.5374840100000007E-2</v>
      </c>
      <c r="C2" t="s">
        <v>34</v>
      </c>
      <c r="D2" s="5">
        <v>2.0264919999999999E-2</v>
      </c>
    </row>
    <row r="3" spans="1:4" x14ac:dyDescent="0.3">
      <c r="A3" t="s">
        <v>54</v>
      </c>
      <c r="B3" s="1">
        <v>7.5374840100000007E-2</v>
      </c>
      <c r="C3" t="s">
        <v>35</v>
      </c>
      <c r="D3" s="5">
        <v>5.7290309999999999E-3</v>
      </c>
    </row>
    <row r="4" spans="1:4" x14ac:dyDescent="0.3">
      <c r="A4" t="s">
        <v>54</v>
      </c>
      <c r="B4" s="1">
        <v>7.5374840100000007E-2</v>
      </c>
      <c r="C4" s="2" t="s">
        <v>36</v>
      </c>
      <c r="D4" s="5">
        <v>0</v>
      </c>
    </row>
    <row r="5" spans="1:4" x14ac:dyDescent="0.3">
      <c r="A5" t="s">
        <v>54</v>
      </c>
      <c r="B5" s="1">
        <v>7.5374840100000007E-2</v>
      </c>
      <c r="C5" s="2" t="s">
        <v>37</v>
      </c>
      <c r="D5" s="5">
        <v>7.3591909999999995E-4</v>
      </c>
    </row>
    <row r="6" spans="1:4" x14ac:dyDescent="0.3">
      <c r="A6" t="s">
        <v>54</v>
      </c>
      <c r="B6" s="1">
        <v>7.5374840100000007E-2</v>
      </c>
      <c r="C6" s="2" t="s">
        <v>38</v>
      </c>
      <c r="D6" s="5">
        <v>2.0415579999999999E-2</v>
      </c>
    </row>
    <row r="7" spans="1:4" x14ac:dyDescent="0.3">
      <c r="A7" t="s">
        <v>54</v>
      </c>
      <c r="B7" s="1">
        <v>7.5374840100000007E-2</v>
      </c>
      <c r="C7" s="2" t="s">
        <v>39</v>
      </c>
      <c r="D7" s="5">
        <v>2.822939E-2</v>
      </c>
    </row>
    <row r="8" spans="1:4" x14ac:dyDescent="0.3">
      <c r="A8" t="s">
        <v>55</v>
      </c>
      <c r="B8" s="1">
        <v>0.75618019099999989</v>
      </c>
      <c r="C8" s="2" t="s">
        <v>40</v>
      </c>
      <c r="D8" s="5">
        <v>0.17147509999999999</v>
      </c>
    </row>
    <row r="9" spans="1:4" x14ac:dyDescent="0.3">
      <c r="A9" t="s">
        <v>55</v>
      </c>
      <c r="B9" s="1">
        <v>0.75618019099999989</v>
      </c>
      <c r="C9" s="2" t="s">
        <v>41</v>
      </c>
      <c r="D9" s="5">
        <v>1.1417780000000001E-2</v>
      </c>
    </row>
    <row r="10" spans="1:4" x14ac:dyDescent="0.3">
      <c r="A10" t="s">
        <v>55</v>
      </c>
      <c r="B10" s="1">
        <v>0.75618019099999989</v>
      </c>
      <c r="C10" s="2" t="s">
        <v>42</v>
      </c>
      <c r="D10" s="5">
        <v>5.6888269999999996E-3</v>
      </c>
    </row>
    <row r="11" spans="1:4" x14ac:dyDescent="0.3">
      <c r="A11" t="s">
        <v>55</v>
      </c>
      <c r="B11" s="1">
        <v>0.75618019099999989</v>
      </c>
      <c r="C11" s="2" t="s">
        <v>43</v>
      </c>
      <c r="D11" s="5">
        <v>1.5110200000000001E-2</v>
      </c>
    </row>
    <row r="12" spans="1:4" x14ac:dyDescent="0.3">
      <c r="A12" t="s">
        <v>55</v>
      </c>
      <c r="B12" s="1">
        <v>0.75618019099999989</v>
      </c>
      <c r="C12" s="2" t="s">
        <v>44</v>
      </c>
      <c r="D12" s="5">
        <v>5.532956E-2</v>
      </c>
    </row>
    <row r="13" spans="1:4" x14ac:dyDescent="0.3">
      <c r="A13" t="s">
        <v>55</v>
      </c>
      <c r="B13" s="1">
        <v>0.75618019099999989</v>
      </c>
      <c r="C13" s="2" t="s">
        <v>45</v>
      </c>
      <c r="D13" s="5">
        <v>3.000301E-2</v>
      </c>
    </row>
    <row r="14" spans="1:4" x14ac:dyDescent="0.3">
      <c r="A14" t="s">
        <v>55</v>
      </c>
      <c r="B14" s="1">
        <v>0.75618019099999989</v>
      </c>
      <c r="C14" s="2" t="s">
        <v>46</v>
      </c>
      <c r="D14" s="5">
        <v>4.5828960000000002E-2</v>
      </c>
    </row>
    <row r="15" spans="1:4" x14ac:dyDescent="0.3">
      <c r="A15" t="s">
        <v>55</v>
      </c>
      <c r="B15" s="1">
        <v>0.75618019099999989</v>
      </c>
      <c r="C15" s="2" t="s">
        <v>47</v>
      </c>
      <c r="D15" s="5">
        <v>8.6650540000000002E-3</v>
      </c>
    </row>
    <row r="16" spans="1:4" x14ac:dyDescent="0.3">
      <c r="A16" t="s">
        <v>55</v>
      </c>
      <c r="B16" s="1">
        <v>0.75618019099999989</v>
      </c>
      <c r="C16" s="2" t="s">
        <v>48</v>
      </c>
      <c r="D16" s="5">
        <v>0</v>
      </c>
    </row>
    <row r="17" spans="1:4" x14ac:dyDescent="0.3">
      <c r="A17" t="s">
        <v>55</v>
      </c>
      <c r="B17" s="1">
        <v>0.75618019099999989</v>
      </c>
      <c r="C17" s="2" t="s">
        <v>52</v>
      </c>
      <c r="D17" s="5">
        <v>0.41266170000000002</v>
      </c>
    </row>
    <row r="18" spans="1:4" x14ac:dyDescent="0.3">
      <c r="A18" t="s">
        <v>56</v>
      </c>
      <c r="B18" s="1">
        <v>0.16820014</v>
      </c>
      <c r="C18" s="2" t="s">
        <v>49</v>
      </c>
      <c r="D18" s="5">
        <v>0.13621610000000001</v>
      </c>
    </row>
    <row r="19" spans="1:4" x14ac:dyDescent="0.3">
      <c r="A19" t="s">
        <v>56</v>
      </c>
      <c r="B19" s="1">
        <v>0.16820014</v>
      </c>
      <c r="C19" s="2" t="s">
        <v>50</v>
      </c>
      <c r="D19" s="5">
        <v>3.1984039999999998E-2</v>
      </c>
    </row>
    <row r="20" spans="1:4" x14ac:dyDescent="0.3">
      <c r="A20" t="s">
        <v>57</v>
      </c>
      <c r="B20" s="1">
        <v>2.4477519999999999E-4</v>
      </c>
      <c r="C20" t="s">
        <v>51</v>
      </c>
      <c r="D20" s="5">
        <v>2.4477519999999999E-4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MP</vt:lpstr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Han, Chang Wan (한창완)</cp:lastModifiedBy>
  <dcterms:created xsi:type="dcterms:W3CDTF">2023-02-23T05:10:53Z</dcterms:created>
  <dcterms:modified xsi:type="dcterms:W3CDTF">2023-02-28T00:18:20Z</dcterms:modified>
</cp:coreProperties>
</file>