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130.210\금융공학운용부문\J\한창완\EMP 운용팀\매매\RA-TB\QPMS 업로드\"/>
    </mc:Choice>
  </mc:AlternateContent>
  <bookViews>
    <workbookView xWindow="0" yWindow="0" windowWidth="21570" windowHeight="9525"/>
  </bookViews>
  <sheets>
    <sheet name="MP" sheetId="4" r:id="rId1"/>
    <sheet name="적극투자형" sheetId="1" r:id="rId2"/>
    <sheet name="위험중립형" sheetId="2" r:id="rId3"/>
    <sheet name="안정추구형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4" l="1"/>
  <c r="F8" i="4"/>
  <c r="T8" i="4"/>
  <c r="L8" i="4"/>
  <c r="G8" i="4"/>
  <c r="Q8" i="4"/>
  <c r="U8" i="4"/>
  <c r="O8" i="4"/>
  <c r="D8" i="4"/>
  <c r="I8" i="4"/>
  <c r="M8" i="4"/>
  <c r="H8" i="4"/>
  <c r="K8" i="4"/>
  <c r="N8" i="4"/>
  <c r="P8" i="4"/>
  <c r="E8" i="4"/>
  <c r="S8" i="4"/>
  <c r="R8" i="4"/>
</calcChain>
</file>

<file path=xl/sharedStrings.xml><?xml version="1.0" encoding="utf-8"?>
<sst xmlns="http://schemas.openxmlformats.org/spreadsheetml/2006/main" count="172" uniqueCount="58">
  <si>
    <t>구분</t>
    <phoneticPr fontId="1" type="noConversion"/>
  </si>
  <si>
    <t>비중1</t>
    <phoneticPr fontId="1" type="noConversion"/>
  </si>
  <si>
    <t>종목명</t>
    <phoneticPr fontId="1" type="noConversion"/>
  </si>
  <si>
    <t>비중2</t>
    <phoneticPr fontId="1" type="noConversion"/>
  </si>
  <si>
    <t>시스템유형</t>
    <phoneticPr fontId="1" type="noConversion"/>
  </si>
  <si>
    <t>RA유형</t>
    <phoneticPr fontId="1" type="noConversion"/>
  </si>
  <si>
    <t>RATB참여</t>
    <phoneticPr fontId="1" type="noConversion"/>
  </si>
  <si>
    <t>VT US Equity</t>
    <phoneticPr fontId="1" type="noConversion"/>
  </si>
  <si>
    <t>VOO US Equity</t>
    <phoneticPr fontId="1" type="noConversion"/>
  </si>
  <si>
    <t>IVV US Equity</t>
    <phoneticPr fontId="1" type="noConversion"/>
  </si>
  <si>
    <t>QQQ US Equity</t>
  </si>
  <si>
    <t>VEA US Equity</t>
    <phoneticPr fontId="1" type="noConversion"/>
  </si>
  <si>
    <t>VWO US Equity</t>
  </si>
  <si>
    <t>SHY US Equity</t>
  </si>
  <si>
    <t>IEF US Equity</t>
  </si>
  <si>
    <t>TLT US Equity</t>
  </si>
  <si>
    <t>LQD US Equity</t>
  </si>
  <si>
    <t>HYG US Equity</t>
  </si>
  <si>
    <t>EMB US Equity</t>
  </si>
  <si>
    <t>STIP US Equity</t>
    <phoneticPr fontId="1" type="noConversion"/>
  </si>
  <si>
    <t>TIP US Equity</t>
  </si>
  <si>
    <t>LTPZ US Equity</t>
  </si>
  <si>
    <t>IAU US Equity</t>
    <phoneticPr fontId="1" type="noConversion"/>
  </si>
  <si>
    <t>DBC US Equity</t>
  </si>
  <si>
    <t>IYR US Equity</t>
  </si>
  <si>
    <t>Safety</t>
  </si>
  <si>
    <t>안정추구</t>
    <phoneticPr fontId="1" type="noConversion"/>
  </si>
  <si>
    <t>O</t>
    <phoneticPr fontId="1" type="noConversion"/>
  </si>
  <si>
    <t>Conservative</t>
  </si>
  <si>
    <t>안정성장</t>
    <phoneticPr fontId="1" type="noConversion"/>
  </si>
  <si>
    <t>Moderately_Conservative</t>
  </si>
  <si>
    <t>위험수익중립</t>
    <phoneticPr fontId="1" type="noConversion"/>
  </si>
  <si>
    <t>Moderately_Aggressive</t>
  </si>
  <si>
    <t>적극투자</t>
    <phoneticPr fontId="1" type="noConversion"/>
  </si>
  <si>
    <t>Aggressive</t>
  </si>
  <si>
    <t>공격투자</t>
    <phoneticPr fontId="1" type="noConversion"/>
  </si>
  <si>
    <t>Vanguard Total World Stock ETF</t>
  </si>
  <si>
    <t>Vanguard S&amp;P 500 ETF</t>
  </si>
  <si>
    <t>iShares Core S&amp;P 500 ETF</t>
  </si>
  <si>
    <t>Invesco QQQ Trust Series 1</t>
  </si>
  <si>
    <t>Vanguard FTSE Developed Markets ETF</t>
  </si>
  <si>
    <t>Vanguard FTSE Emerging Markets ETF</t>
  </si>
  <si>
    <t>iShares 1-3 Year Treasury Bond ETF</t>
  </si>
  <si>
    <t>iShares 7-10 Year Treasury Bond ETF</t>
  </si>
  <si>
    <t>iShares 20+ Year Treasury Bond ETF</t>
  </si>
  <si>
    <t>iShares iBoxx $ Investment Grade Corporate Bond ETF</t>
  </si>
  <si>
    <t>iShares iBoxx High Yield Corporate Bond ETF</t>
  </si>
  <si>
    <t>iShares JP Morgan USD Emerging Markets Bond ETF</t>
  </si>
  <si>
    <t>iShares 0-5 Year TIPS Bond ETF</t>
  </si>
  <si>
    <t>iShares TIPS Bond ETF</t>
  </si>
  <si>
    <t>PIMCO 15+ Year U.S. TIPS Index Exchange-Traded Fund</t>
  </si>
  <si>
    <t>iShares Gold Trust</t>
  </si>
  <si>
    <t>Invesco DB Commodity Index Tracking Fund</t>
  </si>
  <si>
    <t>iShares U.S. Real Estate ETF</t>
  </si>
  <si>
    <t>주식</t>
  </si>
  <si>
    <t>채권</t>
  </si>
  <si>
    <t>원자재</t>
  </si>
  <si>
    <t>리츠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</si>
</sst>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Segoe UI"/>
      <family val="2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9" fontId="0" fillId="0" borderId="0" xfId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workbookViewId="0">
      <selection activeCell="L14" sqref="L14"/>
    </sheetView>
  </sheetViews>
  <sheetFormatPr defaultRowHeight="16.5" x14ac:dyDescent="0.3"/>
  <sheetData>
    <row r="1" spans="1:22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</row>
    <row r="2" spans="1:22" x14ac:dyDescent="0.3">
      <c r="A2" t="s">
        <v>25</v>
      </c>
      <c r="B2" t="s">
        <v>26</v>
      </c>
      <c r="C2" t="s">
        <v>27</v>
      </c>
      <c r="D2" s="5">
        <v>1.2119990000000001E-2</v>
      </c>
      <c r="E2" s="5">
        <v>4.6174699999999999E-2</v>
      </c>
      <c r="F2" s="5">
        <v>0</v>
      </c>
      <c r="G2" s="5">
        <v>5.8111830000000003E-2</v>
      </c>
      <c r="H2" s="5">
        <v>1.6938990000000001E-2</v>
      </c>
      <c r="I2" s="5">
        <v>0.11404400000000001</v>
      </c>
      <c r="J2" s="5">
        <v>8.4485069999999995E-2</v>
      </c>
      <c r="K2" s="5">
        <v>0.11670889600000001</v>
      </c>
      <c r="L2" s="5">
        <v>0.10424356</v>
      </c>
      <c r="M2" s="5">
        <v>2.4327000000000001E-2</v>
      </c>
      <c r="N2" s="5">
        <v>2.24672055E-2</v>
      </c>
      <c r="O2" s="5">
        <v>7.2223729E-2</v>
      </c>
      <c r="P2" s="5">
        <v>9.3114829999999996E-2</v>
      </c>
      <c r="Q2" s="5">
        <v>6.5974409999999997E-2</v>
      </c>
      <c r="R2" s="5">
        <v>0</v>
      </c>
      <c r="S2" s="5">
        <v>5.0350850000000003E-2</v>
      </c>
      <c r="T2" s="5">
        <v>7.9565609999999995E-2</v>
      </c>
      <c r="U2" s="5">
        <v>3.9149290000000003E-2</v>
      </c>
      <c r="V2" s="5"/>
    </row>
    <row r="3" spans="1:22" x14ac:dyDescent="0.3">
      <c r="A3" t="s">
        <v>28</v>
      </c>
      <c r="B3" t="s">
        <v>29</v>
      </c>
      <c r="C3" t="s">
        <v>27</v>
      </c>
      <c r="D3" s="5">
        <v>2.2051149999999999E-2</v>
      </c>
      <c r="E3" s="5">
        <v>8.5418560000000004E-2</v>
      </c>
      <c r="F3" s="5">
        <v>0</v>
      </c>
      <c r="G3" s="5">
        <v>6.8448770000000006E-2</v>
      </c>
      <c r="H3" s="4">
        <v>6.497638E-2</v>
      </c>
      <c r="I3" s="5">
        <v>0.127497</v>
      </c>
      <c r="J3" s="5">
        <v>7.4352379999999996E-2</v>
      </c>
      <c r="K3" s="5">
        <v>4.8885031000000002E-2</v>
      </c>
      <c r="L3" s="5">
        <v>8.9665549999999997E-2</v>
      </c>
      <c r="M3" s="5">
        <v>1.7199559999999999E-2</v>
      </c>
      <c r="N3" s="5">
        <v>1.1282463499999999E-2</v>
      </c>
      <c r="O3" s="5">
        <v>5.0170788000000001E-2</v>
      </c>
      <c r="P3" s="5">
        <v>7.6913549999999997E-2</v>
      </c>
      <c r="Q3" s="5">
        <v>4.3101790000000001E-2</v>
      </c>
      <c r="R3" s="5">
        <v>0</v>
      </c>
      <c r="S3" s="5">
        <v>4.9670029999999997E-2</v>
      </c>
      <c r="T3" s="5">
        <v>0.12061065999999999</v>
      </c>
      <c r="U3" s="5">
        <v>4.9756309999999998E-2</v>
      </c>
      <c r="V3" s="5"/>
    </row>
    <row r="4" spans="1:22" x14ac:dyDescent="0.3">
      <c r="A4" t="s">
        <v>30</v>
      </c>
      <c r="B4" t="s">
        <v>31</v>
      </c>
      <c r="D4" s="5">
        <v>7.1053179999999994E-2</v>
      </c>
      <c r="E4" s="5">
        <v>0.11771429999999999</v>
      </c>
      <c r="F4" s="5">
        <v>0</v>
      </c>
      <c r="G4" s="5">
        <v>7.3930319999999994E-2</v>
      </c>
      <c r="H4" s="5">
        <v>9.5813330000000002E-2</v>
      </c>
      <c r="I4" s="5">
        <v>0.137296</v>
      </c>
      <c r="J4" s="5">
        <v>7.1990650000000003E-2</v>
      </c>
      <c r="K4" s="5">
        <v>2.1009257E-2</v>
      </c>
      <c r="L4" s="5">
        <v>8.0012529999999998E-2</v>
      </c>
      <c r="M4" s="5">
        <v>5.0331239999999999E-3</v>
      </c>
      <c r="N4" s="5">
        <v>4.5509592999999999E-3</v>
      </c>
      <c r="O4" s="5">
        <v>2.3605357E-2</v>
      </c>
      <c r="P4" s="5">
        <v>4.0076970000000003E-2</v>
      </c>
      <c r="Q4" s="5">
        <v>2.9759020000000001E-2</v>
      </c>
      <c r="R4" s="5">
        <v>0</v>
      </c>
      <c r="S4" s="5">
        <v>4.2707460000000003E-2</v>
      </c>
      <c r="T4" s="5">
        <v>0.12887535999999999</v>
      </c>
      <c r="U4" s="5">
        <v>5.6572160000000003E-2</v>
      </c>
      <c r="V4" s="5"/>
    </row>
    <row r="5" spans="1:22" x14ac:dyDescent="0.3">
      <c r="A5" t="s">
        <v>32</v>
      </c>
      <c r="B5" t="s">
        <v>33</v>
      </c>
      <c r="C5" t="s">
        <v>27</v>
      </c>
      <c r="D5" s="5">
        <v>0.10901851</v>
      </c>
      <c r="E5" s="5">
        <v>0.13149193000000001</v>
      </c>
      <c r="F5" s="5">
        <v>0</v>
      </c>
      <c r="G5" s="5">
        <v>7.5320289999999998E-2</v>
      </c>
      <c r="H5" s="5">
        <v>0.1000706</v>
      </c>
      <c r="I5" s="5">
        <v>0.14387179999999999</v>
      </c>
      <c r="J5" s="5">
        <v>7.251697E-2</v>
      </c>
      <c r="K5" s="5">
        <v>1.2803096999999999E-2</v>
      </c>
      <c r="L5" s="5">
        <v>6.7359829999999996E-2</v>
      </c>
      <c r="M5" s="5">
        <v>1.136935E-5</v>
      </c>
      <c r="N5" s="5">
        <v>5.8550059999999996E-4</v>
      </c>
      <c r="O5" s="5">
        <v>1.322488E-2</v>
      </c>
      <c r="P5" s="5">
        <v>2.0330089999999999E-2</v>
      </c>
      <c r="Q5" s="5">
        <v>2.2872730000000001E-2</v>
      </c>
      <c r="R5" s="5">
        <v>0</v>
      </c>
      <c r="S5" s="5">
        <v>3.6547459999999997E-2</v>
      </c>
      <c r="T5" s="5">
        <v>0.13569607</v>
      </c>
      <c r="U5" s="5">
        <v>5.8278870000000003E-2</v>
      </c>
      <c r="V5" s="5"/>
    </row>
    <row r="6" spans="1:22" x14ac:dyDescent="0.3">
      <c r="A6" t="s">
        <v>34</v>
      </c>
      <c r="B6" t="s">
        <v>35</v>
      </c>
      <c r="D6" s="5">
        <v>0.13764419999999999</v>
      </c>
      <c r="E6" s="5">
        <v>0.15385113</v>
      </c>
      <c r="F6" s="5">
        <v>0</v>
      </c>
      <c r="G6" s="5">
        <v>7.643055E-2</v>
      </c>
      <c r="H6" s="5">
        <v>0.10636414</v>
      </c>
      <c r="I6" s="5">
        <v>0.1518776</v>
      </c>
      <c r="J6" s="5">
        <v>6.5911289999999997E-2</v>
      </c>
      <c r="K6" s="5">
        <v>6.5973020000000002E-3</v>
      </c>
      <c r="L6" s="5">
        <v>4.5056649999999997E-2</v>
      </c>
      <c r="M6" s="5">
        <v>0</v>
      </c>
      <c r="N6" s="5">
        <v>4.2105209999999997E-4</v>
      </c>
      <c r="O6" s="5">
        <v>7.4021390000000003E-3</v>
      </c>
      <c r="P6" s="5">
        <v>1.6313399999999999E-2</v>
      </c>
      <c r="Q6" s="5">
        <v>1.207632E-2</v>
      </c>
      <c r="R6" s="5">
        <v>0</v>
      </c>
      <c r="S6" s="5">
        <v>1.7536469999999998E-2</v>
      </c>
      <c r="T6" s="5">
        <v>0.14287697999999999</v>
      </c>
      <c r="U6" s="5">
        <v>5.9640810000000002E-2</v>
      </c>
      <c r="V6" s="5"/>
    </row>
    <row r="8" spans="1:22" x14ac:dyDescent="0.3">
      <c r="D8" t="e">
        <f ca="1">_xll.BDP(D$1,"LONG_COMP_NAME")</f>
        <v>#NAME?</v>
      </c>
      <c r="E8" t="e">
        <f ca="1">_xll.BDP(E$1,"LONG_COMP_NAME")</f>
        <v>#NAME?</v>
      </c>
      <c r="F8" t="e">
        <f ca="1">_xll.BDP(F$1,"LONG_COMP_NAME")</f>
        <v>#NAME?</v>
      </c>
      <c r="G8" t="e">
        <f ca="1">_xll.BDP(G$1,"LONG_COMP_NAME")</f>
        <v>#NAME?</v>
      </c>
      <c r="H8" t="e">
        <f ca="1">_xll.BDP(H$1,"LONG_COMP_NAME")</f>
        <v>#NAME?</v>
      </c>
      <c r="I8" t="e">
        <f ca="1">_xll.BDP(I$1,"LONG_COMP_NAME")</f>
        <v>#NAME?</v>
      </c>
      <c r="J8" t="e">
        <f ca="1">_xll.BDP(J$1,"LONG_COMP_NAME")</f>
        <v>#NAME?</v>
      </c>
      <c r="K8" t="e">
        <f ca="1">_xll.BDP(K$1,"LONG_COMP_NAME")</f>
        <v>#NAME?</v>
      </c>
      <c r="L8" t="e">
        <f ca="1">_xll.BDP(L$1,"LONG_COMP_NAME")</f>
        <v>#NAME?</v>
      </c>
      <c r="M8" t="e">
        <f ca="1">_xll.BDP(M$1,"LONG_COMP_NAME")</f>
        <v>#NAME?</v>
      </c>
      <c r="N8" t="e">
        <f ca="1">_xll.BDP(N$1,"LONG_COMP_NAME")</f>
        <v>#NAME?</v>
      </c>
      <c r="O8" t="e">
        <f ca="1">_xll.BDP(O$1,"LONG_COMP_NAME")</f>
        <v>#NAME?</v>
      </c>
      <c r="P8" t="e">
        <f ca="1">_xll.BDP(P$1,"LONG_COMP_NAME")</f>
        <v>#NAME?</v>
      </c>
      <c r="Q8" t="e">
        <f ca="1">_xll.BDP(Q$1,"LONG_COMP_NAME")</f>
        <v>#NAME?</v>
      </c>
      <c r="R8" t="e">
        <f ca="1">_xll.BDP(R$1,"LONG_COMP_NAME")</f>
        <v>#NAME?</v>
      </c>
      <c r="S8" t="e">
        <f ca="1">_xll.BDP(S$1,"LONG_COMP_NAME")</f>
        <v>#NAME?</v>
      </c>
      <c r="T8" t="e">
        <f ca="1">_xll.BDP(T$1,"LONG_COMP_NAME")</f>
        <v>#NAME?</v>
      </c>
      <c r="U8" t="e">
        <f ca="1">_xll.BDP(U$1,"LONG_COMP_NAME")</f>
        <v>#NAME?</v>
      </c>
    </row>
    <row r="9" spans="1:22" x14ac:dyDescent="0.3">
      <c r="D9" t="s">
        <v>36</v>
      </c>
      <c r="E9" t="s">
        <v>37</v>
      </c>
      <c r="F9" t="s">
        <v>38</v>
      </c>
      <c r="G9" t="s">
        <v>39</v>
      </c>
      <c r="H9" t="s">
        <v>40</v>
      </c>
      <c r="I9" t="s">
        <v>41</v>
      </c>
      <c r="J9" t="s">
        <v>42</v>
      </c>
      <c r="K9" t="s">
        <v>43</v>
      </c>
      <c r="L9" t="s">
        <v>44</v>
      </c>
      <c r="M9" t="s">
        <v>45</v>
      </c>
      <c r="N9" t="s">
        <v>46</v>
      </c>
      <c r="O9" t="s">
        <v>47</v>
      </c>
      <c r="P9" t="s">
        <v>48</v>
      </c>
      <c r="Q9" t="s">
        <v>49</v>
      </c>
      <c r="R9" t="s">
        <v>50</v>
      </c>
      <c r="S9" t="s">
        <v>51</v>
      </c>
      <c r="T9" t="s">
        <v>52</v>
      </c>
      <c r="U9" t="s">
        <v>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H22" sqref="H22"/>
    </sheetView>
  </sheetViews>
  <sheetFormatPr defaultRowHeight="16.5" x14ac:dyDescent="0.3"/>
  <cols>
    <col min="1" max="1" width="9.75" customWidth="1"/>
    <col min="3" max="3" width="51" bestFit="1" customWidth="1"/>
    <col min="8" max="8" width="15.375" bestFit="1" customWidth="1"/>
    <col min="9" max="9" width="53.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</row>
    <row r="2" spans="1:10" x14ac:dyDescent="0.3">
      <c r="A2" t="s">
        <v>54</v>
      </c>
      <c r="B2" s="1">
        <v>0.55977312999999995</v>
      </c>
      <c r="C2" t="s">
        <v>36</v>
      </c>
      <c r="D2" s="4">
        <v>0.10901851</v>
      </c>
    </row>
    <row r="3" spans="1:10" x14ac:dyDescent="0.3">
      <c r="A3" t="s">
        <v>54</v>
      </c>
      <c r="B3" s="1">
        <v>0.55977312999999995</v>
      </c>
      <c r="C3" t="s">
        <v>37</v>
      </c>
      <c r="D3" s="4">
        <v>0.13149193000000001</v>
      </c>
    </row>
    <row r="4" spans="1:10" x14ac:dyDescent="0.3">
      <c r="A4" t="s">
        <v>54</v>
      </c>
      <c r="B4" s="1">
        <v>0.55977312999999995</v>
      </c>
      <c r="C4" s="2" t="s">
        <v>38</v>
      </c>
      <c r="D4" s="4">
        <v>0</v>
      </c>
      <c r="G4" s="6"/>
      <c r="J4" s="4"/>
    </row>
    <row r="5" spans="1:10" x14ac:dyDescent="0.3">
      <c r="A5" t="s">
        <v>54</v>
      </c>
      <c r="B5" s="1">
        <v>0.55977312999999995</v>
      </c>
      <c r="C5" s="2" t="s">
        <v>39</v>
      </c>
      <c r="D5" s="4">
        <v>7.5320289999999998E-2</v>
      </c>
      <c r="G5" s="6"/>
      <c r="J5" s="4"/>
    </row>
    <row r="6" spans="1:10" x14ac:dyDescent="0.3">
      <c r="A6" t="s">
        <v>54</v>
      </c>
      <c r="B6" s="1">
        <v>0.55977312999999995</v>
      </c>
      <c r="C6" s="2" t="s">
        <v>40</v>
      </c>
      <c r="D6" s="4">
        <v>0.1000706</v>
      </c>
      <c r="G6" s="6"/>
      <c r="J6" s="4"/>
    </row>
    <row r="7" spans="1:10" x14ac:dyDescent="0.3">
      <c r="A7" t="s">
        <v>54</v>
      </c>
      <c r="B7" s="1">
        <v>0.55977312999999995</v>
      </c>
      <c r="C7" s="2" t="s">
        <v>41</v>
      </c>
      <c r="D7" s="4">
        <v>0.14387179999999999</v>
      </c>
      <c r="G7" s="6"/>
      <c r="J7" s="4"/>
    </row>
    <row r="8" spans="1:10" x14ac:dyDescent="0.3">
      <c r="A8" t="s">
        <v>55</v>
      </c>
      <c r="B8" s="1">
        <v>0.20970446695000003</v>
      </c>
      <c r="C8" s="2" t="s">
        <v>42</v>
      </c>
      <c r="D8" s="4">
        <v>7.251697E-2</v>
      </c>
      <c r="G8" s="6"/>
      <c r="J8" s="4"/>
    </row>
    <row r="9" spans="1:10" x14ac:dyDescent="0.3">
      <c r="A9" t="s">
        <v>55</v>
      </c>
      <c r="B9" s="1">
        <v>0.20970446695000003</v>
      </c>
      <c r="C9" s="2" t="s">
        <v>43</v>
      </c>
      <c r="D9" s="4">
        <v>1.2803096999999999E-2</v>
      </c>
      <c r="G9" s="6"/>
      <c r="J9" s="4"/>
    </row>
    <row r="10" spans="1:10" x14ac:dyDescent="0.3">
      <c r="A10" t="s">
        <v>55</v>
      </c>
      <c r="B10" s="1">
        <v>0.20970446695000003</v>
      </c>
      <c r="C10" s="2" t="s">
        <v>44</v>
      </c>
      <c r="D10" s="4">
        <v>6.7359829999999996E-2</v>
      </c>
      <c r="G10" s="6"/>
      <c r="J10" s="4"/>
    </row>
    <row r="11" spans="1:10" x14ac:dyDescent="0.3">
      <c r="A11" t="s">
        <v>55</v>
      </c>
      <c r="B11" s="1">
        <v>0.20970446695000003</v>
      </c>
      <c r="C11" s="2" t="s">
        <v>45</v>
      </c>
      <c r="D11" s="4">
        <v>1.136935E-5</v>
      </c>
      <c r="G11" s="6"/>
      <c r="J11" s="4"/>
    </row>
    <row r="12" spans="1:10" x14ac:dyDescent="0.3">
      <c r="A12" t="s">
        <v>55</v>
      </c>
      <c r="B12" s="1">
        <v>0.20970446695000003</v>
      </c>
      <c r="C12" s="2" t="s">
        <v>46</v>
      </c>
      <c r="D12" s="4">
        <v>5.8550059999999996E-4</v>
      </c>
      <c r="G12" s="6"/>
      <c r="J12" s="4"/>
    </row>
    <row r="13" spans="1:10" x14ac:dyDescent="0.3">
      <c r="A13" t="s">
        <v>55</v>
      </c>
      <c r="B13" s="1">
        <v>0.20970446695000003</v>
      </c>
      <c r="C13" s="2" t="s">
        <v>47</v>
      </c>
      <c r="D13" s="4">
        <v>1.322488E-2</v>
      </c>
      <c r="G13" s="6"/>
      <c r="J13" s="4"/>
    </row>
    <row r="14" spans="1:10" x14ac:dyDescent="0.3">
      <c r="A14" t="s">
        <v>55</v>
      </c>
      <c r="B14" s="1">
        <v>0.20970446695000003</v>
      </c>
      <c r="C14" s="2" t="s">
        <v>48</v>
      </c>
      <c r="D14" s="4">
        <v>2.0330089999999999E-2</v>
      </c>
      <c r="G14" s="6"/>
      <c r="J14" s="4"/>
    </row>
    <row r="15" spans="1:10" x14ac:dyDescent="0.3">
      <c r="A15" t="s">
        <v>55</v>
      </c>
      <c r="B15" s="1">
        <v>0.20970446695000003</v>
      </c>
      <c r="C15" s="3" t="s">
        <v>49</v>
      </c>
      <c r="D15" s="4">
        <v>2.2872730000000001E-2</v>
      </c>
      <c r="G15" s="6"/>
      <c r="J15" s="4"/>
    </row>
    <row r="16" spans="1:10" x14ac:dyDescent="0.3">
      <c r="A16" t="s">
        <v>55</v>
      </c>
      <c r="B16" s="1">
        <v>0.20970446695000003</v>
      </c>
      <c r="C16" s="2" t="s">
        <v>50</v>
      </c>
      <c r="D16" s="4">
        <v>0</v>
      </c>
      <c r="G16" s="6"/>
      <c r="J16" s="4"/>
    </row>
    <row r="17" spans="1:10" x14ac:dyDescent="0.3">
      <c r="A17" t="s">
        <v>56</v>
      </c>
      <c r="B17" s="1">
        <v>0.17224353000000001</v>
      </c>
      <c r="C17" s="2" t="s">
        <v>51</v>
      </c>
      <c r="D17" s="4">
        <v>3.6547459999999997E-2</v>
      </c>
      <c r="G17" s="6"/>
      <c r="J17" s="4"/>
    </row>
    <row r="18" spans="1:10" x14ac:dyDescent="0.3">
      <c r="A18" t="s">
        <v>56</v>
      </c>
      <c r="B18" s="1">
        <v>0.17224353000000001</v>
      </c>
      <c r="C18" s="2" t="s">
        <v>52</v>
      </c>
      <c r="D18" s="4">
        <v>0.13569607</v>
      </c>
      <c r="G18" s="6"/>
      <c r="J18" s="4"/>
    </row>
    <row r="19" spans="1:10" x14ac:dyDescent="0.3">
      <c r="A19" t="s">
        <v>57</v>
      </c>
      <c r="B19" s="1">
        <v>5.8278870000000003E-2</v>
      </c>
      <c r="C19" s="2" t="s">
        <v>53</v>
      </c>
      <c r="D19" s="4">
        <v>5.8278870000000003E-2</v>
      </c>
      <c r="G19" s="6"/>
      <c r="J19" s="4"/>
    </row>
    <row r="20" spans="1:10" x14ac:dyDescent="0.3">
      <c r="G20" s="6"/>
      <c r="J20" s="4"/>
    </row>
    <row r="21" spans="1:10" x14ac:dyDescent="0.3">
      <c r="G21" s="6"/>
      <c r="J21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D4" sqref="A4:XFD4"/>
    </sheetView>
  </sheetViews>
  <sheetFormatPr defaultRowHeight="16.5" x14ac:dyDescent="0.3"/>
  <cols>
    <col min="1" max="1" width="9.75" customWidth="1"/>
    <col min="2" max="2" width="9" customWidth="1"/>
    <col min="3" max="3" width="51" bestFit="1" customWidth="1"/>
    <col min="4" max="4" width="7.25" customWidth="1"/>
    <col min="8" max="8" width="15.375" bestFit="1" customWidth="1"/>
    <col min="9" max="9" width="53.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</row>
    <row r="2" spans="1:10" x14ac:dyDescent="0.3">
      <c r="A2" t="s">
        <v>54</v>
      </c>
      <c r="B2" s="1">
        <v>0.36839186000000002</v>
      </c>
      <c r="C2" t="s">
        <v>36</v>
      </c>
      <c r="D2" s="4">
        <v>2.2051149999999999E-2</v>
      </c>
    </row>
    <row r="3" spans="1:10" x14ac:dyDescent="0.3">
      <c r="A3" t="s">
        <v>54</v>
      </c>
      <c r="B3" s="1">
        <v>0.36839186000000002</v>
      </c>
      <c r="C3" t="s">
        <v>37</v>
      </c>
      <c r="D3" s="4">
        <v>8.5418560000000004E-2</v>
      </c>
    </row>
    <row r="4" spans="1:10" x14ac:dyDescent="0.3">
      <c r="A4" t="s">
        <v>54</v>
      </c>
      <c r="B4" s="1">
        <v>0.36839186000000002</v>
      </c>
      <c r="C4" s="2" t="s">
        <v>38</v>
      </c>
      <c r="D4" s="4">
        <v>0</v>
      </c>
      <c r="G4" s="6"/>
      <c r="J4" s="4"/>
    </row>
    <row r="5" spans="1:10" x14ac:dyDescent="0.3">
      <c r="A5" t="s">
        <v>54</v>
      </c>
      <c r="B5" s="1">
        <v>0.36839186000000002</v>
      </c>
      <c r="C5" s="2" t="s">
        <v>39</v>
      </c>
      <c r="D5" s="4">
        <v>6.8448770000000006E-2</v>
      </c>
      <c r="G5" s="6"/>
      <c r="J5" s="4"/>
    </row>
    <row r="6" spans="1:10" x14ac:dyDescent="0.3">
      <c r="A6" t="s">
        <v>54</v>
      </c>
      <c r="B6" s="1">
        <v>0.36839186000000002</v>
      </c>
      <c r="C6" s="2" t="s">
        <v>40</v>
      </c>
      <c r="D6" s="4">
        <v>6.497638E-2</v>
      </c>
      <c r="G6" s="6"/>
      <c r="J6" s="4"/>
    </row>
    <row r="7" spans="1:10" x14ac:dyDescent="0.3">
      <c r="A7" t="s">
        <v>54</v>
      </c>
      <c r="B7" s="1">
        <v>0.36839186000000002</v>
      </c>
      <c r="C7" s="2" t="s">
        <v>41</v>
      </c>
      <c r="D7" s="4">
        <v>0.127497</v>
      </c>
      <c r="G7" s="6"/>
      <c r="J7" s="4"/>
    </row>
    <row r="8" spans="1:10" x14ac:dyDescent="0.3">
      <c r="A8" t="s">
        <v>55</v>
      </c>
      <c r="B8" s="1">
        <v>0.4115711125</v>
      </c>
      <c r="C8" s="2" t="s">
        <v>42</v>
      </c>
      <c r="D8" s="4">
        <v>7.4352379999999996E-2</v>
      </c>
      <c r="G8" s="6"/>
      <c r="J8" s="4"/>
    </row>
    <row r="9" spans="1:10" x14ac:dyDescent="0.3">
      <c r="A9" t="s">
        <v>55</v>
      </c>
      <c r="B9" s="1">
        <v>0.4115711125</v>
      </c>
      <c r="C9" s="2" t="s">
        <v>43</v>
      </c>
      <c r="D9" s="4">
        <v>4.8885031000000002E-2</v>
      </c>
      <c r="G9" s="6"/>
      <c r="J9" s="4"/>
    </row>
    <row r="10" spans="1:10" x14ac:dyDescent="0.3">
      <c r="A10" t="s">
        <v>55</v>
      </c>
      <c r="B10" s="1">
        <v>0.4115711125</v>
      </c>
      <c r="C10" s="2" t="s">
        <v>44</v>
      </c>
      <c r="D10" s="4">
        <v>8.9665549999999997E-2</v>
      </c>
      <c r="G10" s="6"/>
      <c r="J10" s="4"/>
    </row>
    <row r="11" spans="1:10" x14ac:dyDescent="0.3">
      <c r="A11" t="s">
        <v>55</v>
      </c>
      <c r="B11" s="1">
        <v>0.4115711125</v>
      </c>
      <c r="C11" s="2" t="s">
        <v>45</v>
      </c>
      <c r="D11" s="4">
        <v>1.7199559999999999E-2</v>
      </c>
      <c r="G11" s="6"/>
      <c r="J11" s="4"/>
    </row>
    <row r="12" spans="1:10" x14ac:dyDescent="0.3">
      <c r="A12" t="s">
        <v>55</v>
      </c>
      <c r="B12" s="1">
        <v>0.4115711125</v>
      </c>
      <c r="C12" s="2" t="s">
        <v>46</v>
      </c>
      <c r="D12" s="4">
        <v>1.1282463499999999E-2</v>
      </c>
      <c r="G12" s="6"/>
      <c r="J12" s="4"/>
    </row>
    <row r="13" spans="1:10" x14ac:dyDescent="0.3">
      <c r="A13" t="s">
        <v>55</v>
      </c>
      <c r="B13" s="1">
        <v>0.4115711125</v>
      </c>
      <c r="C13" s="2" t="s">
        <v>47</v>
      </c>
      <c r="D13" s="4">
        <v>5.0170788000000001E-2</v>
      </c>
      <c r="G13" s="6"/>
      <c r="J13" s="4"/>
    </row>
    <row r="14" spans="1:10" x14ac:dyDescent="0.3">
      <c r="A14" t="s">
        <v>55</v>
      </c>
      <c r="B14" s="1">
        <v>0.4115711125</v>
      </c>
      <c r="C14" s="2" t="s">
        <v>48</v>
      </c>
      <c r="D14" s="4">
        <v>7.6913549999999997E-2</v>
      </c>
      <c r="G14" s="6"/>
      <c r="J14" s="4"/>
    </row>
    <row r="15" spans="1:10" x14ac:dyDescent="0.3">
      <c r="A15" t="s">
        <v>55</v>
      </c>
      <c r="B15" s="1">
        <v>0.4115711125</v>
      </c>
      <c r="C15" s="2" t="s">
        <v>49</v>
      </c>
      <c r="D15" s="4">
        <v>4.3101790000000001E-2</v>
      </c>
      <c r="G15" s="6"/>
      <c r="J15" s="4"/>
    </row>
    <row r="16" spans="1:10" x14ac:dyDescent="0.3">
      <c r="A16" t="s">
        <v>55</v>
      </c>
      <c r="B16" s="1">
        <v>0.4115711125</v>
      </c>
      <c r="C16" s="2" t="s">
        <v>50</v>
      </c>
      <c r="D16" s="4">
        <v>0</v>
      </c>
      <c r="G16" s="6"/>
      <c r="J16" s="4"/>
    </row>
    <row r="17" spans="1:10" x14ac:dyDescent="0.3">
      <c r="A17" t="s">
        <v>56</v>
      </c>
      <c r="B17" s="1">
        <v>0.17028068999999998</v>
      </c>
      <c r="C17" s="2" t="s">
        <v>51</v>
      </c>
      <c r="D17" s="4">
        <v>4.9670029999999997E-2</v>
      </c>
      <c r="G17" s="6"/>
      <c r="J17" s="4"/>
    </row>
    <row r="18" spans="1:10" x14ac:dyDescent="0.3">
      <c r="A18" t="s">
        <v>56</v>
      </c>
      <c r="B18" s="1">
        <v>0.17028068999999998</v>
      </c>
      <c r="C18" s="2" t="s">
        <v>52</v>
      </c>
      <c r="D18" s="4">
        <v>0.12061065999999999</v>
      </c>
      <c r="G18" s="6"/>
      <c r="J18" s="4"/>
    </row>
    <row r="19" spans="1:10" x14ac:dyDescent="0.3">
      <c r="A19" t="s">
        <v>57</v>
      </c>
      <c r="B19" s="1">
        <v>4.9756309999999998E-2</v>
      </c>
      <c r="C19" s="2" t="s">
        <v>53</v>
      </c>
      <c r="D19" s="4">
        <v>4.9756309999999998E-2</v>
      </c>
      <c r="G19" s="6"/>
      <c r="J19" s="4"/>
    </row>
    <row r="20" spans="1:10" x14ac:dyDescent="0.3">
      <c r="G20" s="6"/>
      <c r="J20" s="4"/>
    </row>
    <row r="21" spans="1:10" x14ac:dyDescent="0.3">
      <c r="G21" s="6"/>
      <c r="J21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G10" sqref="G10"/>
    </sheetView>
  </sheetViews>
  <sheetFormatPr defaultRowHeight="16.5" x14ac:dyDescent="0.3"/>
  <cols>
    <col min="1" max="1" width="9.75" customWidth="1"/>
    <col min="2" max="2" width="15" customWidth="1"/>
    <col min="3" max="3" width="51" bestFit="1" customWidth="1"/>
    <col min="8" max="8" width="15.375" bestFit="1" customWidth="1"/>
    <col min="9" max="9" width="53.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</row>
    <row r="2" spans="1:10" x14ac:dyDescent="0.3">
      <c r="A2" t="s">
        <v>54</v>
      </c>
      <c r="B2" s="1">
        <v>0.24738951000000001</v>
      </c>
      <c r="C2" t="s">
        <v>36</v>
      </c>
      <c r="D2" s="4">
        <v>1.2119990000000001E-2</v>
      </c>
    </row>
    <row r="3" spans="1:10" x14ac:dyDescent="0.3">
      <c r="A3" t="s">
        <v>54</v>
      </c>
      <c r="B3" s="1">
        <v>0.24738951000000001</v>
      </c>
      <c r="C3" t="s">
        <v>37</v>
      </c>
      <c r="D3" s="4">
        <v>4.6174699999999999E-2</v>
      </c>
    </row>
    <row r="4" spans="1:10" x14ac:dyDescent="0.3">
      <c r="A4" t="s">
        <v>54</v>
      </c>
      <c r="B4" s="1">
        <v>0.24738951000000001</v>
      </c>
      <c r="C4" s="2" t="s">
        <v>38</v>
      </c>
      <c r="D4" s="4">
        <v>0</v>
      </c>
      <c r="G4" s="6"/>
      <c r="J4" s="4"/>
    </row>
    <row r="5" spans="1:10" x14ac:dyDescent="0.3">
      <c r="A5" t="s">
        <v>54</v>
      </c>
      <c r="B5" s="1">
        <v>0.24738951000000001</v>
      </c>
      <c r="C5" s="2" t="s">
        <v>39</v>
      </c>
      <c r="D5" s="4">
        <v>5.8111830000000003E-2</v>
      </c>
      <c r="G5" s="6"/>
      <c r="J5" s="4"/>
    </row>
    <row r="6" spans="1:10" x14ac:dyDescent="0.3">
      <c r="A6" t="s">
        <v>54</v>
      </c>
      <c r="B6" s="1">
        <v>0.24738951000000001</v>
      </c>
      <c r="C6" s="2" t="s">
        <v>40</v>
      </c>
      <c r="D6" s="4">
        <v>1.6938990000000001E-2</v>
      </c>
      <c r="G6" s="6"/>
      <c r="J6" s="4"/>
    </row>
    <row r="7" spans="1:10" x14ac:dyDescent="0.3">
      <c r="A7" t="s">
        <v>54</v>
      </c>
      <c r="B7" s="1">
        <v>0.24738951000000001</v>
      </c>
      <c r="C7" s="2" t="s">
        <v>41</v>
      </c>
      <c r="D7" s="4">
        <v>0.11404400000000001</v>
      </c>
      <c r="G7" s="6"/>
      <c r="J7" s="4"/>
    </row>
    <row r="8" spans="1:10" x14ac:dyDescent="0.3">
      <c r="A8" t="s">
        <v>55</v>
      </c>
      <c r="B8" s="1">
        <v>0.58354470050000007</v>
      </c>
      <c r="C8" s="2" t="s">
        <v>42</v>
      </c>
      <c r="D8" s="4">
        <v>8.4485069999999995E-2</v>
      </c>
      <c r="G8" s="6"/>
      <c r="J8" s="4"/>
    </row>
    <row r="9" spans="1:10" x14ac:dyDescent="0.3">
      <c r="A9" t="s">
        <v>55</v>
      </c>
      <c r="B9" s="1">
        <v>0.58354470050000007</v>
      </c>
      <c r="C9" s="2" t="s">
        <v>43</v>
      </c>
      <c r="D9" s="4">
        <v>0.11670889600000001</v>
      </c>
      <c r="G9" s="6"/>
      <c r="J9" s="4"/>
    </row>
    <row r="10" spans="1:10" x14ac:dyDescent="0.3">
      <c r="A10" t="s">
        <v>55</v>
      </c>
      <c r="B10" s="1">
        <v>0.58354470050000007</v>
      </c>
      <c r="C10" s="2" t="s">
        <v>44</v>
      </c>
      <c r="D10" s="4">
        <v>0.10424356</v>
      </c>
      <c r="G10" s="6"/>
      <c r="J10" s="4"/>
    </row>
    <row r="11" spans="1:10" x14ac:dyDescent="0.3">
      <c r="A11" t="s">
        <v>55</v>
      </c>
      <c r="B11" s="1">
        <v>0.58354470050000007</v>
      </c>
      <c r="C11" s="2" t="s">
        <v>45</v>
      </c>
      <c r="D11" s="4">
        <v>2.4327000000000001E-2</v>
      </c>
      <c r="G11" s="6"/>
      <c r="J11" s="4"/>
    </row>
    <row r="12" spans="1:10" x14ac:dyDescent="0.3">
      <c r="A12" t="s">
        <v>55</v>
      </c>
      <c r="B12" s="1">
        <v>0.58354470050000007</v>
      </c>
      <c r="C12" s="2" t="s">
        <v>46</v>
      </c>
      <c r="D12" s="4">
        <v>2.24672055E-2</v>
      </c>
      <c r="G12" s="6"/>
      <c r="J12" s="4"/>
    </row>
    <row r="13" spans="1:10" x14ac:dyDescent="0.3">
      <c r="A13" t="s">
        <v>55</v>
      </c>
      <c r="B13" s="1">
        <v>0.58354470050000007</v>
      </c>
      <c r="C13" s="2" t="s">
        <v>47</v>
      </c>
      <c r="D13" s="4">
        <v>7.2223729E-2</v>
      </c>
      <c r="G13" s="6"/>
      <c r="J13" s="4"/>
    </row>
    <row r="14" spans="1:10" x14ac:dyDescent="0.3">
      <c r="A14" t="s">
        <v>55</v>
      </c>
      <c r="B14" s="1">
        <v>0.58354470050000007</v>
      </c>
      <c r="C14" s="2" t="s">
        <v>48</v>
      </c>
      <c r="D14" s="4">
        <v>9.3114829999999996E-2</v>
      </c>
      <c r="G14" s="6"/>
      <c r="J14" s="4"/>
    </row>
    <row r="15" spans="1:10" x14ac:dyDescent="0.3">
      <c r="A15" t="s">
        <v>55</v>
      </c>
      <c r="B15" s="1">
        <v>0.58354470050000007</v>
      </c>
      <c r="C15" s="2" t="s">
        <v>49</v>
      </c>
      <c r="D15" s="4">
        <v>6.5974409999999997E-2</v>
      </c>
      <c r="G15" s="6"/>
      <c r="J15" s="4"/>
    </row>
    <row r="16" spans="1:10" x14ac:dyDescent="0.3">
      <c r="A16" t="s">
        <v>55</v>
      </c>
      <c r="B16" s="1">
        <v>0.58354470050000007</v>
      </c>
      <c r="C16" s="2" t="s">
        <v>50</v>
      </c>
      <c r="D16" s="4">
        <v>0</v>
      </c>
      <c r="G16" s="6"/>
      <c r="J16" s="4"/>
    </row>
    <row r="17" spans="1:10" x14ac:dyDescent="0.3">
      <c r="A17" t="s">
        <v>56</v>
      </c>
      <c r="B17" s="1">
        <v>0.12991646000000001</v>
      </c>
      <c r="C17" s="2" t="s">
        <v>51</v>
      </c>
      <c r="D17" s="4">
        <v>5.0350850000000003E-2</v>
      </c>
      <c r="G17" s="6"/>
      <c r="J17" s="4"/>
    </row>
    <row r="18" spans="1:10" x14ac:dyDescent="0.3">
      <c r="A18" t="s">
        <v>56</v>
      </c>
      <c r="B18" s="1">
        <v>0.12991646000000001</v>
      </c>
      <c r="C18" s="2" t="s">
        <v>52</v>
      </c>
      <c r="D18" s="4">
        <v>7.9565609999999995E-2</v>
      </c>
      <c r="G18" s="6"/>
      <c r="J18" s="4"/>
    </row>
    <row r="19" spans="1:10" x14ac:dyDescent="0.3">
      <c r="A19" t="s">
        <v>57</v>
      </c>
      <c r="B19" s="1">
        <v>3.9149290000000003E-2</v>
      </c>
      <c r="C19" s="2" t="s">
        <v>53</v>
      </c>
      <c r="D19" s="4">
        <v>3.9149290000000003E-2</v>
      </c>
      <c r="G19" s="6"/>
      <c r="J19" s="4"/>
    </row>
    <row r="20" spans="1:10" x14ac:dyDescent="0.3">
      <c r="G20" s="6"/>
      <c r="J20" s="4"/>
    </row>
    <row r="21" spans="1:10" x14ac:dyDescent="0.3">
      <c r="G21" s="6"/>
      <c r="J21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MP</vt:lpstr>
      <vt:lpstr>적극투자형</vt:lpstr>
      <vt:lpstr>위험중립형</vt:lpstr>
      <vt:lpstr>안정추구형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Hyojeong Kim(김효정)</dc:creator>
  <cp:lastModifiedBy>Han, Chang Wan (한창완)</cp:lastModifiedBy>
  <dcterms:created xsi:type="dcterms:W3CDTF">2023-02-23T05:10:53Z</dcterms:created>
  <dcterms:modified xsi:type="dcterms:W3CDTF">2023-02-28T00:10:41Z</dcterms:modified>
</cp:coreProperties>
</file>