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0" i="3"/>
  <c r="B4" i="3"/>
  <c r="B3" i="3"/>
  <c r="B2" i="3"/>
  <c r="B9" i="2"/>
  <c r="B10" i="2"/>
  <c r="B11" i="2"/>
  <c r="B12" i="2"/>
  <c r="B13" i="2"/>
  <c r="B14" i="2"/>
  <c r="B15" i="2"/>
  <c r="B16" i="2"/>
  <c r="B17" i="2"/>
  <c r="B8" i="2"/>
  <c r="B3" i="2"/>
  <c r="B4" i="2"/>
  <c r="B2" i="2"/>
  <c r="B18" i="2"/>
  <c r="B18" i="3"/>
  <c r="B18" i="1"/>
  <c r="B3" i="1"/>
  <c r="B4" i="1"/>
  <c r="B2" i="1"/>
</calcChain>
</file>

<file path=xl/sharedStrings.xml><?xml version="1.0" encoding="utf-8"?>
<sst xmlns="http://schemas.openxmlformats.org/spreadsheetml/2006/main" count="183" uniqueCount="46">
  <si>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</si>
  <si>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</si>
  <si>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</si>
  <si>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</si>
  <si>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</si>
  <si>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테마 로테이팅</t>
    <phoneticPr fontId="1" type="noConversion"/>
  </si>
  <si>
    <t>삼성전자</t>
  </si>
  <si>
    <t>LG화학</t>
  </si>
  <si>
    <t>NAVER</t>
  </si>
  <si>
    <t>TIGER Fn반도체TOP10</t>
  </si>
  <si>
    <t>코드</t>
    <phoneticPr fontId="1" type="noConversion"/>
  </si>
  <si>
    <t>TIGER 금속선물</t>
  </si>
  <si>
    <t>TIGER 원유선물 Enhanced(H)</t>
  </si>
  <si>
    <t>TIGER 골드선물(H)</t>
  </si>
  <si>
    <t>HD현대</t>
  </si>
  <si>
    <t>LG전자</t>
  </si>
  <si>
    <t>SK하이닉스</t>
  </si>
  <si>
    <t>SK이노베이션</t>
  </si>
  <si>
    <t>LG이노텍</t>
  </si>
  <si>
    <t>HL만도</t>
  </si>
  <si>
    <t>넷마블</t>
  </si>
  <si>
    <t>TIGER 소프트웨어</t>
  </si>
  <si>
    <t>TIGER TOP10</t>
  </si>
  <si>
    <t>TIGER CD금리투자</t>
  </si>
  <si>
    <t>리츠</t>
    <phoneticPr fontId="1" type="noConversion"/>
  </si>
  <si>
    <t>R&amp;D 및 투자확대회사</t>
    <phoneticPr fontId="1" type="noConversion"/>
  </si>
  <si>
    <t>채권/채권형 ETF</t>
    <phoneticPr fontId="1" type="noConversion"/>
  </si>
  <si>
    <t>066570</t>
    <phoneticPr fontId="1" type="noConversion"/>
  </si>
  <si>
    <t>000660</t>
    <phoneticPr fontId="1" type="noConversion"/>
  </si>
  <si>
    <t>096770</t>
    <phoneticPr fontId="1" type="noConversion"/>
  </si>
  <si>
    <t>011070</t>
    <phoneticPr fontId="1" type="noConversion"/>
  </si>
  <si>
    <t>204320</t>
  </si>
  <si>
    <t>251270</t>
  </si>
  <si>
    <t>051910</t>
  </si>
  <si>
    <t>005930</t>
    <phoneticPr fontId="1" type="noConversion"/>
  </si>
  <si>
    <t>035420</t>
  </si>
  <si>
    <t>396500</t>
  </si>
  <si>
    <t>157490</t>
    <phoneticPr fontId="1" type="noConversion"/>
  </si>
  <si>
    <t>292150</t>
    <phoneticPr fontId="1" type="noConversion"/>
  </si>
  <si>
    <t>438330</t>
    <phoneticPr fontId="1" type="noConversion"/>
  </si>
  <si>
    <t>맥쿼리인프라</t>
    <phoneticPr fontId="1" type="noConversion"/>
  </si>
  <si>
    <t>제이알글로벌리츠</t>
    <phoneticPr fontId="1" type="noConversion"/>
  </si>
  <si>
    <t>이리츠코크렙</t>
    <phoneticPr fontId="1" type="noConversion"/>
  </si>
  <si>
    <t>088990</t>
    <phoneticPr fontId="1" type="noConversion"/>
  </si>
  <si>
    <t>348950</t>
    <phoneticPr fontId="1" type="noConversion"/>
  </si>
  <si>
    <t>088260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</si>
</sst>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" sqref="E2:E4"/>
    </sheetView>
  </sheetViews>
  <sheetFormatPr defaultRowHeight="16.5" x14ac:dyDescent="0.3"/>
  <cols>
    <col min="1" max="1" width="25.87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 t="s">
        <v>24</v>
      </c>
      <c r="B2" s="1">
        <f>14%</f>
        <v>0.14000000000000001</v>
      </c>
      <c r="C2" s="2" t="s">
        <v>40</v>
      </c>
      <c r="D2" s="7">
        <v>4.7E-2</v>
      </c>
      <c r="E2" s="14" t="s">
        <v>43</v>
      </c>
    </row>
    <row r="3" spans="1:5" x14ac:dyDescent="0.3">
      <c r="A3" t="s">
        <v>24</v>
      </c>
      <c r="B3" s="1">
        <f>14%</f>
        <v>0.14000000000000001</v>
      </c>
      <c r="C3" s="3" t="s">
        <v>41</v>
      </c>
      <c r="D3" s="8">
        <v>4.7E-2</v>
      </c>
      <c r="E3" s="14" t="s">
        <v>44</v>
      </c>
    </row>
    <row r="4" spans="1:5" ht="17.25" thickBot="1" x14ac:dyDescent="0.35">
      <c r="A4" t="s">
        <v>24</v>
      </c>
      <c r="B4" s="1">
        <f>14%</f>
        <v>0.14000000000000001</v>
      </c>
      <c r="C4" s="4" t="s">
        <v>42</v>
      </c>
      <c r="D4" s="9">
        <v>4.7E-2</v>
      </c>
      <c r="E4" s="14" t="s">
        <v>45</v>
      </c>
    </row>
    <row r="5" spans="1:5" x14ac:dyDescent="0.3">
      <c r="A5" t="s">
        <v>4</v>
      </c>
      <c r="B5" s="1">
        <v>0.12</v>
      </c>
      <c r="C5" s="5" t="s">
        <v>11</v>
      </c>
      <c r="D5" s="10">
        <v>0.06</v>
      </c>
      <c r="E5" s="14">
        <v>139310</v>
      </c>
    </row>
    <row r="6" spans="1:5" x14ac:dyDescent="0.3">
      <c r="A6" t="s">
        <v>4</v>
      </c>
      <c r="B6" s="1">
        <v>0.12</v>
      </c>
      <c r="C6" s="5" t="s">
        <v>12</v>
      </c>
      <c r="D6" s="10">
        <v>0.03</v>
      </c>
      <c r="E6" s="14">
        <v>130680</v>
      </c>
    </row>
    <row r="7" spans="1:5" x14ac:dyDescent="0.3">
      <c r="A7" t="s">
        <v>4</v>
      </c>
      <c r="B7" s="1">
        <v>0.12</v>
      </c>
      <c r="C7" s="5" t="s">
        <v>13</v>
      </c>
      <c r="D7" s="10">
        <v>0.03</v>
      </c>
      <c r="E7" s="14">
        <v>319640</v>
      </c>
    </row>
    <row r="8" spans="1:5" x14ac:dyDescent="0.3">
      <c r="A8" t="s">
        <v>25</v>
      </c>
      <c r="B8" s="1">
        <v>0.27</v>
      </c>
      <c r="C8" s="5" t="s">
        <v>14</v>
      </c>
      <c r="D8" s="11">
        <v>2.7E-2</v>
      </c>
      <c r="E8" s="14">
        <v>267250</v>
      </c>
    </row>
    <row r="9" spans="1:5" x14ac:dyDescent="0.3">
      <c r="A9" t="s">
        <v>25</v>
      </c>
      <c r="B9" s="1">
        <v>0.27</v>
      </c>
      <c r="C9" s="5" t="s">
        <v>15</v>
      </c>
      <c r="D9" s="11">
        <v>2.7E-2</v>
      </c>
      <c r="E9" s="14" t="s">
        <v>27</v>
      </c>
    </row>
    <row r="10" spans="1:5" x14ac:dyDescent="0.3">
      <c r="A10" t="s">
        <v>25</v>
      </c>
      <c r="B10" s="1">
        <v>0.27</v>
      </c>
      <c r="C10" s="5" t="s">
        <v>16</v>
      </c>
      <c r="D10" s="11">
        <v>2.7E-2</v>
      </c>
      <c r="E10" s="14" t="s">
        <v>28</v>
      </c>
    </row>
    <row r="11" spans="1:5" x14ac:dyDescent="0.3">
      <c r="A11" t="s">
        <v>25</v>
      </c>
      <c r="B11" s="1">
        <v>0.27</v>
      </c>
      <c r="C11" s="5" t="s">
        <v>17</v>
      </c>
      <c r="D11" s="11">
        <v>2.7E-2</v>
      </c>
      <c r="E11" s="14" t="s">
        <v>29</v>
      </c>
    </row>
    <row r="12" spans="1:5" x14ac:dyDescent="0.3">
      <c r="A12" t="s">
        <v>25</v>
      </c>
      <c r="B12" s="1">
        <v>0.27</v>
      </c>
      <c r="C12" s="5" t="s">
        <v>18</v>
      </c>
      <c r="D12" s="11">
        <v>2.7E-2</v>
      </c>
      <c r="E12" s="14" t="s">
        <v>30</v>
      </c>
    </row>
    <row r="13" spans="1:5" x14ac:dyDescent="0.3">
      <c r="A13" t="s">
        <v>25</v>
      </c>
      <c r="B13" s="1">
        <v>0.27</v>
      </c>
      <c r="C13" s="5" t="s">
        <v>19</v>
      </c>
      <c r="D13" s="11">
        <v>2.7E-2</v>
      </c>
      <c r="E13" s="14" t="s">
        <v>31</v>
      </c>
    </row>
    <row r="14" spans="1:5" x14ac:dyDescent="0.3">
      <c r="A14" t="s">
        <v>25</v>
      </c>
      <c r="B14" s="1">
        <v>0.27</v>
      </c>
      <c r="C14" s="5" t="s">
        <v>20</v>
      </c>
      <c r="D14" s="11">
        <v>2.7E-2</v>
      </c>
      <c r="E14" s="14" t="s">
        <v>32</v>
      </c>
    </row>
    <row r="15" spans="1:5" x14ac:dyDescent="0.3">
      <c r="A15" t="s">
        <v>25</v>
      </c>
      <c r="B15" s="1">
        <v>0.27</v>
      </c>
      <c r="C15" s="5" t="s">
        <v>7</v>
      </c>
      <c r="D15" s="11">
        <v>2.7E-2</v>
      </c>
      <c r="E15" s="14" t="s">
        <v>33</v>
      </c>
    </row>
    <row r="16" spans="1:5" x14ac:dyDescent="0.3">
      <c r="A16" t="s">
        <v>25</v>
      </c>
      <c r="B16" s="1">
        <v>0.27</v>
      </c>
      <c r="C16" s="5" t="s">
        <v>6</v>
      </c>
      <c r="D16" s="11">
        <v>2.7E-2</v>
      </c>
      <c r="E16" s="14" t="s">
        <v>34</v>
      </c>
    </row>
    <row r="17" spans="1:5" ht="17.25" thickBot="1" x14ac:dyDescent="0.35">
      <c r="A17" t="s">
        <v>25</v>
      </c>
      <c r="B17" s="1">
        <v>0.27</v>
      </c>
      <c r="C17" s="6" t="s">
        <v>8</v>
      </c>
      <c r="D17" s="12">
        <v>2.7E-2</v>
      </c>
      <c r="E17" s="14" t="s">
        <v>35</v>
      </c>
    </row>
    <row r="18" spans="1:5" x14ac:dyDescent="0.3">
      <c r="A18" t="s">
        <v>5</v>
      </c>
      <c r="B18" s="1">
        <f>D18*3</f>
        <v>0.17100000000000001</v>
      </c>
      <c r="C18" s="5" t="s">
        <v>9</v>
      </c>
      <c r="D18" s="11">
        <v>5.7000000000000002E-2</v>
      </c>
      <c r="E18" s="14" t="s">
        <v>36</v>
      </c>
    </row>
    <row r="19" spans="1:5" x14ac:dyDescent="0.3">
      <c r="A19" t="s">
        <v>5</v>
      </c>
      <c r="B19" s="1">
        <v>0.17</v>
      </c>
      <c r="C19" s="5" t="s">
        <v>21</v>
      </c>
      <c r="D19" s="11">
        <v>5.7000000000000002E-2</v>
      </c>
      <c r="E19" s="14" t="s">
        <v>37</v>
      </c>
    </row>
    <row r="20" spans="1:5" ht="17.25" thickBot="1" x14ac:dyDescent="0.35">
      <c r="A20" t="s">
        <v>5</v>
      </c>
      <c r="B20" s="1">
        <v>0.17</v>
      </c>
      <c r="C20" s="6" t="s">
        <v>22</v>
      </c>
      <c r="D20" s="12">
        <v>5.7000000000000002E-2</v>
      </c>
      <c r="E20" s="14" t="s">
        <v>38</v>
      </c>
    </row>
    <row r="21" spans="1:5" ht="17.25" thickBot="1" x14ac:dyDescent="0.35">
      <c r="A21" t="s">
        <v>26</v>
      </c>
      <c r="B21" s="1">
        <v>0.3</v>
      </c>
      <c r="C21" s="6" t="s">
        <v>23</v>
      </c>
      <c r="D21" s="13">
        <v>0.3</v>
      </c>
      <c r="E21" s="14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4"/>
    </sheetView>
  </sheetViews>
  <sheetFormatPr defaultRowHeight="16.5" x14ac:dyDescent="0.3"/>
  <cols>
    <col min="1" max="1" width="21.25" customWidth="1"/>
    <col min="2" max="2" width="9" customWidth="1"/>
    <col min="3" max="3" width="27.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 t="s">
        <v>24</v>
      </c>
      <c r="B2" s="1">
        <f>D2*3</f>
        <v>0.10500000000000001</v>
      </c>
      <c r="C2" s="2" t="s">
        <v>40</v>
      </c>
      <c r="D2" s="7">
        <v>3.5000000000000003E-2</v>
      </c>
      <c r="E2" s="14" t="s">
        <v>43</v>
      </c>
    </row>
    <row r="3" spans="1:5" x14ac:dyDescent="0.3">
      <c r="A3" t="s">
        <v>24</v>
      </c>
      <c r="B3" s="1">
        <f t="shared" ref="B3:B4" si="0">D3*3</f>
        <v>0.10500000000000001</v>
      </c>
      <c r="C3" s="3" t="s">
        <v>41</v>
      </c>
      <c r="D3" s="8">
        <v>3.5000000000000003E-2</v>
      </c>
      <c r="E3" s="14" t="s">
        <v>44</v>
      </c>
    </row>
    <row r="4" spans="1:5" ht="17.25" thickBot="1" x14ac:dyDescent="0.35">
      <c r="A4" t="s">
        <v>24</v>
      </c>
      <c r="B4" s="1">
        <f t="shared" si="0"/>
        <v>0.10500000000000001</v>
      </c>
      <c r="C4" s="4" t="s">
        <v>42</v>
      </c>
      <c r="D4" s="9">
        <v>3.5000000000000003E-2</v>
      </c>
      <c r="E4" s="14" t="s">
        <v>45</v>
      </c>
    </row>
    <row r="5" spans="1:5" x14ac:dyDescent="0.3">
      <c r="A5" t="s">
        <v>4</v>
      </c>
      <c r="B5" s="1">
        <v>0.08</v>
      </c>
      <c r="C5" s="5" t="s">
        <v>11</v>
      </c>
      <c r="D5" s="10">
        <v>0.04</v>
      </c>
      <c r="E5" s="14">
        <v>139310</v>
      </c>
    </row>
    <row r="6" spans="1:5" x14ac:dyDescent="0.3">
      <c r="A6" t="s">
        <v>4</v>
      </c>
      <c r="B6" s="1">
        <v>0.08</v>
      </c>
      <c r="C6" s="5" t="s">
        <v>12</v>
      </c>
      <c r="D6" s="10">
        <v>0.02</v>
      </c>
      <c r="E6" s="14">
        <v>130680</v>
      </c>
    </row>
    <row r="7" spans="1:5" x14ac:dyDescent="0.3">
      <c r="A7" t="s">
        <v>4</v>
      </c>
      <c r="B7" s="1">
        <v>0.08</v>
      </c>
      <c r="C7" s="5" t="s">
        <v>13</v>
      </c>
      <c r="D7" s="10">
        <v>0.02</v>
      </c>
      <c r="E7" s="14">
        <v>319640</v>
      </c>
    </row>
    <row r="8" spans="1:5" x14ac:dyDescent="0.3">
      <c r="A8" t="s">
        <v>25</v>
      </c>
      <c r="B8" s="1">
        <f>18%</f>
        <v>0.18</v>
      </c>
      <c r="C8" s="5" t="s">
        <v>14</v>
      </c>
      <c r="D8" s="11">
        <v>1.7999999999999999E-2</v>
      </c>
      <c r="E8" s="14">
        <v>267250</v>
      </c>
    </row>
    <row r="9" spans="1:5" x14ac:dyDescent="0.3">
      <c r="A9" t="s">
        <v>25</v>
      </c>
      <c r="B9" s="1">
        <f>18%</f>
        <v>0.18</v>
      </c>
      <c r="C9" s="5" t="s">
        <v>15</v>
      </c>
      <c r="D9" s="11">
        <v>1.7999999999999999E-2</v>
      </c>
      <c r="E9" s="14" t="s">
        <v>27</v>
      </c>
    </row>
    <row r="10" spans="1:5" x14ac:dyDescent="0.3">
      <c r="A10" t="s">
        <v>25</v>
      </c>
      <c r="B10" s="1">
        <f>18%</f>
        <v>0.18</v>
      </c>
      <c r="C10" s="5" t="s">
        <v>16</v>
      </c>
      <c r="D10" s="11">
        <v>1.7999999999999999E-2</v>
      </c>
      <c r="E10" s="14" t="s">
        <v>28</v>
      </c>
    </row>
    <row r="11" spans="1:5" x14ac:dyDescent="0.3">
      <c r="A11" t="s">
        <v>25</v>
      </c>
      <c r="B11" s="1">
        <f>18%</f>
        <v>0.18</v>
      </c>
      <c r="C11" s="5" t="s">
        <v>17</v>
      </c>
      <c r="D11" s="11">
        <v>1.7999999999999999E-2</v>
      </c>
      <c r="E11" s="14" t="s">
        <v>29</v>
      </c>
    </row>
    <row r="12" spans="1:5" x14ac:dyDescent="0.3">
      <c r="A12" t="s">
        <v>25</v>
      </c>
      <c r="B12" s="1">
        <f>18%</f>
        <v>0.18</v>
      </c>
      <c r="C12" s="5" t="s">
        <v>18</v>
      </c>
      <c r="D12" s="11">
        <v>1.7999999999999999E-2</v>
      </c>
      <c r="E12" s="14" t="s">
        <v>30</v>
      </c>
    </row>
    <row r="13" spans="1:5" x14ac:dyDescent="0.3">
      <c r="A13" t="s">
        <v>25</v>
      </c>
      <c r="B13" s="1">
        <f>18%</f>
        <v>0.18</v>
      </c>
      <c r="C13" s="5" t="s">
        <v>19</v>
      </c>
      <c r="D13" s="11">
        <v>1.7999999999999999E-2</v>
      </c>
      <c r="E13" s="14" t="s">
        <v>31</v>
      </c>
    </row>
    <row r="14" spans="1:5" x14ac:dyDescent="0.3">
      <c r="A14" t="s">
        <v>25</v>
      </c>
      <c r="B14" s="1">
        <f>18%</f>
        <v>0.18</v>
      </c>
      <c r="C14" s="5" t="s">
        <v>20</v>
      </c>
      <c r="D14" s="11">
        <v>1.7999999999999999E-2</v>
      </c>
      <c r="E14" s="14" t="s">
        <v>32</v>
      </c>
    </row>
    <row r="15" spans="1:5" x14ac:dyDescent="0.3">
      <c r="A15" t="s">
        <v>25</v>
      </c>
      <c r="B15" s="1">
        <f>18%</f>
        <v>0.18</v>
      </c>
      <c r="C15" s="5" t="s">
        <v>7</v>
      </c>
      <c r="D15" s="11">
        <v>1.7999999999999999E-2</v>
      </c>
      <c r="E15" s="14" t="s">
        <v>33</v>
      </c>
    </row>
    <row r="16" spans="1:5" x14ac:dyDescent="0.3">
      <c r="A16" t="s">
        <v>25</v>
      </c>
      <c r="B16" s="1">
        <f>18%</f>
        <v>0.18</v>
      </c>
      <c r="C16" s="5" t="s">
        <v>6</v>
      </c>
      <c r="D16" s="11">
        <v>1.7999999999999999E-2</v>
      </c>
      <c r="E16" s="14" t="s">
        <v>34</v>
      </c>
    </row>
    <row r="17" spans="1:5" ht="17.25" thickBot="1" x14ac:dyDescent="0.35">
      <c r="A17" t="s">
        <v>25</v>
      </c>
      <c r="B17" s="1">
        <f>18%</f>
        <v>0.18</v>
      </c>
      <c r="C17" s="6" t="s">
        <v>8</v>
      </c>
      <c r="D17" s="12">
        <v>1.7999999999999999E-2</v>
      </c>
      <c r="E17" s="14" t="s">
        <v>35</v>
      </c>
    </row>
    <row r="18" spans="1:5" x14ac:dyDescent="0.3">
      <c r="A18" t="s">
        <v>5</v>
      </c>
      <c r="B18" s="1">
        <f>D18*3</f>
        <v>0.11099999999999999</v>
      </c>
      <c r="C18" s="5" t="s">
        <v>9</v>
      </c>
      <c r="D18" s="11">
        <v>3.6999999999999998E-2</v>
      </c>
      <c r="E18" s="14" t="s">
        <v>36</v>
      </c>
    </row>
    <row r="19" spans="1:5" x14ac:dyDescent="0.3">
      <c r="A19" t="s">
        <v>5</v>
      </c>
      <c r="B19" s="1">
        <v>0.11</v>
      </c>
      <c r="C19" s="5" t="s">
        <v>21</v>
      </c>
      <c r="D19" s="11">
        <v>3.6999999999999998E-2</v>
      </c>
      <c r="E19" s="14" t="s">
        <v>37</v>
      </c>
    </row>
    <row r="20" spans="1:5" ht="17.25" thickBot="1" x14ac:dyDescent="0.35">
      <c r="A20" t="s">
        <v>5</v>
      </c>
      <c r="B20" s="1">
        <v>0.11</v>
      </c>
      <c r="C20" s="6" t="s">
        <v>22</v>
      </c>
      <c r="D20" s="12">
        <v>3.6999999999999998E-2</v>
      </c>
      <c r="E20" s="14" t="s">
        <v>38</v>
      </c>
    </row>
    <row r="21" spans="1:5" ht="17.25" thickBot="1" x14ac:dyDescent="0.35">
      <c r="A21" t="s">
        <v>26</v>
      </c>
      <c r="B21" s="1">
        <v>0.55000000000000004</v>
      </c>
      <c r="C21" s="6" t="s">
        <v>23</v>
      </c>
      <c r="D21" s="13">
        <v>0.55000000000000004</v>
      </c>
      <c r="E21" s="14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4"/>
    </sheetView>
  </sheetViews>
  <sheetFormatPr defaultRowHeight="16.5" x14ac:dyDescent="0.3"/>
  <cols>
    <col min="1" max="1" width="21.375" customWidth="1"/>
    <col min="2" max="2" width="15" customWidth="1"/>
    <col min="3" max="3" width="22.6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 t="s">
        <v>24</v>
      </c>
      <c r="B2" s="1">
        <f>D2*3</f>
        <v>5.1000000000000004E-2</v>
      </c>
      <c r="C2" s="2" t="s">
        <v>40</v>
      </c>
      <c r="D2" s="7">
        <v>1.7000000000000001E-2</v>
      </c>
      <c r="E2" s="14" t="s">
        <v>43</v>
      </c>
    </row>
    <row r="3" spans="1:5" x14ac:dyDescent="0.3">
      <c r="A3" t="s">
        <v>24</v>
      </c>
      <c r="B3" s="1">
        <f>5%</f>
        <v>0.05</v>
      </c>
      <c r="C3" s="3" t="s">
        <v>41</v>
      </c>
      <c r="D3" s="8">
        <v>1.7000000000000001E-2</v>
      </c>
      <c r="E3" s="14" t="s">
        <v>44</v>
      </c>
    </row>
    <row r="4" spans="1:5" ht="17.25" thickBot="1" x14ac:dyDescent="0.35">
      <c r="A4" t="s">
        <v>24</v>
      </c>
      <c r="B4" s="1">
        <f>5%</f>
        <v>0.05</v>
      </c>
      <c r="C4" s="4" t="s">
        <v>42</v>
      </c>
      <c r="D4" s="9">
        <v>1.7000000000000001E-2</v>
      </c>
      <c r="E4" s="14" t="s">
        <v>45</v>
      </c>
    </row>
    <row r="5" spans="1:5" x14ac:dyDescent="0.3">
      <c r="A5" t="s">
        <v>4</v>
      </c>
      <c r="B5" s="1">
        <v>0.04</v>
      </c>
      <c r="C5" s="5" t="s">
        <v>11</v>
      </c>
      <c r="D5" s="10">
        <v>0.02</v>
      </c>
      <c r="E5" s="14">
        <v>139310</v>
      </c>
    </row>
    <row r="6" spans="1:5" x14ac:dyDescent="0.3">
      <c r="A6" t="s">
        <v>4</v>
      </c>
      <c r="B6" s="1">
        <v>0.04</v>
      </c>
      <c r="C6" s="5" t="s">
        <v>12</v>
      </c>
      <c r="D6" s="10">
        <v>0.01</v>
      </c>
      <c r="E6" s="14">
        <v>130680</v>
      </c>
    </row>
    <row r="7" spans="1:5" x14ac:dyDescent="0.3">
      <c r="A7" t="s">
        <v>4</v>
      </c>
      <c r="B7" s="1">
        <v>0.04</v>
      </c>
      <c r="C7" s="5" t="s">
        <v>13</v>
      </c>
      <c r="D7" s="10">
        <v>0.01</v>
      </c>
      <c r="E7" s="14">
        <v>319640</v>
      </c>
    </row>
    <row r="8" spans="1:5" x14ac:dyDescent="0.3">
      <c r="A8" t="s">
        <v>25</v>
      </c>
      <c r="B8" s="1">
        <v>0.1</v>
      </c>
      <c r="C8" s="5" t="s">
        <v>14</v>
      </c>
      <c r="D8" s="10">
        <v>0.01</v>
      </c>
      <c r="E8" s="14">
        <v>267250</v>
      </c>
    </row>
    <row r="9" spans="1:5" x14ac:dyDescent="0.3">
      <c r="A9" t="s">
        <v>25</v>
      </c>
      <c r="B9" s="1">
        <v>0.1</v>
      </c>
      <c r="C9" s="5" t="s">
        <v>15</v>
      </c>
      <c r="D9" s="10">
        <v>0.01</v>
      </c>
      <c r="E9" s="14" t="s">
        <v>27</v>
      </c>
    </row>
    <row r="10" spans="1:5" x14ac:dyDescent="0.3">
      <c r="A10" t="s">
        <v>25</v>
      </c>
      <c r="B10" s="1">
        <v>0.1</v>
      </c>
      <c r="C10" s="5" t="s">
        <v>16</v>
      </c>
      <c r="D10" s="10">
        <v>0.01</v>
      </c>
      <c r="E10" s="14" t="s">
        <v>28</v>
      </c>
    </row>
    <row r="11" spans="1:5" x14ac:dyDescent="0.3">
      <c r="A11" t="s">
        <v>25</v>
      </c>
      <c r="B11" s="1">
        <v>0.1</v>
      </c>
      <c r="C11" s="5" t="s">
        <v>17</v>
      </c>
      <c r="D11" s="10">
        <v>0.01</v>
      </c>
      <c r="E11" s="14" t="s">
        <v>29</v>
      </c>
    </row>
    <row r="12" spans="1:5" x14ac:dyDescent="0.3">
      <c r="A12" t="s">
        <v>25</v>
      </c>
      <c r="B12" s="1">
        <v>0.1</v>
      </c>
      <c r="C12" s="5" t="s">
        <v>18</v>
      </c>
      <c r="D12" s="10">
        <v>0.01</v>
      </c>
      <c r="E12" s="14" t="s">
        <v>30</v>
      </c>
    </row>
    <row r="13" spans="1:5" x14ac:dyDescent="0.3">
      <c r="A13" t="s">
        <v>25</v>
      </c>
      <c r="B13" s="1">
        <v>0.1</v>
      </c>
      <c r="C13" s="5" t="s">
        <v>19</v>
      </c>
      <c r="D13" s="10">
        <v>0.01</v>
      </c>
      <c r="E13" s="14" t="s">
        <v>31</v>
      </c>
    </row>
    <row r="14" spans="1:5" x14ac:dyDescent="0.3">
      <c r="A14" t="s">
        <v>25</v>
      </c>
      <c r="B14" s="1">
        <v>0.1</v>
      </c>
      <c r="C14" s="5" t="s">
        <v>20</v>
      </c>
      <c r="D14" s="10">
        <v>0.01</v>
      </c>
      <c r="E14" s="14" t="s">
        <v>32</v>
      </c>
    </row>
    <row r="15" spans="1:5" x14ac:dyDescent="0.3">
      <c r="A15" t="s">
        <v>25</v>
      </c>
      <c r="B15" s="1">
        <v>0.1</v>
      </c>
      <c r="C15" s="5" t="s">
        <v>7</v>
      </c>
      <c r="D15" s="10">
        <v>0.01</v>
      </c>
      <c r="E15" s="14" t="s">
        <v>33</v>
      </c>
    </row>
    <row r="16" spans="1:5" x14ac:dyDescent="0.3">
      <c r="A16" t="s">
        <v>25</v>
      </c>
      <c r="B16" s="1">
        <v>0.1</v>
      </c>
      <c r="C16" s="5" t="s">
        <v>6</v>
      </c>
      <c r="D16" s="10">
        <v>0.01</v>
      </c>
      <c r="E16" s="14" t="s">
        <v>34</v>
      </c>
    </row>
    <row r="17" spans="1:5" ht="17.25" thickBot="1" x14ac:dyDescent="0.35">
      <c r="A17" t="s">
        <v>25</v>
      </c>
      <c r="B17" s="1">
        <v>0.1</v>
      </c>
      <c r="C17" s="6" t="s">
        <v>8</v>
      </c>
      <c r="D17" s="13">
        <v>0.01</v>
      </c>
      <c r="E17" s="14" t="s">
        <v>35</v>
      </c>
    </row>
    <row r="18" spans="1:5" x14ac:dyDescent="0.3">
      <c r="A18" t="s">
        <v>5</v>
      </c>
      <c r="B18" s="1">
        <f>D18*3</f>
        <v>0.06</v>
      </c>
      <c r="C18" s="5" t="s">
        <v>9</v>
      </c>
      <c r="D18" s="10">
        <v>0.02</v>
      </c>
      <c r="E18" s="14" t="s">
        <v>36</v>
      </c>
    </row>
    <row r="19" spans="1:5" x14ac:dyDescent="0.3">
      <c r="A19" t="s">
        <v>5</v>
      </c>
      <c r="B19" s="1">
        <f t="shared" ref="B19:B20" si="0">D19*3</f>
        <v>0.06</v>
      </c>
      <c r="C19" s="5" t="s">
        <v>21</v>
      </c>
      <c r="D19" s="10">
        <v>0.02</v>
      </c>
      <c r="E19" s="14" t="s">
        <v>37</v>
      </c>
    </row>
    <row r="20" spans="1:5" ht="17.25" thickBot="1" x14ac:dyDescent="0.35">
      <c r="A20" t="s">
        <v>5</v>
      </c>
      <c r="B20" s="1">
        <f t="shared" si="0"/>
        <v>0.06</v>
      </c>
      <c r="C20" s="6" t="s">
        <v>22</v>
      </c>
      <c r="D20" s="13">
        <v>0.02</v>
      </c>
      <c r="E20" s="14" t="s">
        <v>38</v>
      </c>
    </row>
    <row r="21" spans="1:5" ht="17.25" thickBot="1" x14ac:dyDescent="0.35">
      <c r="A21" t="s">
        <v>26</v>
      </c>
      <c r="B21" s="1">
        <v>0.75</v>
      </c>
      <c r="C21" s="6" t="s">
        <v>23</v>
      </c>
      <c r="D21" s="13">
        <v>0.75</v>
      </c>
      <c r="E21" s="14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2023-04-04T08:15:40Z</dcterms:modified>
</cp:coreProperties>
</file>