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금융공학운용부문\J\김효정\22.포트폴리오자문서비스\"/>
    </mc:Choice>
  </mc:AlternateContent>
  <bookViews>
    <workbookView xWindow="0" yWindow="0" windowWidth="28800" windowHeight="11775" activeTab="2"/>
  </bookViews>
  <sheets>
    <sheet name="적극투자형" sheetId="1" r:id="rId1"/>
    <sheet name="위험중립형" sheetId="2" r:id="rId2"/>
    <sheet name="안정추구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7" i="1"/>
  <c r="F6" i="1"/>
  <c r="F5" i="1"/>
  <c r="F4" i="1"/>
  <c r="F3" i="1"/>
  <c r="F8" i="2"/>
  <c r="F5" i="2"/>
  <c r="F4" i="2"/>
  <c r="F3" i="2"/>
  <c r="F2" i="2"/>
  <c r="F6" i="2"/>
  <c r="F7" i="2"/>
  <c r="F6" i="3"/>
  <c r="F3" i="3"/>
  <c r="F4" i="3"/>
  <c r="F5" i="3"/>
  <c r="F7" i="3"/>
  <c r="F2" i="3"/>
</calcChain>
</file>

<file path=xl/sharedStrings.xml><?xml version="1.0" encoding="utf-8"?>
<sst xmlns="http://schemas.openxmlformats.org/spreadsheetml/2006/main" count="69" uniqueCount="32">
  <si>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</si>
  <si>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</si>
  <si>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</si>
  <si>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</si>
  <si>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ICVT US EQUITY</t>
  </si>
  <si>
    <t>ICVT US EQUITY</t>
    <phoneticPr fontId="1" type="noConversion"/>
  </si>
  <si>
    <t>CWB US EQUITY</t>
  </si>
  <si>
    <t>CWB US EQUITY</t>
    <phoneticPr fontId="1" type="noConversion"/>
  </si>
  <si>
    <t>SDY US EQUITY</t>
  </si>
  <si>
    <t>SCHD US EQUITY</t>
  </si>
  <si>
    <t>VIG US EQUITY</t>
  </si>
  <si>
    <t>VYM US EQUITY</t>
  </si>
  <si>
    <t>VCSH US EQUITY</t>
  </si>
  <si>
    <t>BND US EQUITY</t>
  </si>
  <si>
    <t>BND US EQUITY</t>
    <phoneticPr fontId="1" type="noConversion"/>
  </si>
  <si>
    <t>VIG US EQUITY</t>
    <phoneticPr fontId="1" type="noConversion"/>
  </si>
  <si>
    <t>AGG US EQUITY</t>
  </si>
  <si>
    <t>ISHARES CORE U.S. AGGREGATE</t>
  </si>
  <si>
    <t>ISHARES CONVERTIBLE BOND ETF</t>
  </si>
  <si>
    <t>SPDR BLOOMBERG CONVERTIBLE S</t>
  </si>
  <si>
    <t>SCHWAB US DVD EQUITY ETF</t>
  </si>
  <si>
    <t>VANGUARD TOTAL BOND MARKET</t>
  </si>
  <si>
    <t>VANGUARD S/T CORP BOND ETF</t>
  </si>
  <si>
    <t>VANGUARD DIVIDEND APPREC ETF</t>
  </si>
  <si>
    <t>SPDR S&amp;P DIVIDEND ETF</t>
  </si>
  <si>
    <t>VANGUARD HIGH DVD YIELD ETF</t>
  </si>
  <si>
    <t>전환사채</t>
    <phoneticPr fontId="1" type="noConversion"/>
  </si>
  <si>
    <t>배당주</t>
    <phoneticPr fontId="1" type="noConversion"/>
  </si>
  <si>
    <t>하이일드</t>
    <phoneticPr fontId="1" type="noConversion"/>
  </si>
  <si>
    <t>회사채</t>
    <phoneticPr fontId="1" type="noConversion"/>
  </si>
  <si>
    <t>채권형</t>
    <phoneticPr fontId="1" type="noConversion"/>
  </si>
  <si>
    <t>채권형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</si>
</sst>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"/>
      <family val="2"/>
    </font>
    <font>
      <sz val="9"/>
      <color rgb="FF4472C4"/>
      <name val="맑은 고딕"/>
      <family val="3"/>
      <charset val="129"/>
      <scheme val="minor"/>
    </font>
    <font>
      <sz val="9"/>
      <color rgb="FF4472C4"/>
      <name val="맑은 고딕"/>
      <family val="3"/>
      <charset val="129"/>
    </font>
    <font>
      <sz val="9"/>
      <color rgb="FFED7D31"/>
      <name val="맑은 고딕"/>
      <family val="3"/>
      <charset val="129"/>
      <scheme val="minor"/>
    </font>
    <font>
      <sz val="9"/>
      <color rgb="FFED7D31"/>
      <name val="맑은 고딕"/>
      <family val="3"/>
      <charset val="129"/>
    </font>
    <font>
      <sz val="9"/>
      <color rgb="FF70AD47"/>
      <name val="맑은 고딕"/>
      <family val="3"/>
      <charset val="129"/>
    </font>
    <font>
      <sz val="9"/>
      <color rgb="FF70AD47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ISHARES CORE U.S. AGGREGATE</v>
        <stp/>
        <stp>##V3_BDPV12</stp>
        <stp>AGG US EQUITY</stp>
        <stp>NAME</stp>
        <stp>[멀티에셋 인컴.xlsx]안정추구형!R2C6</stp>
        <tr r="F2" s="3"/>
      </tp>
      <tp t="s">
        <v>VANGUARD TOTAL BOND MARKET</v>
        <stp/>
        <stp>##V3_BDPV12</stp>
        <stp>BND US EQUITY</stp>
        <stp>NAME</stp>
        <stp>[멀티에셋 인컴.xlsx]안정추구형!R6C6</stp>
        <tr r="F6" s="3"/>
      </tp>
      <tp t="s">
        <v>SPDR BLOOMBERG CONVERTIBLE S</v>
        <stp/>
        <stp>##V3_BDPV12</stp>
        <stp>CWB US EQUITY</stp>
        <stp>NAME</stp>
        <stp>[멀티에셋 인컴.xlsx]안정추구형!R4C6</stp>
        <tr r="F4" s="3"/>
      </tp>
    </main>
    <main first="bloomberg.rtd">
      <tp t="s">
        <v>ISHARES CONVERTIBLE BOND ETF</v>
        <stp/>
        <stp>##V3_BDPV12</stp>
        <stp>ICVT US EQUITY</stp>
        <stp>NAME</stp>
        <stp>[멀티에셋 인컴.xlsx]안정추구형!R3C6</stp>
        <tr r="F3" s="3"/>
      </tp>
    </main>
    <main first="bloomberg.rtd">
      <tp t="s">
        <v>SCHWAB US DVD EQUITY ETF</v>
        <stp/>
        <stp>##V3_BDPV12</stp>
        <stp>SCHD US EQUITY</stp>
        <stp>NAME</stp>
        <stp>[멀티에셋 인컴.xlsx]안정추구형!R5C6</stp>
        <tr r="F5" s="3"/>
      </tp>
    </main>
    <main first="bloomberg.rtd">
      <tp t="s">
        <v>VANGUARD S/T CORP BOND ETF</v>
        <stp/>
        <stp>##V3_BDPV12</stp>
        <stp>VCSH US EQUITY</stp>
        <stp>NAME</stp>
        <stp>[멀티에셋 인컴.xlsx]안정추구형!R7C6</stp>
        <tr r="F7" s="3"/>
      </tp>
    </main>
    <main first="bloomberg.rtd">
      <tp t="s">
        <v>VANGUARD DIVIDEND APPREC ETF</v>
        <stp/>
        <stp>##V3_BDPV12</stp>
        <stp>VIG US EQUITY</stp>
        <stp>NAME</stp>
        <stp>[멀티에셋 인컴.xlsx]위험중립형!R4C6</stp>
        <tr r="F4" s="2"/>
      </tp>
      <tp t="s">
        <v>VANGUARD S/T CORP BOND ETF</v>
        <stp/>
        <stp>##V3_BDPV12</stp>
        <stp>VCSH US EQUITY</stp>
        <stp>NAME</stp>
        <stp>[멀티에셋 인컴.xlsx]위험중립형!R2C6</stp>
        <tr r="F2" s="2"/>
      </tp>
      <tp t="s">
        <v>ISHARES CONVERTIBLE BOND ETF</v>
        <stp/>
        <stp>##V3_BDPV12</stp>
        <stp>ICVT US EQUITY</stp>
        <stp>NAME</stp>
        <stp>[멀티에셋 인컴.xlsx]위험중립형!R7C6</stp>
        <tr r="F7" s="2"/>
      </tp>
      <tp t="s">
        <v>SCHWAB US DVD EQUITY ETF</v>
        <stp/>
        <stp>##V3_BDPV12</stp>
        <stp>SCHD US EQUITY</stp>
        <stp>NAME</stp>
        <stp>[멀티에셋 인컴.xlsx]위험중립형!R5C6</stp>
        <tr r="F5" s="2"/>
      </tp>
      <tp t="s">
        <v>VANGUARD TOTAL BOND MARKET</v>
        <stp/>
        <stp>##V3_BDPV12</stp>
        <stp>BND US EQUITY</stp>
        <stp>NAME</stp>
        <stp>[멀티에셋 인컴.xlsx]위험중립형!R3C6</stp>
        <tr r="F3" s="2"/>
      </tp>
      <tp t="s">
        <v>SPDR BLOOMBERG CONVERTIBLE S</v>
        <stp/>
        <stp>##V3_BDPV12</stp>
        <stp>CWB US EQUITY</stp>
        <stp>NAME</stp>
        <stp>[멀티에셋 인컴.xlsx]위험중립형!R6C6</stp>
        <tr r="F6" s="2"/>
      </tp>
      <tp t="s">
        <v>ISHARES CORE U.S. AGGREGATE</v>
        <stp/>
        <stp>##V3_BDPV12</stp>
        <stp>AGG US EQUITY</stp>
        <stp>NAME</stp>
        <stp>[멀티에셋 인컴.xlsx]위험중립형!R8C6</stp>
        <tr r="F8" s="2"/>
      </tp>
      <tp t="s">
        <v>VANGUARD DIVIDEND APPREC ETF</v>
        <stp/>
        <stp>##V3_BDPV12</stp>
        <stp>VIG US EQUITY</stp>
        <stp>NAME</stp>
        <stp>[멀티에셋 인컴.xlsx]적극투자형!R6C6</stp>
        <tr r="F6" s="1"/>
      </tp>
      <tp t="s">
        <v>VANGUARD HIGH DVD YIELD ETF</v>
        <stp/>
        <stp>##V3_BDPV12</stp>
        <stp>VYM US EQUITY</stp>
        <stp>NAME</stp>
        <stp>[멀티에셋 인컴.xlsx]적극투자형!R7C6</stp>
        <tr r="F7" s="1"/>
      </tp>
      <tp t="s">
        <v>ISHARES CONVERTIBLE BOND ETF</v>
        <stp/>
        <stp>##V3_BDPV12</stp>
        <stp>ICVT US EQUITY</stp>
        <stp>NAME</stp>
        <stp>[멀티에셋 인컴.xlsx]적극투자형!R2C6</stp>
        <tr r="F2" s="1"/>
      </tp>
      <tp t="s">
        <v>SCHWAB US DVD EQUITY ETF</v>
        <stp/>
        <stp>##V3_BDPV12</stp>
        <stp>SCHD US EQUITY</stp>
        <stp>NAME</stp>
        <stp>[멀티에셋 인컴.xlsx]적극투자형!R5C6</stp>
        <tr r="F5" s="1"/>
      </tp>
      <tp t="s">
        <v>SPDR S&amp;P DIVIDEND ETF</v>
        <stp/>
        <stp>##V3_BDPV12</stp>
        <stp>SDY US EQUITY</stp>
        <stp>NAME</stp>
        <stp>[멀티에셋 인컴.xlsx]적극투자형!R4C6</stp>
        <tr r="F4" s="1"/>
      </tp>
      <tp t="s">
        <v>SPDR BLOOMBERG CONVERTIBLE S</v>
        <stp/>
        <stp>##V3_BDPV12</stp>
        <stp>CWB US EQUITY</stp>
        <stp>NAME</stp>
        <stp>[멀티에셋 인컴.xlsx]적극투자형!R3C6</stp>
        <tr r="F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6" sqref="B6"/>
    </sheetView>
  </sheetViews>
  <sheetFormatPr defaultRowHeight="16.5" x14ac:dyDescent="0.3"/>
  <cols>
    <col min="1" max="1" width="25.875" customWidth="1"/>
    <col min="3" max="3" width="29.875" customWidth="1"/>
    <col min="5" max="5" width="13.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26</v>
      </c>
      <c r="B2" s="1">
        <v>0.34</v>
      </c>
      <c r="C2" t="s">
        <v>18</v>
      </c>
      <c r="D2" s="1">
        <v>0.18</v>
      </c>
      <c r="E2" t="s">
        <v>5</v>
      </c>
      <c r="F2" t="str">
        <f>_xll.BDP(E2,"NAME")</f>
        <v>ISHARES CONVERTIBLE BOND ETF</v>
      </c>
    </row>
    <row r="3" spans="1:6" x14ac:dyDescent="0.3">
      <c r="A3" t="s">
        <v>26</v>
      </c>
      <c r="B3" s="1">
        <v>0.34</v>
      </c>
      <c r="C3" t="s">
        <v>19</v>
      </c>
      <c r="D3" s="1">
        <v>0.16</v>
      </c>
      <c r="E3" s="4" t="s">
        <v>7</v>
      </c>
      <c r="F3" t="str">
        <f>_xll.BDP(E3,"NAME")</f>
        <v>SPDR BLOOMBERG CONVERTIBLE S</v>
      </c>
    </row>
    <row r="4" spans="1:6" x14ac:dyDescent="0.3">
      <c r="A4" t="s">
        <v>27</v>
      </c>
      <c r="B4" s="1">
        <v>0.59</v>
      </c>
      <c r="C4" s="2" t="s">
        <v>24</v>
      </c>
      <c r="D4" s="1">
        <v>8.9999999999999993E-3</v>
      </c>
      <c r="E4" s="4" t="s">
        <v>8</v>
      </c>
      <c r="F4" t="str">
        <f>_xll.BDP(E4,"NAME")</f>
        <v>SPDR S&amp;P DIVIDEND ETF</v>
      </c>
    </row>
    <row r="5" spans="1:6" x14ac:dyDescent="0.3">
      <c r="A5" t="s">
        <v>27</v>
      </c>
      <c r="B5" s="1">
        <v>0.59</v>
      </c>
      <c r="C5" s="2" t="s">
        <v>20</v>
      </c>
      <c r="D5" s="1">
        <v>0.46</v>
      </c>
      <c r="E5" s="4" t="s">
        <v>9</v>
      </c>
      <c r="F5" t="str">
        <f>_xll.BDP(E5,"NAME")</f>
        <v>SCHWAB US DVD EQUITY ETF</v>
      </c>
    </row>
    <row r="6" spans="1:6" ht="17.25" thickBot="1" x14ac:dyDescent="0.35">
      <c r="A6" t="s">
        <v>27</v>
      </c>
      <c r="B6" s="1">
        <v>0.59</v>
      </c>
      <c r="C6" s="2" t="s">
        <v>23</v>
      </c>
      <c r="D6" s="1">
        <v>0.12</v>
      </c>
      <c r="E6" s="5" t="s">
        <v>10</v>
      </c>
      <c r="F6" t="str">
        <f>_xll.BDP(E6,"NAME")</f>
        <v>VANGUARD DIVIDEND APPREC ETF</v>
      </c>
    </row>
    <row r="7" spans="1:6" x14ac:dyDescent="0.3">
      <c r="A7" t="s">
        <v>28</v>
      </c>
      <c r="B7" s="1">
        <v>0.05</v>
      </c>
      <c r="C7" s="2" t="s">
        <v>25</v>
      </c>
      <c r="D7" s="1">
        <v>0.05</v>
      </c>
      <c r="E7" s="4" t="s">
        <v>11</v>
      </c>
      <c r="F7" t="str">
        <f>_xll.BDP(E7,"NAME")</f>
        <v>VANGUARD HIGH DVD YIELD ETF</v>
      </c>
    </row>
    <row r="8" spans="1:6" x14ac:dyDescent="0.3">
      <c r="B8" s="1"/>
      <c r="C8" s="2"/>
      <c r="D8" s="1"/>
    </row>
    <row r="9" spans="1:6" x14ac:dyDescent="0.3">
      <c r="B9" s="1"/>
      <c r="C9" s="2"/>
      <c r="D9" s="1"/>
    </row>
    <row r="10" spans="1:6" x14ac:dyDescent="0.3">
      <c r="B10" s="1"/>
      <c r="C10" s="2"/>
      <c r="D10" s="1"/>
    </row>
    <row r="11" spans="1:6" x14ac:dyDescent="0.3">
      <c r="B11" s="1"/>
      <c r="C11" s="2"/>
      <c r="D11" s="1"/>
    </row>
    <row r="12" spans="1:6" x14ac:dyDescent="0.3">
      <c r="B12" s="1"/>
      <c r="C12" s="2"/>
      <c r="D12" s="1"/>
    </row>
    <row r="13" spans="1:6" x14ac:dyDescent="0.3">
      <c r="B13" s="1"/>
      <c r="C13" s="2"/>
      <c r="D13" s="1"/>
    </row>
    <row r="14" spans="1:6" x14ac:dyDescent="0.3">
      <c r="B14" s="1"/>
      <c r="C14" s="2"/>
      <c r="D14" s="1"/>
    </row>
    <row r="15" spans="1:6" x14ac:dyDescent="0.3">
      <c r="B15" s="1"/>
      <c r="C15" s="3"/>
      <c r="D15" s="1"/>
    </row>
    <row r="16" spans="1:6" x14ac:dyDescent="0.3">
      <c r="B16" s="1"/>
      <c r="C16" s="2"/>
      <c r="D16" s="1"/>
    </row>
    <row r="17" spans="2:4" x14ac:dyDescent="0.3">
      <c r="B17" s="1"/>
      <c r="C17" s="2"/>
      <c r="D17" s="1"/>
    </row>
    <row r="18" spans="2:4" x14ac:dyDescent="0.3">
      <c r="B18" s="1"/>
      <c r="C18" s="2"/>
      <c r="D18" s="1"/>
    </row>
    <row r="19" spans="2:4" x14ac:dyDescent="0.3">
      <c r="B19" s="1"/>
      <c r="C19" s="2"/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0" sqref="F10"/>
    </sheetView>
  </sheetViews>
  <sheetFormatPr defaultRowHeight="16.5" x14ac:dyDescent="0.3"/>
  <cols>
    <col min="1" max="1" width="21.25" customWidth="1"/>
    <col min="2" max="2" width="9" customWidth="1"/>
    <col min="3" max="3" width="36.125" customWidth="1"/>
    <col min="4" max="4" width="7.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29</v>
      </c>
      <c r="B2" s="1">
        <v>0.11</v>
      </c>
      <c r="C2" t="s">
        <v>22</v>
      </c>
      <c r="D2" s="1">
        <v>0.11</v>
      </c>
      <c r="E2" s="6" t="s">
        <v>12</v>
      </c>
      <c r="F2" t="str">
        <f>_xll.BDP(E2,"NAME")</f>
        <v>VANGUARD S/T CORP BOND ETF</v>
      </c>
    </row>
    <row r="3" spans="1:6" x14ac:dyDescent="0.3">
      <c r="A3" t="s">
        <v>30</v>
      </c>
      <c r="B3" s="1">
        <v>0.21</v>
      </c>
      <c r="C3" t="s">
        <v>21</v>
      </c>
      <c r="D3" s="1">
        <v>0.1</v>
      </c>
      <c r="E3" s="6" t="s">
        <v>14</v>
      </c>
      <c r="F3" t="str">
        <f>_xll.BDP(E3,"NAME")</f>
        <v>VANGUARD TOTAL BOND MARKET</v>
      </c>
    </row>
    <row r="4" spans="1:6" x14ac:dyDescent="0.3">
      <c r="A4" t="s">
        <v>27</v>
      </c>
      <c r="B4" s="1">
        <v>0.36</v>
      </c>
      <c r="C4" s="2" t="s">
        <v>23</v>
      </c>
      <c r="D4" s="1">
        <v>0.03</v>
      </c>
      <c r="E4" t="s">
        <v>15</v>
      </c>
      <c r="F4" t="str">
        <f>_xll.BDP(E4,"NAME")</f>
        <v>VANGUARD DIVIDEND APPREC ETF</v>
      </c>
    </row>
    <row r="5" spans="1:6" x14ac:dyDescent="0.3">
      <c r="A5" t="s">
        <v>27</v>
      </c>
      <c r="B5" s="1">
        <v>0.36</v>
      </c>
      <c r="C5" s="2" t="s">
        <v>20</v>
      </c>
      <c r="D5" s="1">
        <v>0.33</v>
      </c>
      <c r="E5" s="6" t="s">
        <v>9</v>
      </c>
      <c r="F5" t="str">
        <f>_xll.BDP(E5,"NAME")</f>
        <v>SCHWAB US DVD EQUITY ETF</v>
      </c>
    </row>
    <row r="6" spans="1:6" x14ac:dyDescent="0.3">
      <c r="A6" t="s">
        <v>26</v>
      </c>
      <c r="B6" s="1">
        <v>0.3</v>
      </c>
      <c r="C6" s="2" t="s">
        <v>19</v>
      </c>
      <c r="D6" s="1">
        <v>0.14000000000000001</v>
      </c>
      <c r="E6" s="6" t="s">
        <v>6</v>
      </c>
      <c r="F6" t="str">
        <f>_xll.BDP(E6,"NAME")</f>
        <v>SPDR BLOOMBERG CONVERTIBLE S</v>
      </c>
    </row>
    <row r="7" spans="1:6" x14ac:dyDescent="0.3">
      <c r="A7" t="s">
        <v>26</v>
      </c>
      <c r="B7" s="1">
        <v>0.3</v>
      </c>
      <c r="C7" s="2" t="s">
        <v>18</v>
      </c>
      <c r="D7" s="1">
        <v>0.16</v>
      </c>
      <c r="E7" s="6" t="s">
        <v>4</v>
      </c>
      <c r="F7" t="str">
        <f>_xll.BDP(E7,"NAME")</f>
        <v>ISHARES CONVERTIBLE BOND ETF</v>
      </c>
    </row>
    <row r="8" spans="1:6" ht="17.25" thickBot="1" x14ac:dyDescent="0.35">
      <c r="A8" t="s">
        <v>31</v>
      </c>
      <c r="B8" s="1">
        <v>0.21</v>
      </c>
      <c r="C8" s="2" t="s">
        <v>17</v>
      </c>
      <c r="D8" s="1">
        <v>0.11</v>
      </c>
      <c r="E8" s="7" t="s">
        <v>16</v>
      </c>
      <c r="F8" t="str">
        <f>_xll.BDP(E8,"NAME")</f>
        <v>ISHARES CORE U.S. AGGREGATE</v>
      </c>
    </row>
    <row r="9" spans="1:6" x14ac:dyDescent="0.3">
      <c r="B9" s="1"/>
      <c r="C9" s="2"/>
      <c r="D9" s="1"/>
    </row>
    <row r="10" spans="1:6" x14ac:dyDescent="0.3">
      <c r="B10" s="1"/>
      <c r="C10" s="2"/>
      <c r="D10" s="1"/>
    </row>
    <row r="11" spans="1:6" x14ac:dyDescent="0.3">
      <c r="B11" s="1"/>
      <c r="C11" s="2"/>
      <c r="D11" s="1"/>
    </row>
    <row r="12" spans="1:6" x14ac:dyDescent="0.3">
      <c r="B12" s="1"/>
      <c r="C12" s="2"/>
      <c r="D12" s="1"/>
    </row>
    <row r="13" spans="1:6" x14ac:dyDescent="0.3">
      <c r="B13" s="1"/>
      <c r="C13" s="2"/>
      <c r="D13" s="1"/>
    </row>
    <row r="14" spans="1:6" x14ac:dyDescent="0.3">
      <c r="B14" s="1"/>
      <c r="C14" s="2"/>
      <c r="D14" s="1"/>
    </row>
    <row r="15" spans="1:6" x14ac:dyDescent="0.3">
      <c r="B15" s="1"/>
      <c r="C15" s="2"/>
      <c r="D15" s="1"/>
    </row>
    <row r="16" spans="1:6" x14ac:dyDescent="0.3">
      <c r="B16" s="1"/>
      <c r="C16" s="2"/>
      <c r="D16" s="1"/>
    </row>
    <row r="17" spans="2:4" x14ac:dyDescent="0.3">
      <c r="B17" s="1"/>
      <c r="C17" s="2"/>
      <c r="D17" s="1"/>
    </row>
    <row r="18" spans="2:4" x14ac:dyDescent="0.3">
      <c r="B18" s="1"/>
      <c r="C18" s="2"/>
      <c r="D18" s="1"/>
    </row>
    <row r="19" spans="2:4" x14ac:dyDescent="0.3">
      <c r="B19" s="1"/>
      <c r="C19" s="2"/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5" sqref="A5"/>
    </sheetView>
  </sheetViews>
  <sheetFormatPr defaultRowHeight="16.5" x14ac:dyDescent="0.3"/>
  <cols>
    <col min="1" max="1" width="21.375" customWidth="1"/>
    <col min="2" max="2" width="15" customWidth="1"/>
    <col min="3" max="3" width="33.875" customWidth="1"/>
    <col min="6" max="6" width="13.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ht="17.25" thickBot="1" x14ac:dyDescent="0.35">
      <c r="A2" t="s">
        <v>30</v>
      </c>
      <c r="B2" s="1">
        <v>0.50929435349017016</v>
      </c>
      <c r="C2" t="s">
        <v>17</v>
      </c>
      <c r="D2" s="1">
        <v>0.26</v>
      </c>
      <c r="E2" s="8" t="s">
        <v>16</v>
      </c>
      <c r="F2" t="str">
        <f>_xll.BDP(E2,"NAME")</f>
        <v>ISHARES CORE U.S. AGGREGATE</v>
      </c>
    </row>
    <row r="3" spans="1:6" x14ac:dyDescent="0.3">
      <c r="A3" t="s">
        <v>26</v>
      </c>
      <c r="B3" s="1">
        <v>0.19</v>
      </c>
      <c r="C3" t="s">
        <v>18</v>
      </c>
      <c r="D3" s="1">
        <v>0.12</v>
      </c>
      <c r="E3" s="9" t="s">
        <v>4</v>
      </c>
      <c r="F3" t="str">
        <f>_xll.BDP(E3,"NAME")</f>
        <v>ISHARES CONVERTIBLE BOND ETF</v>
      </c>
    </row>
    <row r="4" spans="1:6" x14ac:dyDescent="0.3">
      <c r="A4" t="s">
        <v>26</v>
      </c>
      <c r="B4" s="1">
        <v>0.19</v>
      </c>
      <c r="C4" s="2" t="s">
        <v>19</v>
      </c>
      <c r="D4" s="1">
        <v>7.0000000000000007E-2</v>
      </c>
      <c r="E4" s="9" t="s">
        <v>6</v>
      </c>
      <c r="F4" t="str">
        <f>_xll.BDP(E4,"NAME")</f>
        <v>SPDR BLOOMBERG CONVERTIBLE S</v>
      </c>
    </row>
    <row r="5" spans="1:6" ht="17.25" thickBot="1" x14ac:dyDescent="0.35">
      <c r="A5" t="s">
        <v>27</v>
      </c>
      <c r="B5" s="1">
        <v>0.21</v>
      </c>
      <c r="C5" s="2" t="s">
        <v>20</v>
      </c>
      <c r="D5" s="1">
        <v>0.21</v>
      </c>
      <c r="E5" s="8" t="s">
        <v>9</v>
      </c>
      <c r="F5" t="str">
        <f>_xll.BDP(E5,"NAME")</f>
        <v>SCHWAB US DVD EQUITY ETF</v>
      </c>
    </row>
    <row r="6" spans="1:6" x14ac:dyDescent="0.3">
      <c r="A6" t="s">
        <v>30</v>
      </c>
      <c r="B6" s="1">
        <v>0.51</v>
      </c>
      <c r="C6" s="2" t="s">
        <v>21</v>
      </c>
      <c r="D6" s="1">
        <v>0.25</v>
      </c>
      <c r="E6" s="9" t="s">
        <v>13</v>
      </c>
      <c r="F6" t="str">
        <f>_xll.BDP(E6,"NAME")</f>
        <v>VANGUARD TOTAL BOND MARKET</v>
      </c>
    </row>
    <row r="7" spans="1:6" x14ac:dyDescent="0.3">
      <c r="A7" t="s">
        <v>29</v>
      </c>
      <c r="B7" s="1">
        <v>0.09</v>
      </c>
      <c r="C7" s="2" t="s">
        <v>22</v>
      </c>
      <c r="D7" s="1">
        <v>0.09</v>
      </c>
      <c r="E7" s="9" t="s">
        <v>12</v>
      </c>
      <c r="F7" t="str">
        <f>_xll.BDP(E7,"NAME")</f>
        <v>VANGUARD S/T CORP BOND ETF</v>
      </c>
    </row>
    <row r="8" spans="1:6" x14ac:dyDescent="0.3">
      <c r="B8" s="1"/>
      <c r="C8" s="2"/>
      <c r="D8" s="1"/>
    </row>
    <row r="9" spans="1:6" x14ac:dyDescent="0.3">
      <c r="B9" s="1"/>
      <c r="C9" s="2"/>
      <c r="D9" s="1"/>
    </row>
    <row r="10" spans="1:6" x14ac:dyDescent="0.3">
      <c r="B10" s="1"/>
      <c r="C10" s="2"/>
      <c r="D10" s="1"/>
    </row>
    <row r="11" spans="1:6" x14ac:dyDescent="0.3">
      <c r="B11" s="1"/>
      <c r="C11" s="2"/>
      <c r="D11" s="1"/>
    </row>
    <row r="12" spans="1:6" x14ac:dyDescent="0.3">
      <c r="B12" s="1"/>
      <c r="C12" s="2"/>
      <c r="D12" s="1"/>
    </row>
    <row r="13" spans="1:6" x14ac:dyDescent="0.3">
      <c r="B13" s="1"/>
      <c r="C13" s="2"/>
      <c r="D13" s="1"/>
    </row>
    <row r="14" spans="1:6" x14ac:dyDescent="0.3">
      <c r="B14" s="1"/>
      <c r="C14" s="2"/>
      <c r="D14" s="1"/>
    </row>
    <row r="15" spans="1:6" x14ac:dyDescent="0.3">
      <c r="B15" s="1"/>
      <c r="C15" s="2"/>
      <c r="D15" s="1"/>
    </row>
    <row r="16" spans="1:6" x14ac:dyDescent="0.3">
      <c r="B16" s="1"/>
      <c r="C16" s="2"/>
      <c r="D16" s="1"/>
    </row>
    <row r="17" spans="2:4" x14ac:dyDescent="0.3">
      <c r="B17" s="1"/>
      <c r="C17" s="2"/>
      <c r="D17" s="1"/>
    </row>
    <row r="18" spans="2:4" x14ac:dyDescent="0.3">
      <c r="B18" s="1"/>
      <c r="C18" s="2"/>
      <c r="D18" s="1"/>
    </row>
    <row r="19" spans="2:4" x14ac:dyDescent="0.3">
      <c r="B19" s="1"/>
      <c r="C19" s="2"/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BL0030</cp:lastModifiedBy>
  <dcterms:created xsi:type="dcterms:W3CDTF">2023-02-23T05:10:53Z</dcterms:created>
  <dcterms:modified xsi:type="dcterms:W3CDTF">2023-02-27T05:55:38Z</dcterms:modified>
</cp:coreProperties>
</file>