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nho.shin\Desktop\인도DI\"/>
    </mc:Choice>
  </mc:AlternateContent>
  <bookViews>
    <workbookView xWindow="2790" yWindow="0" windowWidth="23715" windowHeight="9150"/>
  </bookViews>
  <sheets>
    <sheet name="종목마스터" sheetId="2" r:id="rId1"/>
    <sheet name="종목 팩셋코드" sheetId="1" r:id="rId2"/>
    <sheet name="테마분류" sheetId="3" r:id="rId3"/>
  </sheets>
  <definedNames>
    <definedName name="_xlnm._FilterDatabase" localSheetId="1" hidden="1">'종목 팩셋코드'!$A$1:$G$1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D2" i="2"/>
  <c r="C2" i="2"/>
  <c r="B2" i="2"/>
</calcChain>
</file>

<file path=xl/sharedStrings.xml><?xml version="1.0" encoding="utf-8"?>
<sst xmlns="http://schemas.openxmlformats.org/spreadsheetml/2006/main" count="2858" uniqueCount="1047">
  <si>
    <t>TICKER_REGION</t>
  </si>
  <si>
    <t>FSYM_ID</t>
  </si>
  <si>
    <t>PROPER_NAME</t>
  </si>
  <si>
    <t>CURRENCY</t>
  </si>
  <si>
    <t>ACTIVE_FLAG</t>
  </si>
  <si>
    <t>FREF_LISTING_EXCHANGE</t>
  </si>
  <si>
    <t>LAST_UPDATE_DT</t>
  </si>
  <si>
    <t>2331-HK</t>
  </si>
  <si>
    <t>B2D16H-R</t>
  </si>
  <si>
    <t>Li Ning Company Limited</t>
  </si>
  <si>
    <t>HKD</t>
  </si>
  <si>
    <t>HKG</t>
  </si>
  <si>
    <t>000651-CN</t>
  </si>
  <si>
    <t>B85GDW-R</t>
  </si>
  <si>
    <t>Gree Electric Appliances, Inc. of Zhuhai Class A</t>
  </si>
  <si>
    <t>CNY</t>
  </si>
  <si>
    <t>SHE</t>
  </si>
  <si>
    <t>000997-CN</t>
  </si>
  <si>
    <t>B5SG8F-R</t>
  </si>
  <si>
    <t>Newland Digital Technology Co., Ltd. Class A</t>
  </si>
  <si>
    <t>3606-HK</t>
  </si>
  <si>
    <t>BBY49S-R</t>
  </si>
  <si>
    <t>Fuyao Glass Industry Group Co., Ltd. Class H</t>
  </si>
  <si>
    <t>000555-CN</t>
  </si>
  <si>
    <t>BB9HBV-R</t>
  </si>
  <si>
    <t>Digital China Information Service Co. Ltd. Class A</t>
  </si>
  <si>
    <t>600703-CN</t>
  </si>
  <si>
    <t>BGZP83-R</t>
  </si>
  <si>
    <t>Sanan Optoelectronics Co., Ltd. Class A</t>
  </si>
  <si>
    <t>SHG</t>
  </si>
  <si>
    <t>300315-CN</t>
  </si>
  <si>
    <t>BFK6FC-R</t>
  </si>
  <si>
    <t>Ourpalm Co., Ltd. Class A</t>
  </si>
  <si>
    <t>300229-CN</t>
  </si>
  <si>
    <t>BQ2859-R</t>
  </si>
  <si>
    <t>TRS Information Technology Co., Ltd. Class A</t>
  </si>
  <si>
    <t>3888-HK</t>
  </si>
  <si>
    <t>BWF7R2-R</t>
  </si>
  <si>
    <t>Kingsoft Corp. Ltd.</t>
  </si>
  <si>
    <t>002152-CN</t>
  </si>
  <si>
    <t>BV8839-R</t>
  </si>
  <si>
    <t>GRG Banking Equipment Co., Ltd. Class A</t>
  </si>
  <si>
    <t>300458-CN</t>
  </si>
  <si>
    <t>C1DX2L-R</t>
  </si>
  <si>
    <t>Allwinner Technology Co., Ltd. Class A</t>
  </si>
  <si>
    <t>600536-CN</t>
  </si>
  <si>
    <t>C0W7TG-R</t>
  </si>
  <si>
    <t>China National Software &amp; Service Company Limited Class A</t>
  </si>
  <si>
    <t>000938-CN</t>
  </si>
  <si>
    <t>C6PMVR-R</t>
  </si>
  <si>
    <t>Unisplendour Co., Ltd. Class A</t>
  </si>
  <si>
    <t>300059-CN</t>
  </si>
  <si>
    <t>C7V1J3-R</t>
  </si>
  <si>
    <t>East Money Information Co., Ltd Class A</t>
  </si>
  <si>
    <t>002074-CN</t>
  </si>
  <si>
    <t>CDF3B9-R</t>
  </si>
  <si>
    <t>Gotion High-tech Co., Ltd Class A</t>
  </si>
  <si>
    <t>002602-CN</t>
  </si>
  <si>
    <t>CDJRDV-R</t>
  </si>
  <si>
    <t>Zhejiang Century Huatong Group Co., Ltd. Class A</t>
  </si>
  <si>
    <t>300033-CN</t>
  </si>
  <si>
    <t>CDCRX5-R</t>
  </si>
  <si>
    <t>Hithink RoyalFlush Information Network Co., Ltd. Class A</t>
  </si>
  <si>
    <t>002368-CN</t>
  </si>
  <si>
    <t>CW06QQ-R</t>
  </si>
  <si>
    <t>Taiji Computer Corporation Limited Class A</t>
  </si>
  <si>
    <t>291-HK</t>
  </si>
  <si>
    <t>CZGVXM-R</t>
  </si>
  <si>
    <t>China Resources Beer (Holdings) Co. Ltd.</t>
  </si>
  <si>
    <t>000625-CN</t>
  </si>
  <si>
    <t>D2YCZJ-R</t>
  </si>
  <si>
    <t>Chongqing Changan Automobile Company Limited Class A</t>
  </si>
  <si>
    <t>600754-CN</t>
  </si>
  <si>
    <t>DF554T-R</t>
  </si>
  <si>
    <t>Shanghai Jin Jiang International Hotels Co., Ltd. Class A</t>
  </si>
  <si>
    <t>000739-CN</t>
  </si>
  <si>
    <t>DCWKMN-R</t>
  </si>
  <si>
    <t>Apeloa Pharmaceutical Co. Ltd. Class A</t>
  </si>
  <si>
    <t>425-HK</t>
  </si>
  <si>
    <t>DSCYG6-R</t>
  </si>
  <si>
    <t>Minth Group Limited</t>
  </si>
  <si>
    <t>603799-CN</t>
  </si>
  <si>
    <t>F0KJLQ-R</t>
  </si>
  <si>
    <t>Zhejiang Huayou Cobalt Co., Ltd. Class A</t>
  </si>
  <si>
    <t>300014-CN</t>
  </si>
  <si>
    <t>FDVLWV-R</t>
  </si>
  <si>
    <t>EVE Energy Co. Ltd. Class A</t>
  </si>
  <si>
    <t>2333-HK</t>
  </si>
  <si>
    <t>FCJ7WX-R</t>
  </si>
  <si>
    <t>Great Wall Motor Co., Ltd. Class H</t>
  </si>
  <si>
    <t>1368-HK</t>
  </si>
  <si>
    <t>FJ54G2-R</t>
  </si>
  <si>
    <t>Xtep International Holdings Limited</t>
  </si>
  <si>
    <t>600570-CN</t>
  </si>
  <si>
    <t>FNN7MH-R</t>
  </si>
  <si>
    <t>Hundsun Technologies Inc. Class A</t>
  </si>
  <si>
    <t>600633-CN</t>
  </si>
  <si>
    <t>FLHH9V-R</t>
  </si>
  <si>
    <t>Zhejiang Daily Digital Culture Group Co Ltd Class A</t>
  </si>
  <si>
    <t>002268-CN</t>
  </si>
  <si>
    <t>FMKZ9D-R</t>
  </si>
  <si>
    <t>CETC Cyberspace Security Technology Co. Ltd. Class A</t>
  </si>
  <si>
    <t>601888-CN</t>
  </si>
  <si>
    <t>FS14V2-R</t>
  </si>
  <si>
    <t>China Tourism Group Duty Free Corporation Limited Class A</t>
  </si>
  <si>
    <t>601689-CN</t>
  </si>
  <si>
    <t>FR6W3V-R</t>
  </si>
  <si>
    <t>Ningbo Tuopu Group Co., Ltd. Class A</t>
  </si>
  <si>
    <t>002371-CN</t>
  </si>
  <si>
    <t>FZVGWD-R</t>
  </si>
  <si>
    <t>NAURA Technology Group Co Ltd Class A</t>
  </si>
  <si>
    <t>600438-CN</t>
  </si>
  <si>
    <t>G0ZJM5-R</t>
  </si>
  <si>
    <t>Tongwei Co. Ltd. Class A</t>
  </si>
  <si>
    <t>000066-CN</t>
  </si>
  <si>
    <t>G23MK3-R</t>
  </si>
  <si>
    <t>China Greatwall Technology Group Co Ltd Class A</t>
  </si>
  <si>
    <t>002472-CN</t>
  </si>
  <si>
    <t>G4FN0T-R</t>
  </si>
  <si>
    <t>Zhejiang Shuanghuan Driveline Co., Ltd. Class A</t>
  </si>
  <si>
    <t>600373-CN</t>
  </si>
  <si>
    <t>G5J807-R</t>
  </si>
  <si>
    <t>Chinese Universe Publishing &amp; Media Group Co., Ltd. Class A</t>
  </si>
  <si>
    <t>002747-CN</t>
  </si>
  <si>
    <t>GDSWZM-R</t>
  </si>
  <si>
    <t>Estun Automation Co. Ltd. Class A</t>
  </si>
  <si>
    <t>300494-CN</t>
  </si>
  <si>
    <t>G9QTJ8-R</t>
  </si>
  <si>
    <t>Hubei Century Network Technology Inc. Class A</t>
  </si>
  <si>
    <t>300347-CN</t>
  </si>
  <si>
    <t>GVV9SM-R</t>
  </si>
  <si>
    <t>Hangzhou Tigermed Consulting Co., Ltd. Class A</t>
  </si>
  <si>
    <t>601360-CN</t>
  </si>
  <si>
    <t>GVWCTM-R</t>
  </si>
  <si>
    <t>360 Security Technology, Inc. Class A</t>
  </si>
  <si>
    <t>002459-CN</t>
  </si>
  <si>
    <t>H0P5RD-R</t>
  </si>
  <si>
    <t>JA Solar Technology Co., Ltd. Class A</t>
  </si>
  <si>
    <t>002603-CN</t>
  </si>
  <si>
    <t>H5H4W6-R</t>
  </si>
  <si>
    <t>Shijiazhuang Yiling Pharmaceutical Co., Ltd. Class A</t>
  </si>
  <si>
    <t>570-HK</t>
  </si>
  <si>
    <t>H8KT5V-R</t>
  </si>
  <si>
    <t>China Traditional Chinese Medicine Holdings Co. Ltd.</t>
  </si>
  <si>
    <t>603444-CN</t>
  </si>
  <si>
    <t>HQ5WQH-R</t>
  </si>
  <si>
    <t>G-Bits Network Technology (Xiamen) Co., Ltd. Class A</t>
  </si>
  <si>
    <t>002049-CN</t>
  </si>
  <si>
    <t>HQ6X3X-R</t>
  </si>
  <si>
    <t>Unigroup Guoxin Microelectronics Co., Ltd. Class A</t>
  </si>
  <si>
    <t>002223-CN</t>
  </si>
  <si>
    <t>HWZ57B-R</t>
  </si>
  <si>
    <t>Jiangsu Yuyue Medical Equipment &amp; Supply Co., Ltd. Class A</t>
  </si>
  <si>
    <t>601127-CN</t>
  </si>
  <si>
    <t>J3C13J-R</t>
  </si>
  <si>
    <t>Seres Group Co. Ltd. Class A</t>
  </si>
  <si>
    <t>3800-HK</t>
  </si>
  <si>
    <t>J9B8XW-R</t>
  </si>
  <si>
    <t>GCL Technology Holdings Limited</t>
  </si>
  <si>
    <t>981-HK</t>
  </si>
  <si>
    <t>J77BYT-R</t>
  </si>
  <si>
    <t>Semiconductor Manufacturing International Corp.</t>
  </si>
  <si>
    <t>002812-CN</t>
  </si>
  <si>
    <t>JHY9FS-R</t>
  </si>
  <si>
    <t>Yunnan Energy New Material Co., Ltd. Class A</t>
  </si>
  <si>
    <t>601799-CN</t>
  </si>
  <si>
    <t>JMZZN7-R</t>
  </si>
  <si>
    <t>Changzhou Xingyu Automotive Lighting Systems Co., Ltd Class A</t>
  </si>
  <si>
    <t>600884-CN</t>
  </si>
  <si>
    <t>JT8HCK-R</t>
  </si>
  <si>
    <t>Ningbo Shanshan Co., Ltd. Class A</t>
  </si>
  <si>
    <t>601238-CN</t>
  </si>
  <si>
    <t>K34ZT3-R</t>
  </si>
  <si>
    <t>Guangzhou Automobile Group Co., Ltd. Class A</t>
  </si>
  <si>
    <t>600100-CN</t>
  </si>
  <si>
    <t>K9121Z-R</t>
  </si>
  <si>
    <t>Tsinghua Tongfang Co., Ltd. Class A</t>
  </si>
  <si>
    <t>000333-CN</t>
  </si>
  <si>
    <t>K95FD2-R</t>
  </si>
  <si>
    <t>Midea Group Co. Ltd. Class A</t>
  </si>
  <si>
    <t>000858-CN</t>
  </si>
  <si>
    <t>KB9NL4-R</t>
  </si>
  <si>
    <t>Wuliangye Yibin Co., Ltd. Class A</t>
  </si>
  <si>
    <t>700-HK</t>
  </si>
  <si>
    <t>KPK586-R</t>
  </si>
  <si>
    <t>Tencent Holdings Ltd.</t>
  </si>
  <si>
    <t>300418-CN</t>
  </si>
  <si>
    <t>KMHC5Y-R</t>
  </si>
  <si>
    <t>Kunlun Tech Co., Ltd. Class A</t>
  </si>
  <si>
    <t>000423-CN</t>
  </si>
  <si>
    <t>KV6DBK-R</t>
  </si>
  <si>
    <t>Dong-E-E-Jiao Co., Ltd. Class A</t>
  </si>
  <si>
    <t>600845-CN</t>
  </si>
  <si>
    <t>KZR6XQ-R</t>
  </si>
  <si>
    <t>Shanghai Baosight Software Co., Ltd. Class A</t>
  </si>
  <si>
    <t>002129-CN</t>
  </si>
  <si>
    <t>KWD6K3-R</t>
  </si>
  <si>
    <t>TCL Zhonghuan Renewable Energy Technology Co., Ltd. Class A</t>
  </si>
  <si>
    <t>603218-CN</t>
  </si>
  <si>
    <t>L7HKVT-R</t>
  </si>
  <si>
    <t>Riyue Heavy Industry Co., Ltd. Class A</t>
  </si>
  <si>
    <t>300207-CN</t>
  </si>
  <si>
    <t>LNFXY2-R</t>
  </si>
  <si>
    <t>SUNWODA Electronic Co., Ltd. Class A</t>
  </si>
  <si>
    <t>002236-CN</t>
  </si>
  <si>
    <t>LP3K8F-R</t>
  </si>
  <si>
    <t>Zhejiang Dahua Technology Co. Ltd. Class A</t>
  </si>
  <si>
    <t>000792-CN</t>
  </si>
  <si>
    <t>LTQCJB-R</t>
  </si>
  <si>
    <t>Qinghai Salt Lake Industry Co., Ltd. Class A</t>
  </si>
  <si>
    <t>000999-CN</t>
  </si>
  <si>
    <t>MDWJLV-R</t>
  </si>
  <si>
    <t>China Resources Sanjiu Medical &amp; Pharmaceutical Co., Ltd. Class A</t>
  </si>
  <si>
    <t>002212-CN</t>
  </si>
  <si>
    <t>MNY3R6-R</t>
  </si>
  <si>
    <t>Topsec Technologies Group, Inc. Class A</t>
  </si>
  <si>
    <t>002594-CN</t>
  </si>
  <si>
    <t>MHFG81-R</t>
  </si>
  <si>
    <t>BYD Company Limited Class A</t>
  </si>
  <si>
    <t>002195-CN</t>
  </si>
  <si>
    <t>MWR225-R</t>
  </si>
  <si>
    <t>Shanghai 2345 Network Holding Group Co., Ltd. Class A</t>
  </si>
  <si>
    <t>002174-CN</t>
  </si>
  <si>
    <t>M3QQFM-R</t>
  </si>
  <si>
    <t>YOOZOO Interactive Co., Ltd. Class A</t>
  </si>
  <si>
    <t>002558-CN</t>
  </si>
  <si>
    <t>NLM49J-R</t>
  </si>
  <si>
    <t>Giant Network Group Co. Ltd. Class A</t>
  </si>
  <si>
    <t>300188-CN</t>
  </si>
  <si>
    <t>NT8XPL-R</t>
  </si>
  <si>
    <t>Xiamen Meiya Pico Information Co., Ltd. Class A</t>
  </si>
  <si>
    <t>601222-CN</t>
  </si>
  <si>
    <t>NTCB8V-R</t>
  </si>
  <si>
    <t>Jiangsu Linyang Energy Co., Ltd. Class A</t>
  </si>
  <si>
    <t>000988-CN</t>
  </si>
  <si>
    <t>NGYMPW-R</t>
  </si>
  <si>
    <t>Huagong Tech Co., Ltd. Class A</t>
  </si>
  <si>
    <t>000538-CN</t>
  </si>
  <si>
    <t>N84GZQ-R</t>
  </si>
  <si>
    <t>Yunnan Baiyao Group Co. Ltd. Class A</t>
  </si>
  <si>
    <t>300274-CN</t>
  </si>
  <si>
    <t>N9VVXY-R</t>
  </si>
  <si>
    <t>Sungrow Power Supply Co., Ltd. Class A</t>
  </si>
  <si>
    <t>002850-CN</t>
  </si>
  <si>
    <t>NBFYVB-R</t>
  </si>
  <si>
    <t>Shenzhen Kedali Industry Co Ltd Class A</t>
  </si>
  <si>
    <t>600460-CN</t>
  </si>
  <si>
    <t>N4QWLM-R</t>
  </si>
  <si>
    <t>Hangzhou Silan Microelectronics Co., Ltd. Class A</t>
  </si>
  <si>
    <t>002698-CN</t>
  </si>
  <si>
    <t>MZXTDV-R</t>
  </si>
  <si>
    <t>Harbin Boshi Automation Co., Ltd. Class A</t>
  </si>
  <si>
    <t>002555-CN</t>
  </si>
  <si>
    <t>N0FZ70-R</t>
  </si>
  <si>
    <t>37 Interactive Entertainment Network Technology Group Co., Ltd.</t>
  </si>
  <si>
    <t>600276-CN</t>
  </si>
  <si>
    <t>PSPD1Y-R</t>
  </si>
  <si>
    <t>Jiangsu Hengrui Pharmaceuticals Co., Ltd. Class A</t>
  </si>
  <si>
    <t>300124-CN</t>
  </si>
  <si>
    <t>PRLT4K-R</t>
  </si>
  <si>
    <t>Shenzhen Inovance Technology Co., Ltd Class A</t>
  </si>
  <si>
    <t>600436-CN</t>
  </si>
  <si>
    <t>PP8SNV-R</t>
  </si>
  <si>
    <t>Zhangzhou Pientzehuang Pharmaceutical Co., Ltd. Class A</t>
  </si>
  <si>
    <t>300369-CN</t>
  </si>
  <si>
    <t>Q1PZPR-R</t>
  </si>
  <si>
    <t>NSFOCUS Technologies Group Co., Ltd. Class A</t>
  </si>
  <si>
    <t>002415-CN</t>
  </si>
  <si>
    <t>Q3YDQJ-R</t>
  </si>
  <si>
    <t>Hangzhou Hikvision Digital Technology Co., Ltd Class A</t>
  </si>
  <si>
    <t>1347-HK</t>
  </si>
  <si>
    <t>PCDXT9-R</t>
  </si>
  <si>
    <t>Hua Hong Semiconductor Ltd.</t>
  </si>
  <si>
    <t>000568-CN</t>
  </si>
  <si>
    <t>P47TQC-R</t>
  </si>
  <si>
    <t>Luzhou Laojiao Company Limited Class A</t>
  </si>
  <si>
    <t>002202-CN</t>
  </si>
  <si>
    <t>P7M0K8-R</t>
  </si>
  <si>
    <t>Xinjiang Goldwind Science &amp; Technology Co., Ltd. Class A</t>
  </si>
  <si>
    <t>600104-CN</t>
  </si>
  <si>
    <t>QZ53M3-R</t>
  </si>
  <si>
    <t>SAIC Motor Corporation Limited Class A</t>
  </si>
  <si>
    <t>600446-CN</t>
  </si>
  <si>
    <t>R747Z1-R</t>
  </si>
  <si>
    <t>Shenzhen Kingdom Sci-tech Co., Ltd. Class A</t>
  </si>
  <si>
    <t>603288-CN</t>
  </si>
  <si>
    <t>R6XHL6-R</t>
  </si>
  <si>
    <t>Foshan Haitian Flavouring &amp; Food Co., Ltd. Class A</t>
  </si>
  <si>
    <t>300363-CN</t>
  </si>
  <si>
    <t>QMW4S8-R</t>
  </si>
  <si>
    <t>Porton Pharma Solutions Ltd. Class A</t>
  </si>
  <si>
    <t>002605-CN</t>
  </si>
  <si>
    <t>QRP6KP-R</t>
  </si>
  <si>
    <t>Shanghai Yaoji Technology Co., Ltd. Class A</t>
  </si>
  <si>
    <t>601519-CN</t>
  </si>
  <si>
    <t>S2H41S-R</t>
  </si>
  <si>
    <t>Shanghai Great Wisdom Co., Ltd Class A</t>
  </si>
  <si>
    <t>002709-CN</t>
  </si>
  <si>
    <t>RW9NY4-R</t>
  </si>
  <si>
    <t>Guangzhou Tinci Materials Technology Co., Ltd</t>
  </si>
  <si>
    <t>002531-CN</t>
  </si>
  <si>
    <t>RS7X55-R</t>
  </si>
  <si>
    <t>Titan Wind Energy (Suzhou) Co., Ltd. Class A</t>
  </si>
  <si>
    <t>300339-CN</t>
  </si>
  <si>
    <t>RK2BK5-R</t>
  </si>
  <si>
    <t>Jiangsu Hoperun Software Co., Ltd. Class A</t>
  </si>
  <si>
    <t>603258-CN</t>
  </si>
  <si>
    <t>T8M4QD-R</t>
  </si>
  <si>
    <t>Hangzhou Electronic Soul Network Technology Co., Ltd. Class A</t>
  </si>
  <si>
    <t>002065-CN</t>
  </si>
  <si>
    <t>T7LSCF-R</t>
  </si>
  <si>
    <t>DHC Software Co., Ltd. Class A</t>
  </si>
  <si>
    <t>002439-CN</t>
  </si>
  <si>
    <t>T41WXF-R</t>
  </si>
  <si>
    <t>Venustech Group, Inc. Class A</t>
  </si>
  <si>
    <t>002008-CN</t>
  </si>
  <si>
    <t>TJNQ52-R</t>
  </si>
  <si>
    <t>Han's Laser Technology Industry Group Co., Ltd. Class A</t>
  </si>
  <si>
    <t>1093-HK</t>
  </si>
  <si>
    <t>TF5P3P-R</t>
  </si>
  <si>
    <t>CSPC Pharmaceutical Group Limited</t>
  </si>
  <si>
    <t>600066-CN</t>
  </si>
  <si>
    <t>SZMR6L-R</t>
  </si>
  <si>
    <t>Yutong Bus Co., Ltd. Class A</t>
  </si>
  <si>
    <t>000977-CN</t>
  </si>
  <si>
    <t>STYK9B-R</t>
  </si>
  <si>
    <t>Inspur Electronic Information Industry Co. Ltd. Class A</t>
  </si>
  <si>
    <t>600887-CN</t>
  </si>
  <si>
    <t>SJZM6H-R</t>
  </si>
  <si>
    <t>Inner Mongolia Yili Industrial Group Co., Ltd. Class A</t>
  </si>
  <si>
    <t>300024-CN</t>
  </si>
  <si>
    <t>VCSLY8-R</t>
  </si>
  <si>
    <t>SIASUN Robot &amp; Automation CO., Ltd. Class A</t>
  </si>
  <si>
    <t>603986-CN</t>
  </si>
  <si>
    <t>V4J6K7-R</t>
  </si>
  <si>
    <t>Giga Device Semiconductor Inc. Class A</t>
  </si>
  <si>
    <t>300073-CN</t>
  </si>
  <si>
    <t>VBHF9K-R</t>
  </si>
  <si>
    <t>Beijing Easpring Material Technology Co., Ltd. Class A</t>
  </si>
  <si>
    <t>2319-HK</t>
  </si>
  <si>
    <t>V9J16X-R</t>
  </si>
  <si>
    <t>China Mengniu Dairy Co., Ltd.</t>
  </si>
  <si>
    <t>2020-HK</t>
  </si>
  <si>
    <t>VK6PJ0-R</t>
  </si>
  <si>
    <t>ANTA Sports Products Ltd.</t>
  </si>
  <si>
    <t>601012-CN</t>
  </si>
  <si>
    <t>TXN09J-R</t>
  </si>
  <si>
    <t>LONGi Green Energy Technology Co., Ltd. Class A</t>
  </si>
  <si>
    <t>300393-CN</t>
  </si>
  <si>
    <t>V08C2H-R</t>
  </si>
  <si>
    <t>Jolywood (Suzhou) Sunwatt Co Ltd Class A</t>
  </si>
  <si>
    <t>600498-CN</t>
  </si>
  <si>
    <t>TQ5JZD-R</t>
  </si>
  <si>
    <t>Fiberhome Telecommunication Technologies Co., Ltd. Class A</t>
  </si>
  <si>
    <t>002126-CN</t>
  </si>
  <si>
    <t>TLYXZX-R</t>
  </si>
  <si>
    <t>Zhejiang Yinlun Machinery Co., Ltd Class A</t>
  </si>
  <si>
    <t>710-HK</t>
  </si>
  <si>
    <t>TLPYSF-R</t>
  </si>
  <si>
    <t>BOE Varitronix Ltd</t>
  </si>
  <si>
    <t>600315-CN</t>
  </si>
  <si>
    <t>WCDV6Z-R</t>
  </si>
  <si>
    <t>Shanghai Jahwa United Co. Ltd. Class A</t>
  </si>
  <si>
    <t>002624-CN</t>
  </si>
  <si>
    <t>WKGNKC-R</t>
  </si>
  <si>
    <t>Perfect World Co., Ltd. Class A</t>
  </si>
  <si>
    <t>002517-CN</t>
  </si>
  <si>
    <t>W5TJTG-R</t>
  </si>
  <si>
    <t>Kingnet Network Co., Ltd. Class A</t>
  </si>
  <si>
    <t>002241-CN</t>
  </si>
  <si>
    <t>W3815V-R</t>
  </si>
  <si>
    <t>GoerTek Inc. Class A</t>
  </si>
  <si>
    <t>300450-CN</t>
  </si>
  <si>
    <t>VVXB8J-R</t>
  </si>
  <si>
    <t>Wuxi Lead Intelligent Equipment Co. Ltd. Class A</t>
  </si>
  <si>
    <t>300459-CN</t>
  </si>
  <si>
    <t>VW1NJL-R</t>
  </si>
  <si>
    <t>Zhejiang Jinke Tom Culture Industry Co., Ltd. Class A</t>
  </si>
  <si>
    <t>175-HK</t>
  </si>
  <si>
    <t>VWP69F-R</t>
  </si>
  <si>
    <t>Geely Automobile Holdings Limited</t>
  </si>
  <si>
    <t>600690-CN</t>
  </si>
  <si>
    <t>VS38RB-R</t>
  </si>
  <si>
    <t>Haier Smart Home Co., Ltd. Class A</t>
  </si>
  <si>
    <t>300604-CN</t>
  </si>
  <si>
    <t>FZWRR0-R</t>
  </si>
  <si>
    <t>Hangzhou Changchuan Technology Co. Ltd. Class A</t>
  </si>
  <si>
    <t>603501-CN</t>
  </si>
  <si>
    <t>D53W7D-R</t>
  </si>
  <si>
    <t>Will Semiconductor Ltd. Class A</t>
  </si>
  <si>
    <t>002865-CN</t>
  </si>
  <si>
    <t>N3CQVQ-R</t>
  </si>
  <si>
    <t>Hainan Drinda New Energy Technology Co., Ltd. Class A</t>
  </si>
  <si>
    <t>300379-CN</t>
  </si>
  <si>
    <t>XQ6GSD-R</t>
  </si>
  <si>
    <t>Beijing Tongtech Co., Ltd. Class A</t>
  </si>
  <si>
    <t>002230-CN</t>
  </si>
  <si>
    <t>XP75ML-R</t>
  </si>
  <si>
    <t>iflytek Co., Ltd. Class A</t>
  </si>
  <si>
    <t>002261-CN</t>
  </si>
  <si>
    <t>XP76PM-R</t>
  </si>
  <si>
    <t>Talkweb Information System Co. Ltd. Class A</t>
  </si>
  <si>
    <t>600519-CN</t>
  </si>
  <si>
    <t>X7J5YM-R</t>
  </si>
  <si>
    <t>Kweichow Moutai Co., Ltd. Class A</t>
  </si>
  <si>
    <t>600475-CN</t>
  </si>
  <si>
    <t>WV10J8-R</t>
  </si>
  <si>
    <t>Wuxi Huaguang Environment &amp; Energy Group Co., Ltd. Class A</t>
  </si>
  <si>
    <t>603659-CN</t>
  </si>
  <si>
    <t>JNW86C-R</t>
  </si>
  <si>
    <t>Shanghai Putailai New Energy Technology Co., Ltd. Class A</t>
  </si>
  <si>
    <t>603605-CN</t>
  </si>
  <si>
    <t>DZ1ZW2-R</t>
  </si>
  <si>
    <t>Proya Cosmetics Co., Ltd. Class A</t>
  </si>
  <si>
    <t>600933-CN</t>
  </si>
  <si>
    <t>D9MFJH-R</t>
  </si>
  <si>
    <t>IKD Co., Ltd. Class A</t>
  </si>
  <si>
    <t>002920-CN</t>
  </si>
  <si>
    <t>QF17SK-R</t>
  </si>
  <si>
    <t>Huizhou Desay SV Automotive Co., Ltd. Class A</t>
  </si>
  <si>
    <t>603305-CN</t>
  </si>
  <si>
    <t>S7PQSZ-R</t>
  </si>
  <si>
    <t>Ningbo Xusheng Group Co. Ltd. Class A</t>
  </si>
  <si>
    <t>2269-HK</t>
  </si>
  <si>
    <t>H7CWDV-R</t>
  </si>
  <si>
    <t>Wuxi Biologics (Cayman) Inc.</t>
  </si>
  <si>
    <t>002916-CN</t>
  </si>
  <si>
    <t>V3VM9Y-R</t>
  </si>
  <si>
    <t>Shennan Circuit Co., Ltd. Class A</t>
  </si>
  <si>
    <t>300661-CN</t>
  </si>
  <si>
    <t>P0XJC2-R</t>
  </si>
  <si>
    <t>SG Micro Corp. Class A</t>
  </si>
  <si>
    <t>603596-CN</t>
  </si>
  <si>
    <t>V0J6ZS-R</t>
  </si>
  <si>
    <t>Bethel Automotive Safety Systems Co., Ltd. Class A</t>
  </si>
  <si>
    <t>300454-CN</t>
  </si>
  <si>
    <t>BG218W-R</t>
  </si>
  <si>
    <t>Sangfor Technologies, Inc. Class A</t>
  </si>
  <si>
    <t>300750-CN</t>
  </si>
  <si>
    <t>ST4VVT-R</t>
  </si>
  <si>
    <t>Contemporary Amperex Technology Co., Ltd. Class A</t>
  </si>
  <si>
    <t>6160-HK</t>
  </si>
  <si>
    <t>VSJYGT-R</t>
  </si>
  <si>
    <t>BeiGene Ltd</t>
  </si>
  <si>
    <t>6862-HK</t>
  </si>
  <si>
    <t>VLYPY3-R</t>
  </si>
  <si>
    <t>Haidilao International Holding Ltd.</t>
  </si>
  <si>
    <t>300760-CN</t>
  </si>
  <si>
    <t>XDMD6M-R</t>
  </si>
  <si>
    <t>Shenzhen Mindray Bio-Medical Electronics Co., Ltd. Class A</t>
  </si>
  <si>
    <t>1772-HK</t>
  </si>
  <si>
    <t>K9KYTC-R</t>
  </si>
  <si>
    <t>Ganfeng Lithium Group Co., Ltd. Class H</t>
  </si>
  <si>
    <t>300674-CN</t>
  </si>
  <si>
    <t>RP5JP2-R</t>
  </si>
  <si>
    <t>Yusys Technologies Co., Ltd. Class A</t>
  </si>
  <si>
    <t>300724-CN</t>
  </si>
  <si>
    <t>LV5XYN-R</t>
  </si>
  <si>
    <t>Shenzhen S.C New Energy Technology Corp. Class A</t>
  </si>
  <si>
    <t>300759-CN</t>
  </si>
  <si>
    <t>WTMX2K-R</t>
  </si>
  <si>
    <t>Pharmaron Beijing Co., Ltd. Class A</t>
  </si>
  <si>
    <t>1877-HK</t>
  </si>
  <si>
    <t>NY2PVN-R</t>
  </si>
  <si>
    <t>Shanghai Junshi Biosciences Co., Ltd. Class H</t>
  </si>
  <si>
    <t>601615-CN</t>
  </si>
  <si>
    <t>RSK5CD-R</t>
  </si>
  <si>
    <t>Ming Yang Smart Energy Group Limited Class A</t>
  </si>
  <si>
    <t>300782-CN</t>
  </si>
  <si>
    <t>WST2Q6-R</t>
  </si>
  <si>
    <t>Maxscend Microelectronics Company Limited Class A</t>
  </si>
  <si>
    <t>688029-CN</t>
  </si>
  <si>
    <t>JNJ992-R</t>
  </si>
  <si>
    <t>Micro-Tech (Nanjing) Co., Ltd. Class A</t>
  </si>
  <si>
    <t>688012-CN</t>
  </si>
  <si>
    <t>W5D1MB-R</t>
  </si>
  <si>
    <t>Advanced Micro-Fabrication Equipment Inc. China Class A</t>
  </si>
  <si>
    <t>688005-CN</t>
  </si>
  <si>
    <t>QFT14W-R</t>
  </si>
  <si>
    <t>Ningbo Ronbay New Energy Technology Co. Ltd. Class A</t>
  </si>
  <si>
    <t>300768-CN</t>
  </si>
  <si>
    <t>TJ5VBN-R</t>
  </si>
  <si>
    <t>Hangzhou DPTech Technology Co. Ltd. Class A</t>
  </si>
  <si>
    <t>300769-CN</t>
  </si>
  <si>
    <t>VL3P9P-R</t>
  </si>
  <si>
    <t>Shenzhen Dynanonic Co., Ltd. Class A</t>
  </si>
  <si>
    <t>688037-CN</t>
  </si>
  <si>
    <t>SB1MDZ-R</t>
  </si>
  <si>
    <t>KINGSEMI Co., Ltd. Class A</t>
  </si>
  <si>
    <t>688023-CN</t>
  </si>
  <si>
    <t>PHPD6C-R</t>
  </si>
  <si>
    <t>DBAPPSecurity Co. Ltd. Class A</t>
  </si>
  <si>
    <t>9988-HK</t>
  </si>
  <si>
    <t>M75WZB-R</t>
  </si>
  <si>
    <t>Alibaba Group Holding Limited</t>
  </si>
  <si>
    <t>300799-CN</t>
  </si>
  <si>
    <t>BGSGNJ-R</t>
  </si>
  <si>
    <t>Beijing Zuojiang Technology Co. Ltd. Class A</t>
  </si>
  <si>
    <t>300803-CN</t>
  </si>
  <si>
    <t>CB26K4-R</t>
  </si>
  <si>
    <t>Beijing Compass Technology Development Co. Ltd. Class A</t>
  </si>
  <si>
    <t>688200-CN</t>
  </si>
  <si>
    <t>KK29T8-R</t>
  </si>
  <si>
    <t>Beijing Huafeng Test &amp; Control Technology Co. Ltd. Class A</t>
  </si>
  <si>
    <t>603290-CN</t>
  </si>
  <si>
    <t>W9605M-R</t>
  </si>
  <si>
    <t>StarPower Semiconductor Ltd. Class A</t>
  </si>
  <si>
    <t>9922-HK</t>
  </si>
  <si>
    <t>DMWGPK-R</t>
  </si>
  <si>
    <t>Jiumaojiu International Holdings Ltd.</t>
  </si>
  <si>
    <t>688318-CN</t>
  </si>
  <si>
    <t>MMXLRR-R</t>
  </si>
  <si>
    <t>Shenzhen Fortune Trend Technology Co. Ltd. Class A</t>
  </si>
  <si>
    <t>688561-CN</t>
  </si>
  <si>
    <t>CYMQFG-R</t>
  </si>
  <si>
    <t>Qi An Xin Technology Group Inc. Class A</t>
  </si>
  <si>
    <t>9999-HK</t>
  </si>
  <si>
    <t>VBRZRQ-R</t>
  </si>
  <si>
    <t>Netease Inc</t>
  </si>
  <si>
    <t>688599-CN</t>
  </si>
  <si>
    <t>FTGDBQ-R</t>
  </si>
  <si>
    <t>Trina Solar Ltd Class A</t>
  </si>
  <si>
    <t>688567-CN</t>
  </si>
  <si>
    <t>ST17P4-R</t>
  </si>
  <si>
    <t>Farasis Energy (Gan Zhou) Co. Ltd. Class A</t>
  </si>
  <si>
    <t>688126-CN</t>
  </si>
  <si>
    <t>WZY60B-R</t>
  </si>
  <si>
    <t>National Silicon Industry Group Co. Ltd. Class A</t>
  </si>
  <si>
    <t>002987-CN</t>
  </si>
  <si>
    <t>FMRDSM-R</t>
  </si>
  <si>
    <t>Northking Information Technology Co., Ltd. Class A</t>
  </si>
  <si>
    <t>688390-CN</t>
  </si>
  <si>
    <t>M578GK-R</t>
  </si>
  <si>
    <t>Jiangsu Goodwe Power Supply Technology Co., Ltd. Class A</t>
  </si>
  <si>
    <t>9987-HK</t>
  </si>
  <si>
    <t>V1VYDS-R</t>
  </si>
  <si>
    <t>Yum China Holdings, Inc.</t>
  </si>
  <si>
    <t>300919-CN</t>
  </si>
  <si>
    <t>VGHTTK-R</t>
  </si>
  <si>
    <t>CNGR Advanced Material Co., Ltd. Class A</t>
  </si>
  <si>
    <t>9868-HK</t>
  </si>
  <si>
    <t>FRRJJ3-R</t>
  </si>
  <si>
    <t>XPeng, Inc. Class A</t>
  </si>
  <si>
    <t>2015-HK</t>
  </si>
  <si>
    <t>VB4WFX-R</t>
  </si>
  <si>
    <t>Li Auto, Inc. Class A</t>
  </si>
  <si>
    <t>688303-CN</t>
  </si>
  <si>
    <t>NB0ZTW-R</t>
  </si>
  <si>
    <t>Xinjiang Daqo New Energy Co. Ltd. Class A</t>
  </si>
  <si>
    <t>688161-CN</t>
  </si>
  <si>
    <t>MQZ1XD-R</t>
  </si>
  <si>
    <t>Shandong Weigao Orthopaedic Device Co., Ltd. Class A</t>
  </si>
  <si>
    <t>688223-CN</t>
  </si>
  <si>
    <t>VH0XDK-R</t>
  </si>
  <si>
    <t>Jinko Solar Co., Ltd. Class A</t>
  </si>
  <si>
    <t>688396-CN</t>
  </si>
  <si>
    <t>J4Z8LB-R</t>
  </si>
  <si>
    <t>China Resources Microelectronics Ltd. Class A</t>
  </si>
  <si>
    <t>6633-HK</t>
  </si>
  <si>
    <t>FBDHXL-R</t>
  </si>
  <si>
    <t>Qingci Games, Inc.</t>
  </si>
  <si>
    <t>9866-HK</t>
  </si>
  <si>
    <t>FT3HQN-R</t>
  </si>
  <si>
    <t>NIO Inc. Class A</t>
  </si>
  <si>
    <t>688271-CN</t>
  </si>
  <si>
    <t>G6W7BX-R</t>
  </si>
  <si>
    <t>Shanghai United Imaging Healthcare Co. Ltd. Class A</t>
  </si>
  <si>
    <t>3931-HK</t>
  </si>
  <si>
    <t>R67MKD-R</t>
  </si>
  <si>
    <t>CALB Group Co., Ltd. Class H</t>
  </si>
  <si>
    <t>9696-HK</t>
  </si>
  <si>
    <t>K5VSY1-R</t>
  </si>
  <si>
    <t>Tianqi Lithium Corp. Class H</t>
  </si>
  <si>
    <t>FACTSET TICKER</t>
  </si>
  <si>
    <t>name_en</t>
  </si>
  <si>
    <t>BYD</t>
  </si>
  <si>
    <t>Li Auto Inc.</t>
  </si>
  <si>
    <t>NIO Inc.</t>
  </si>
  <si>
    <t>XPeng Inc.</t>
  </si>
  <si>
    <t>Great Wall Motor Company Limited</t>
  </si>
  <si>
    <t>Seres Group Co.,Ltd.</t>
  </si>
  <si>
    <t>Chongqing Changan Automobile Company Limited</t>
  </si>
  <si>
    <t>SAIC Motor Corporation Limited</t>
  </si>
  <si>
    <t>Yutong Bus Co.,Ltd.</t>
  </si>
  <si>
    <t>Guangzhou Automobile Group Co., Ltd.</t>
  </si>
  <si>
    <t>Fuyao Glass Industry Group Co.,Ltd.</t>
  </si>
  <si>
    <t>Ningbo Tuopu Group Co., Ltd.</t>
  </si>
  <si>
    <t>BOE Varitronix Limited</t>
  </si>
  <si>
    <t>Ningbo Xusheng Group Co., Ltd.</t>
  </si>
  <si>
    <t>Ikd Co., Ltd.</t>
  </si>
  <si>
    <t>Bethel Automotive Safety Systems Co.,Ltd.</t>
  </si>
  <si>
    <t>Zhejiang Yinlun Machinery Co.,Ltd.</t>
  </si>
  <si>
    <t>Changzhou Xingyu Automotive Lighting Systems Co., Ltd.</t>
  </si>
  <si>
    <t>CATL</t>
  </si>
  <si>
    <t>CALB Group Co., Ltd.</t>
  </si>
  <si>
    <t>Eve Energy Co.,Ltd.</t>
  </si>
  <si>
    <t>Gotion High-Tech Co.,Ltd.</t>
  </si>
  <si>
    <t>Sunwoda Electronic Co.,Ltd</t>
  </si>
  <si>
    <t>Farasis Energy (Gan Zhou) Co., Ltd.</t>
  </si>
  <si>
    <t>Ganfeng Lithium Group Co., Ltd.</t>
  </si>
  <si>
    <t>Tianqi Lithium Corporation</t>
  </si>
  <si>
    <t>Qinghai Salt Lake Industry Co.,Ltd</t>
  </si>
  <si>
    <t>Cngr Advanced Material Co.,Ltd.</t>
  </si>
  <si>
    <t>Ningbo Ronbay New Energy Technology Co.,Ltd.</t>
  </si>
  <si>
    <t>Beijing Easpring Material Technology Co., Ltd.</t>
  </si>
  <si>
    <t>Shenzhen Dynanonic Co.,Ltd.</t>
  </si>
  <si>
    <t>Ningbo Shanshan Co.,Ltd.</t>
  </si>
  <si>
    <t>Shanghai Putailai New Energy Technology Co.,Ltd.</t>
  </si>
  <si>
    <t>Guangzhou Tinci Materials Technology Co., Ltd.</t>
  </si>
  <si>
    <t>Zhejiang Huayou Cobalt Co., Ltd</t>
  </si>
  <si>
    <t>Yunnan Energy New Material Co.,Ltd.</t>
  </si>
  <si>
    <t>Shenzhen Kedali Industry Co.,Ltd</t>
  </si>
  <si>
    <t>Wuxi Lead Intelligent Equipment Co.,Ltd.</t>
  </si>
  <si>
    <t>Ja Solar Technology Co., Ltd.</t>
  </si>
  <si>
    <t>Jolywood (Suzhou) Sunwatt Co., Ltd.</t>
  </si>
  <si>
    <t>Longi Green Energy Technology Co., Ltd.</t>
  </si>
  <si>
    <t>Jinko Solar Co., Ltd.</t>
  </si>
  <si>
    <t>Trina Solar Co., Ltd.</t>
  </si>
  <si>
    <t>Hainan Drinda New Energy Technology Co., Ltd.</t>
  </si>
  <si>
    <t>Tcl Zhonghuan Renewable Energy Technology Co.,Ltd</t>
  </si>
  <si>
    <t>Tongwei Co., Ltd.</t>
  </si>
  <si>
    <t>Xinjiang Daqo New Energy Co.,Ltd.</t>
  </si>
  <si>
    <t>Sungrow Power Supply Co., Ltd.</t>
  </si>
  <si>
    <t>GoodWe Technologies Co., Ltd.</t>
  </si>
  <si>
    <t>Shenzhen S.C New Energy Technology Corporation</t>
  </si>
  <si>
    <t>Xinjiang Goldwind Science&amp;Technology Co.,Ltd</t>
  </si>
  <si>
    <t>Ming Yang Smart Energy Group Limited</t>
  </si>
  <si>
    <t>Riyue Heavy Industry Co,Ltd</t>
  </si>
  <si>
    <t>Titan Wind Energy (Suzhou) Co., Ltd</t>
  </si>
  <si>
    <t>Wuxi Huaguang Environment &amp; Energy Group Co.,Ltd.</t>
  </si>
  <si>
    <t>Jiangsu Linyang Energy Co., Ltd.</t>
  </si>
  <si>
    <t>East Money Information Co., Ltd.</t>
  </si>
  <si>
    <t>Hithink Royalflush Information Network Co., Ltd.</t>
  </si>
  <si>
    <t>Hundsun Technologies Inc.</t>
  </si>
  <si>
    <t>Tencent Holdings Ltd</t>
  </si>
  <si>
    <t>Inspur Electronic Information Industry Co.,Ltd</t>
  </si>
  <si>
    <t>Grg Banking Equipment Co.,Ltd.</t>
  </si>
  <si>
    <t>DHC Software Co.,Ltd.</t>
  </si>
  <si>
    <t>Taiji Computer Corporation Limited</t>
  </si>
  <si>
    <t>Beijing Compass Technology Development Co., Ltd.</t>
  </si>
  <si>
    <t>Jiangsu Hoperun Software Co.,Ltd.</t>
  </si>
  <si>
    <t>Shenzhen Kingdom SCI-TECH.,LTD</t>
  </si>
  <si>
    <t>Shanghai 2345 Network Holding Group Co., Ltd.</t>
  </si>
  <si>
    <t>Newland Digital Technology Co.,Ltd.</t>
  </si>
  <si>
    <t>Shanghai DZH Limited</t>
  </si>
  <si>
    <t>Shenzhen Fortune Trend Technology Co.,Ltd.</t>
  </si>
  <si>
    <t>Digital China Information Service Company Ltd.</t>
  </si>
  <si>
    <t>Yusys Technologies Co., Ltd.</t>
  </si>
  <si>
    <t>Northking Information Technology Co.,Ltd.</t>
  </si>
  <si>
    <t>Nsfocus Technologies Group Co., Ltd.</t>
  </si>
  <si>
    <t>Estun Automation Co.,Ltd</t>
  </si>
  <si>
    <t>Siasun Robot&amp;Automation Co.,Ltd.</t>
  </si>
  <si>
    <t>Harbin Boshi Automation Co., Ltd.</t>
  </si>
  <si>
    <t>Midea Group Co.,Ltd.</t>
  </si>
  <si>
    <t>Shenzhen Inovance Technology Co., Ltd</t>
  </si>
  <si>
    <t>Iflytek Co.,Ltd</t>
  </si>
  <si>
    <t>Huagong Tech Company Limited</t>
  </si>
  <si>
    <t>Zhejiang Shuanghuan Driveline Co.,Ltd.</t>
  </si>
  <si>
    <t>Allwinner Technology Co.,Ltd.</t>
  </si>
  <si>
    <t>Hangzhou Hikvision Digital Technology Co.,Ltd.</t>
  </si>
  <si>
    <t>Unisplendour Corporation Limited</t>
  </si>
  <si>
    <t>Zhejiang Dahua Technology Co., Ltd.</t>
  </si>
  <si>
    <t>Kunlun Tech Co., Ltd.</t>
  </si>
  <si>
    <t>Goertek Inc.</t>
  </si>
  <si>
    <t>Huizhou Desay Sv Automotive Co., Ltd.</t>
  </si>
  <si>
    <t>Sangfor Technologies Inc.</t>
  </si>
  <si>
    <t>360 Security Technology Inc.</t>
  </si>
  <si>
    <t>Shanghai Baosight Software Co.,Ltd.</t>
  </si>
  <si>
    <t>Unigroup Guoxin Microelectronics Co., Ltd.</t>
  </si>
  <si>
    <t>Qi An Xin Technology Group Inc.</t>
  </si>
  <si>
    <t>China National Software &amp; Service Company Limited</t>
  </si>
  <si>
    <t>China Greatwall Technology Group Co., Ltd.</t>
  </si>
  <si>
    <t>Venustech Group Inc.</t>
  </si>
  <si>
    <t>Tsinghua Tongfang Co.,Ltd.</t>
  </si>
  <si>
    <t>Cetc Cyberspace Security Technology Co.,Ltd.</t>
  </si>
  <si>
    <t>Fiberhome Telecommunication Technologies Co.,Ltd.</t>
  </si>
  <si>
    <t>Beijing Zuojiang Technology Co., Ltd.</t>
  </si>
  <si>
    <t>Xiamen Meiya Pico Information Co., Ltd.</t>
  </si>
  <si>
    <t>TRS Information Technology Co., Ltd.</t>
  </si>
  <si>
    <t>DBAPPSecurity Co., Ltd.</t>
  </si>
  <si>
    <t>Topsec Technologies Group Inc.</t>
  </si>
  <si>
    <t>Beijing Tongtech Co,. Ltd.</t>
  </si>
  <si>
    <t>Hangzhou Dptech Technologies Co.,Ltd.</t>
  </si>
  <si>
    <t>Netease, Inc.</t>
  </si>
  <si>
    <t>Kingsoft Corporation Limited</t>
  </si>
  <si>
    <t>Qingci Games Inc.</t>
  </si>
  <si>
    <t>37 Interactive Entertainment Network Technology Group Co.,Ltd.</t>
  </si>
  <si>
    <t>Zhejiang Century Huatong Group Co.,Ltd</t>
  </si>
  <si>
    <t>Perfect World Co., Ltd.</t>
  </si>
  <si>
    <t>G-Bits Network Technology(Xiamen)Co., Ltd.</t>
  </si>
  <si>
    <t>Kingnet Network Co., Ltd.</t>
  </si>
  <si>
    <t>Giant Network Group Co., Ltd.</t>
  </si>
  <si>
    <t>Zhejiang Jinke Tom Culture Industry Co., Ltd.</t>
  </si>
  <si>
    <t>Chinese Universe Publishing and Media Group Co.,Ltd.</t>
  </si>
  <si>
    <t>Yoozoo Interactive Co., Ltd.</t>
  </si>
  <si>
    <t>Zhejiang Daily Digital Culture Group Co.,Ltd</t>
  </si>
  <si>
    <t>Ourpalm Co., Ltd.</t>
  </si>
  <si>
    <t>Talkweb Information System Co.,Ltd.</t>
  </si>
  <si>
    <t>Shanghai Yaoji Technology Co.,Ltd.</t>
  </si>
  <si>
    <t>Hangzhou Electronic Soul Network Technology Co.,Ltd</t>
  </si>
  <si>
    <t>Hubei Century Network Technology Inc.</t>
  </si>
  <si>
    <t>SMIC</t>
  </si>
  <si>
    <t>Hua Hong Semiconductor Limited</t>
  </si>
  <si>
    <t>Will Semiconductor Co.,Ltd. Shanghai</t>
  </si>
  <si>
    <t>China Resources Microelectronics Limited</t>
  </si>
  <si>
    <t>Gigadevice Semiconductor Inc.</t>
  </si>
  <si>
    <t>Maxscend Microelectronics Company Limited</t>
  </si>
  <si>
    <t>Hangzhou Silan Microelectronics Co.,Ltd</t>
  </si>
  <si>
    <t>Sg Micro Corp</t>
  </si>
  <si>
    <t>Starpower Semiconductor Ltd.</t>
  </si>
  <si>
    <t>NAURA Technology Group Co.,Ltd.</t>
  </si>
  <si>
    <t>Advanced Micro-Fabrication Equipment Inc. China</t>
  </si>
  <si>
    <t>Hangzhou Changchuan Technology Co.,Ltd</t>
  </si>
  <si>
    <t>Han's Laser Technology Industry Group Co.,Ltd.</t>
  </si>
  <si>
    <t>Kingsemi Co.,Ltd.</t>
  </si>
  <si>
    <t>Beijing Huafeng Test &amp; Control Technology Co.,Ltd.</t>
  </si>
  <si>
    <t>Sanan Optoelectronics Co.,Ltd</t>
  </si>
  <si>
    <t>National Silicon Industry Group Co.,Ltd.</t>
  </si>
  <si>
    <t>Shennan Circuits Co.,Ltd.</t>
  </si>
  <si>
    <t>Kweichow Moutai Co.,Ltd.</t>
  </si>
  <si>
    <t>Wuliangye Yibin Co.,Ltd</t>
  </si>
  <si>
    <t>Luzhou Laojiao Co.,Ltd</t>
  </si>
  <si>
    <t>Foshan Haitian Flavouring and Food Company Ltd.</t>
  </si>
  <si>
    <t>Inner Mongolia Yili Industrial Group Co.,Ltd.</t>
  </si>
  <si>
    <t>China Mengniu Dairy Co. Ltd.</t>
  </si>
  <si>
    <t>China Resources Beer (Holdings) Company Limited</t>
  </si>
  <si>
    <t>Gree Electric Appliances,Inc. of Zhuhai</t>
  </si>
  <si>
    <t>Haier Smart Home Co., Ltd.</t>
  </si>
  <si>
    <t>Jiumaojiu International Holdings Limited</t>
  </si>
  <si>
    <t>Li Ning Co. Ltd.</t>
  </si>
  <si>
    <t>ANTA Sports Products Limited</t>
  </si>
  <si>
    <t>China Tourism Group Duty Free Corporation Limited</t>
  </si>
  <si>
    <t>Shanghai Jin Jiang International Hotels Co.,Ltd.</t>
  </si>
  <si>
    <t>Shanghai Jahwa United Co.,Ltd.</t>
  </si>
  <si>
    <t>Proya Cosmetics Co., Ltd.</t>
  </si>
  <si>
    <t>Wuxi Biologics (Cayman) Inc</t>
  </si>
  <si>
    <t>Hangzhou Tigermed Consulting Co., Ltd</t>
  </si>
  <si>
    <t>Pharmaron Beijing Co., Ltd.</t>
  </si>
  <si>
    <t>Apeloa Pharmaceutical Co.,Ltd</t>
  </si>
  <si>
    <t>Porton Pharma Solutions Ltd.</t>
  </si>
  <si>
    <t>BeiGene, Ltd.</t>
  </si>
  <si>
    <t>Shanghai Junshi Biosciences Co.,Ltd.</t>
  </si>
  <si>
    <t>Jiangsu Hengrui Pharmaceuticals Co.,Ltd</t>
  </si>
  <si>
    <t>Zhangzhou Pientzehuang Pharmaceutical Co., Ltd.</t>
  </si>
  <si>
    <t>Yunnan Baiyao Group Co., Ltd.</t>
  </si>
  <si>
    <t>China Resources Sanjiu Medical &amp; Pharmaceutical Co.,Ltd.</t>
  </si>
  <si>
    <t>Shijiazhuang Yiling Pharmaceutical Co., Ltd</t>
  </si>
  <si>
    <t>China traditional chinese medicine holdings co. Limited</t>
  </si>
  <si>
    <t>Dong-E-E-Jiao Co.,Ltd.</t>
  </si>
  <si>
    <t>Shenzhen Mindray Bio-Medical Electronics Co., Ltd.</t>
  </si>
  <si>
    <t>Shanghai United Imaging Healthcare Co., Ltd.</t>
  </si>
  <si>
    <t>Jiangsu Yuyue Medical Equipment &amp; Supply Co.,Ltd</t>
  </si>
  <si>
    <t>Micro-Tech (Nanjing) Co.,Ltd</t>
  </si>
  <si>
    <t>Shandong Weigao Orthopaedic Device Co.,Ltd.</t>
  </si>
  <si>
    <t>name_ch</t>
  </si>
  <si>
    <t>比亚迪</t>
  </si>
  <si>
    <t>理想汽车-W</t>
  </si>
  <si>
    <t>蔚来-SW</t>
  </si>
  <si>
    <t>小鹏汽车-W</t>
  </si>
  <si>
    <t>吉利汽车</t>
  </si>
  <si>
    <t>长城汽车</t>
  </si>
  <si>
    <t>赛力斯</t>
  </si>
  <si>
    <t>长安汽车</t>
  </si>
  <si>
    <t>上汽集团</t>
  </si>
  <si>
    <t>宇通客车</t>
  </si>
  <si>
    <t>广汽集团</t>
  </si>
  <si>
    <t>福耀玻璃</t>
  </si>
  <si>
    <t>拓普集团</t>
  </si>
  <si>
    <t>京东方精电</t>
  </si>
  <si>
    <t>旭升集团</t>
  </si>
  <si>
    <t>爱柯迪</t>
  </si>
  <si>
    <t>伯特利</t>
  </si>
  <si>
    <t>银轮股份</t>
  </si>
  <si>
    <t>敏实集团</t>
  </si>
  <si>
    <t>星宇股份</t>
  </si>
  <si>
    <t>宁德时代</t>
  </si>
  <si>
    <t>中创新航</t>
  </si>
  <si>
    <t>亿纬锂能</t>
  </si>
  <si>
    <t>国轩高科</t>
  </si>
  <si>
    <t>欣旺达</t>
  </si>
  <si>
    <t>孚能科技</t>
  </si>
  <si>
    <t>赣锋锂业</t>
  </si>
  <si>
    <t>天齐锂业</t>
  </si>
  <si>
    <t>盐湖股份</t>
  </si>
  <si>
    <t>中伟股份</t>
  </si>
  <si>
    <t>容百科技</t>
  </si>
  <si>
    <t>当升科技</t>
  </si>
  <si>
    <t>德方纳米</t>
  </si>
  <si>
    <t>杉杉股份</t>
  </si>
  <si>
    <t>璞泰来</t>
  </si>
  <si>
    <t>天赐材料</t>
  </si>
  <si>
    <t>华友钴业</t>
  </si>
  <si>
    <t>恩捷股份</t>
  </si>
  <si>
    <t>科达利</t>
  </si>
  <si>
    <t>先导智能</t>
  </si>
  <si>
    <t>晶澳科技</t>
  </si>
  <si>
    <t>中来股份</t>
  </si>
  <si>
    <t>隆基绿能</t>
  </si>
  <si>
    <t>晶科能源</t>
  </si>
  <si>
    <t>协鑫科技</t>
  </si>
  <si>
    <t>天合光能</t>
  </si>
  <si>
    <t>钧达股份</t>
  </si>
  <si>
    <t>TCL中环</t>
  </si>
  <si>
    <t>通威股份</t>
  </si>
  <si>
    <t>大全能源</t>
  </si>
  <si>
    <t>阳光电源</t>
  </si>
  <si>
    <t>固德威</t>
  </si>
  <si>
    <t>捷佳伟创</t>
  </si>
  <si>
    <t>金风科技</t>
  </si>
  <si>
    <t>明阳智能</t>
  </si>
  <si>
    <t>日月股份</t>
  </si>
  <si>
    <t>天顺风能</t>
  </si>
  <si>
    <t>华光环能</t>
  </si>
  <si>
    <t>林洋能源</t>
  </si>
  <si>
    <t>东方财富</t>
  </si>
  <si>
    <t>同花顺</t>
  </si>
  <si>
    <t>恒生电子</t>
  </si>
  <si>
    <t>阿里巴巴-SW</t>
  </si>
  <si>
    <t>腾讯控股</t>
  </si>
  <si>
    <t>浪潮信息</t>
  </si>
  <si>
    <t>广电运通</t>
  </si>
  <si>
    <t>东华软件</t>
  </si>
  <si>
    <t>太极股份</t>
  </si>
  <si>
    <t>指南针</t>
  </si>
  <si>
    <t>润和软件</t>
  </si>
  <si>
    <t>金证股份</t>
  </si>
  <si>
    <t>二三四五</t>
  </si>
  <si>
    <t>新大陆</t>
  </si>
  <si>
    <t>大智慧</t>
  </si>
  <si>
    <t>财富趋势</t>
  </si>
  <si>
    <t>神州信息</t>
  </si>
  <si>
    <t>宇信科技</t>
  </si>
  <si>
    <t>京北方</t>
  </si>
  <si>
    <t>绿盟科技</t>
  </si>
  <si>
    <t>埃斯顿</t>
  </si>
  <si>
    <t>机器人</t>
  </si>
  <si>
    <t>博实股份</t>
  </si>
  <si>
    <t>美的集团</t>
  </si>
  <si>
    <t>汇川技术</t>
  </si>
  <si>
    <t>科大讯飞</t>
  </si>
  <si>
    <t>华工科技</t>
  </si>
  <si>
    <t>双环传动</t>
  </si>
  <si>
    <t>全志科技</t>
  </si>
  <si>
    <t>海康威视</t>
  </si>
  <si>
    <t>紫光股份</t>
  </si>
  <si>
    <t>大华股份</t>
  </si>
  <si>
    <t>昆仑万维</t>
  </si>
  <si>
    <t>歌尔股份</t>
  </si>
  <si>
    <t>德赛西威</t>
  </si>
  <si>
    <t>深信服</t>
  </si>
  <si>
    <t>三六零</t>
  </si>
  <si>
    <t>宝信软件</t>
  </si>
  <si>
    <t>紫光国微</t>
  </si>
  <si>
    <t>奇安信-U</t>
  </si>
  <si>
    <t>中国软件</t>
  </si>
  <si>
    <t>中国长城</t>
  </si>
  <si>
    <t>启明星辰</t>
  </si>
  <si>
    <t>同方股份</t>
  </si>
  <si>
    <t>电科网安</t>
  </si>
  <si>
    <t>烽火通信</t>
  </si>
  <si>
    <t>左江科技</t>
  </si>
  <si>
    <t>美亚柏科</t>
  </si>
  <si>
    <t>拓尔思</t>
  </si>
  <si>
    <t>安恒信息</t>
  </si>
  <si>
    <t>天融信</t>
  </si>
  <si>
    <t>东方通</t>
  </si>
  <si>
    <t>迪普科技</t>
  </si>
  <si>
    <t>网易-S</t>
  </si>
  <si>
    <t>金山软件</t>
  </si>
  <si>
    <t>青瓷游戏</t>
  </si>
  <si>
    <t>三七互娱</t>
  </si>
  <si>
    <t>世纪华通</t>
  </si>
  <si>
    <t>完美世界</t>
  </si>
  <si>
    <t>吉比特</t>
  </si>
  <si>
    <t>恺英网络</t>
  </si>
  <si>
    <t>巨人网络</t>
  </si>
  <si>
    <t>汤姆猫</t>
  </si>
  <si>
    <t>中文传媒</t>
  </si>
  <si>
    <t>游族网络</t>
  </si>
  <si>
    <t>浙数文化</t>
  </si>
  <si>
    <t>掌趣科技</t>
  </si>
  <si>
    <t>拓维信息</t>
  </si>
  <si>
    <t>姚记科技</t>
  </si>
  <si>
    <t>电魂网络</t>
  </si>
  <si>
    <t>盛天网络</t>
  </si>
  <si>
    <t>中芯国际</t>
  </si>
  <si>
    <t>华虹半导体</t>
  </si>
  <si>
    <t>韦尔股份</t>
  </si>
  <si>
    <t>华润微</t>
  </si>
  <si>
    <t>兆易创新</t>
  </si>
  <si>
    <t>卓胜微</t>
  </si>
  <si>
    <t>士兰微</t>
  </si>
  <si>
    <t>圣邦股份</t>
  </si>
  <si>
    <t>斯达半导</t>
  </si>
  <si>
    <t>北方华创</t>
  </si>
  <si>
    <t>中微公司</t>
  </si>
  <si>
    <t>长川科技</t>
  </si>
  <si>
    <t>大族激光</t>
  </si>
  <si>
    <t>芯源微</t>
  </si>
  <si>
    <t>华峰测控</t>
  </si>
  <si>
    <t>三安光电</t>
  </si>
  <si>
    <t>沪硅产业</t>
  </si>
  <si>
    <t>深南电路</t>
  </si>
  <si>
    <t>贵州茅台</t>
  </si>
  <si>
    <t>五粮液</t>
  </si>
  <si>
    <t>泸州老窖</t>
  </si>
  <si>
    <t>海天味业</t>
  </si>
  <si>
    <t>伊利股份</t>
  </si>
  <si>
    <t>蒙牛乳业</t>
  </si>
  <si>
    <t>华润啤酒</t>
  </si>
  <si>
    <t>格力电器</t>
  </si>
  <si>
    <t>海尔智家</t>
  </si>
  <si>
    <t>海底捞</t>
  </si>
  <si>
    <t>百胜中国</t>
  </si>
  <si>
    <t>九毛九</t>
  </si>
  <si>
    <t>李宁</t>
  </si>
  <si>
    <t>安踏体育</t>
  </si>
  <si>
    <t>特步国际</t>
  </si>
  <si>
    <t>中国中免</t>
  </si>
  <si>
    <t>锦江酒店</t>
  </si>
  <si>
    <t>上海家化</t>
  </si>
  <si>
    <t>珀莱雅</t>
  </si>
  <si>
    <t>药明生物</t>
  </si>
  <si>
    <t>泰格医药</t>
  </si>
  <si>
    <t>康龙化成</t>
  </si>
  <si>
    <t>普洛药业</t>
  </si>
  <si>
    <t>博腾股份</t>
  </si>
  <si>
    <t>百济神州</t>
  </si>
  <si>
    <t>石药集团</t>
  </si>
  <si>
    <t>君实生物</t>
  </si>
  <si>
    <t>恒瑞医药</t>
  </si>
  <si>
    <t>片仔癀</t>
  </si>
  <si>
    <t>云南白药</t>
  </si>
  <si>
    <t>华润三九</t>
  </si>
  <si>
    <t>以岭药业</t>
  </si>
  <si>
    <t>中国中药</t>
  </si>
  <si>
    <t>东阿阿胶</t>
  </si>
  <si>
    <t>迈瑞医疗</t>
  </si>
  <si>
    <t>联影医疗</t>
  </si>
  <si>
    <t>鱼跃医疗</t>
  </si>
  <si>
    <t>南微医学</t>
  </si>
  <si>
    <t>威高骨科</t>
  </si>
  <si>
    <t>theme</t>
  </si>
  <si>
    <t>industry</t>
  </si>
  <si>
    <t>Share_AH</t>
  </si>
  <si>
    <t>전기차</t>
  </si>
  <si>
    <t>완성차</t>
  </si>
  <si>
    <t>A</t>
  </si>
  <si>
    <t>H</t>
  </si>
  <si>
    <t>부품</t>
  </si>
  <si>
    <t>배터리</t>
  </si>
  <si>
    <t>리튬</t>
  </si>
  <si>
    <t>양극재</t>
  </si>
  <si>
    <t>음극재</t>
  </si>
  <si>
    <t>전구체</t>
  </si>
  <si>
    <t>분리막</t>
  </si>
  <si>
    <t>Structural part</t>
  </si>
  <si>
    <t>배터리 제조 설비</t>
  </si>
  <si>
    <t>재생에너지</t>
  </si>
  <si>
    <t>태양광</t>
  </si>
  <si>
    <t>풍력</t>
  </si>
  <si>
    <t>수소</t>
  </si>
  <si>
    <t>핀테크</t>
  </si>
  <si>
    <t>AI,로보</t>
  </si>
  <si>
    <t>로봇</t>
  </si>
  <si>
    <t>AI</t>
  </si>
  <si>
    <t>사이버보안</t>
  </si>
  <si>
    <t>게임</t>
  </si>
  <si>
    <t>반도체</t>
  </si>
  <si>
    <t>파운드리&amp;팹리스</t>
  </si>
  <si>
    <t>장비</t>
  </si>
  <si>
    <t>소재</t>
  </si>
  <si>
    <t>내수소비</t>
  </si>
  <si>
    <t>음식료</t>
  </si>
  <si>
    <t>가전</t>
  </si>
  <si>
    <t>요식업</t>
  </si>
  <si>
    <t>스포츠웨어</t>
  </si>
  <si>
    <t>면세</t>
  </si>
  <si>
    <t>호텔</t>
  </si>
  <si>
    <t>화장품</t>
  </si>
  <si>
    <t>헬스케어</t>
  </si>
  <si>
    <t>CRO</t>
  </si>
  <si>
    <t>제약</t>
  </si>
  <si>
    <t>중의약</t>
  </si>
  <si>
    <t>소모 기구</t>
  </si>
  <si>
    <t>GICS_LV4</t>
  </si>
  <si>
    <t>GICS_LV3</t>
  </si>
  <si>
    <t>GICS_LV2</t>
  </si>
  <si>
    <t>GICS_LV1</t>
  </si>
  <si>
    <t>251020</t>
  </si>
  <si>
    <t>2510</t>
  </si>
  <si>
    <t>25</t>
  </si>
  <si>
    <t>201060</t>
  </si>
  <si>
    <t>2010</t>
  </si>
  <si>
    <t>20</t>
  </si>
  <si>
    <t>251010</t>
  </si>
  <si>
    <t>352010</t>
  </si>
  <si>
    <t>3520</t>
  </si>
  <si>
    <t>35</t>
  </si>
  <si>
    <t>201040</t>
  </si>
  <si>
    <t>151010</t>
  </si>
  <si>
    <t>1510</t>
  </si>
  <si>
    <t>15</t>
  </si>
  <si>
    <t>151040</t>
  </si>
  <si>
    <t>453010</t>
  </si>
  <si>
    <t>4530</t>
  </si>
  <si>
    <t>45</t>
  </si>
  <si>
    <t>402030</t>
  </si>
  <si>
    <t>4020</t>
  </si>
  <si>
    <t>40</t>
  </si>
  <si>
    <t>451030</t>
  </si>
  <si>
    <t>4510</t>
  </si>
  <si>
    <t>255030</t>
  </si>
  <si>
    <t>2550</t>
  </si>
  <si>
    <t>502030</t>
  </si>
  <si>
    <t>5020</t>
  </si>
  <si>
    <t>50</t>
  </si>
  <si>
    <t>452020</t>
  </si>
  <si>
    <t>4520</t>
  </si>
  <si>
    <t>451020</t>
  </si>
  <si>
    <t>252010</t>
  </si>
  <si>
    <t>2520</t>
  </si>
  <si>
    <t>452030</t>
  </si>
  <si>
    <t>502020</t>
  </si>
  <si>
    <t>452010</t>
  </si>
  <si>
    <t>502010</t>
  </si>
  <si>
    <t>252020</t>
  </si>
  <si>
    <t>302010</t>
  </si>
  <si>
    <t>3020</t>
  </si>
  <si>
    <t>30</t>
  </si>
  <si>
    <t>302020</t>
  </si>
  <si>
    <t>253010</t>
  </si>
  <si>
    <t>2530</t>
  </si>
  <si>
    <t>252030</t>
  </si>
  <si>
    <t>255040</t>
  </si>
  <si>
    <t>303020</t>
  </si>
  <si>
    <t>3030</t>
  </si>
  <si>
    <t>352030</t>
  </si>
  <si>
    <t>352020</t>
  </si>
  <si>
    <t>351010</t>
  </si>
  <si>
    <t>3510</t>
  </si>
  <si>
    <t>mcap_ch</t>
  </si>
  <si>
    <t>sector</t>
    <phoneticPr fontId="1" type="noConversion"/>
  </si>
  <si>
    <t>그린</t>
    <phoneticPr fontId="1" type="noConversion"/>
  </si>
  <si>
    <t>디지털</t>
    <phoneticPr fontId="1" type="noConversion"/>
  </si>
  <si>
    <t>라이프스타일</t>
    <phoneticPr fontId="1" type="noConversion"/>
  </si>
  <si>
    <t>헬스케어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</si>
</sst>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6.5" x14ac:dyDescent="0.3"/>
  <cols>
    <col min="1" max="1" width="16.125" bestFit="1" customWidth="1"/>
    <col min="2" max="4" width="16.125" customWidth="1"/>
    <col min="5" max="5" width="61.625" bestFit="1" customWidth="1"/>
    <col min="6" max="6" width="12.75" bestFit="1" customWidth="1"/>
    <col min="7" max="7" width="11" bestFit="1" customWidth="1"/>
    <col min="8" max="8" width="16.75" bestFit="1" customWidth="1"/>
    <col min="9" max="9" width="9.625" bestFit="1" customWidth="1"/>
    <col min="10" max="13" width="9.5" bestFit="1" customWidth="1"/>
    <col min="14" max="14" width="12.75" bestFit="1" customWidth="1"/>
  </cols>
  <sheetData>
    <row r="1" spans="1:14" x14ac:dyDescent="0.3">
      <c r="A1" s="7" t="s">
        <v>573</v>
      </c>
      <c r="B1" s="7" t="s">
        <v>1</v>
      </c>
      <c r="C1" s="7" t="s">
        <v>3</v>
      </c>
      <c r="D1" s="7" t="s">
        <v>5</v>
      </c>
      <c r="E1" s="7" t="s">
        <v>574</v>
      </c>
      <c r="F1" s="7" t="s">
        <v>754</v>
      </c>
      <c r="G1" s="7" t="s">
        <v>942</v>
      </c>
      <c r="H1" s="7" t="s">
        <v>943</v>
      </c>
      <c r="I1" s="7" t="s">
        <v>944</v>
      </c>
      <c r="J1" s="7" t="s">
        <v>985</v>
      </c>
      <c r="K1" s="7" t="s">
        <v>986</v>
      </c>
      <c r="L1" s="7" t="s">
        <v>987</v>
      </c>
      <c r="M1" s="7" t="s">
        <v>988</v>
      </c>
      <c r="N1" s="7" t="s">
        <v>1041</v>
      </c>
    </row>
    <row r="2" spans="1:14" x14ac:dyDescent="0.3">
      <c r="A2" s="7" t="s">
        <v>216</v>
      </c>
      <c r="B2" s="7" t="str">
        <f>VLOOKUP(A2,'종목 팩셋코드'!$A$2:$G$188,2,FALSE)</f>
        <v>MHFG81-R</v>
      </c>
      <c r="C2" s="7" t="str">
        <f>VLOOKUP(A2,'종목 팩셋코드'!$A$2:$G$188,4,FALSE)</f>
        <v>CNY</v>
      </c>
      <c r="D2" s="7" t="str">
        <f>VLOOKUP(A2,'종목 팩셋코드'!$A$2:$G$188,6,FALSE)</f>
        <v>SHE</v>
      </c>
      <c r="E2" s="7" t="s">
        <v>575</v>
      </c>
      <c r="F2" s="7" t="s">
        <v>755</v>
      </c>
      <c r="G2" s="7" t="s">
        <v>945</v>
      </c>
      <c r="H2" s="7" t="s">
        <v>946</v>
      </c>
      <c r="I2" s="7" t="s">
        <v>947</v>
      </c>
      <c r="J2" s="7">
        <v>25102010</v>
      </c>
      <c r="K2" s="7" t="s">
        <v>989</v>
      </c>
      <c r="L2" s="7" t="s">
        <v>990</v>
      </c>
      <c r="M2" s="7" t="s">
        <v>991</v>
      </c>
      <c r="N2" s="7">
        <v>6756.0668178474998</v>
      </c>
    </row>
    <row r="3" spans="1:14" x14ac:dyDescent="0.3">
      <c r="A3" s="7" t="s">
        <v>543</v>
      </c>
      <c r="B3" s="7" t="str">
        <f>VLOOKUP(A3,'종목 팩셋코드'!$A$2:$G$188,2,FALSE)</f>
        <v>VB4WFX-R</v>
      </c>
      <c r="C3" s="7" t="str">
        <f>VLOOKUP(A3,'종목 팩셋코드'!$A$2:$G$188,4,FALSE)</f>
        <v>HKD</v>
      </c>
      <c r="D3" s="7" t="str">
        <f>VLOOKUP(A3,'종목 팩셋코드'!$A$2:$G$188,6,FALSE)</f>
        <v>HKG</v>
      </c>
      <c r="E3" s="7" t="s">
        <v>576</v>
      </c>
      <c r="F3" s="7" t="s">
        <v>756</v>
      </c>
      <c r="G3" s="7" t="s">
        <v>945</v>
      </c>
      <c r="H3" s="7" t="s">
        <v>946</v>
      </c>
      <c r="I3" s="7" t="s">
        <v>948</v>
      </c>
      <c r="J3" s="7">
        <v>25102010</v>
      </c>
      <c r="K3" s="7" t="s">
        <v>989</v>
      </c>
      <c r="L3" s="7" t="s">
        <v>990</v>
      </c>
      <c r="M3" s="7" t="s">
        <v>991</v>
      </c>
      <c r="N3" s="7">
        <v>2006.4062999749999</v>
      </c>
    </row>
    <row r="4" spans="1:14" x14ac:dyDescent="0.3">
      <c r="A4" s="7" t="s">
        <v>561</v>
      </c>
      <c r="B4" s="7" t="str">
        <f>VLOOKUP(A4,'종목 팩셋코드'!$A$2:$G$188,2,FALSE)</f>
        <v>FT3HQN-R</v>
      </c>
      <c r="C4" s="7" t="str">
        <f>VLOOKUP(A4,'종목 팩셋코드'!$A$2:$G$188,4,FALSE)</f>
        <v>HKD</v>
      </c>
      <c r="D4" s="7" t="str">
        <f>VLOOKUP(A4,'종목 팩셋코드'!$A$2:$G$188,6,FALSE)</f>
        <v>HKG</v>
      </c>
      <c r="E4" s="7" t="s">
        <v>577</v>
      </c>
      <c r="F4" s="7" t="s">
        <v>757</v>
      </c>
      <c r="G4" s="7" t="s">
        <v>945</v>
      </c>
      <c r="H4" s="7" t="s">
        <v>946</v>
      </c>
      <c r="I4" s="7" t="s">
        <v>948</v>
      </c>
      <c r="J4" s="7">
        <v>25102010</v>
      </c>
      <c r="K4" s="7" t="s">
        <v>989</v>
      </c>
      <c r="L4" s="7" t="s">
        <v>990</v>
      </c>
      <c r="M4" s="7" t="s">
        <v>991</v>
      </c>
      <c r="N4" s="7">
        <v>1215.917485335</v>
      </c>
    </row>
    <row r="5" spans="1:14" x14ac:dyDescent="0.3">
      <c r="A5" s="7" t="s">
        <v>540</v>
      </c>
      <c r="B5" s="7" t="str">
        <f>VLOOKUP(A5,'종목 팩셋코드'!$A$2:$G$188,2,FALSE)</f>
        <v>FRRJJ3-R</v>
      </c>
      <c r="C5" s="7" t="str">
        <f>VLOOKUP(A5,'종목 팩셋코드'!$A$2:$G$188,4,FALSE)</f>
        <v>HKD</v>
      </c>
      <c r="D5" s="7" t="str">
        <f>VLOOKUP(A5,'종목 팩셋코드'!$A$2:$G$188,6,FALSE)</f>
        <v>HKG</v>
      </c>
      <c r="E5" s="7" t="s">
        <v>578</v>
      </c>
      <c r="F5" s="7" t="s">
        <v>758</v>
      </c>
      <c r="G5" s="7" t="s">
        <v>945</v>
      </c>
      <c r="H5" s="7" t="s">
        <v>946</v>
      </c>
      <c r="I5" s="7" t="s">
        <v>948</v>
      </c>
      <c r="J5" s="7">
        <v>25102010</v>
      </c>
      <c r="K5" s="7" t="s">
        <v>989</v>
      </c>
      <c r="L5" s="7" t="s">
        <v>990</v>
      </c>
      <c r="M5" s="7" t="s">
        <v>991</v>
      </c>
      <c r="N5" s="7">
        <v>815.76221038280005</v>
      </c>
    </row>
    <row r="6" spans="1:14" x14ac:dyDescent="0.3">
      <c r="A6" s="7" t="s">
        <v>378</v>
      </c>
      <c r="B6" s="7" t="str">
        <f>VLOOKUP(A6,'종목 팩셋코드'!$A$2:$G$188,2,FALSE)</f>
        <v>VWP69F-R</v>
      </c>
      <c r="C6" s="7" t="str">
        <f>VLOOKUP(A6,'종목 팩셋코드'!$A$2:$G$188,4,FALSE)</f>
        <v>HKD</v>
      </c>
      <c r="D6" s="7" t="str">
        <f>VLOOKUP(A6,'종목 팩셋코드'!$A$2:$G$188,6,FALSE)</f>
        <v>HKG</v>
      </c>
      <c r="E6" s="7" t="s">
        <v>380</v>
      </c>
      <c r="F6" s="7" t="s">
        <v>759</v>
      </c>
      <c r="G6" s="7" t="s">
        <v>945</v>
      </c>
      <c r="H6" s="7" t="s">
        <v>946</v>
      </c>
      <c r="I6" s="7" t="s">
        <v>948</v>
      </c>
      <c r="J6" s="7">
        <v>25102010</v>
      </c>
      <c r="K6" s="7" t="s">
        <v>989</v>
      </c>
      <c r="L6" s="7" t="s">
        <v>990</v>
      </c>
      <c r="M6" s="7" t="s">
        <v>991</v>
      </c>
      <c r="N6" s="7">
        <v>1004.6916812214</v>
      </c>
    </row>
    <row r="7" spans="1:14" x14ac:dyDescent="0.3">
      <c r="A7" s="7" t="s">
        <v>87</v>
      </c>
      <c r="B7" s="7" t="str">
        <f>VLOOKUP(A7,'종목 팩셋코드'!$A$2:$G$188,2,FALSE)</f>
        <v>FCJ7WX-R</v>
      </c>
      <c r="C7" s="7" t="str">
        <f>VLOOKUP(A7,'종목 팩셋코드'!$A$2:$G$188,4,FALSE)</f>
        <v>HKD</v>
      </c>
      <c r="D7" s="7" t="str">
        <f>VLOOKUP(A7,'종목 팩셋코드'!$A$2:$G$188,6,FALSE)</f>
        <v>HKG</v>
      </c>
      <c r="E7" s="7" t="s">
        <v>579</v>
      </c>
      <c r="F7" s="7" t="s">
        <v>760</v>
      </c>
      <c r="G7" s="7" t="s">
        <v>945</v>
      </c>
      <c r="H7" s="7" t="s">
        <v>946</v>
      </c>
      <c r="I7" s="7" t="s">
        <v>948</v>
      </c>
      <c r="J7" s="7">
        <v>25102010</v>
      </c>
      <c r="K7" s="7" t="s">
        <v>989</v>
      </c>
      <c r="L7" s="7" t="s">
        <v>990</v>
      </c>
      <c r="M7" s="7" t="s">
        <v>991</v>
      </c>
      <c r="N7" s="7">
        <v>2271.4947011815102</v>
      </c>
    </row>
    <row r="8" spans="1:14" x14ac:dyDescent="0.3">
      <c r="A8" s="7" t="s">
        <v>153</v>
      </c>
      <c r="B8" s="7" t="str">
        <f>VLOOKUP(A8,'종목 팩셋코드'!$A$2:$G$188,2,FALSE)</f>
        <v>J3C13J-R</v>
      </c>
      <c r="C8" s="7" t="str">
        <f>VLOOKUP(A8,'종목 팩셋코드'!$A$2:$G$188,4,FALSE)</f>
        <v>CNY</v>
      </c>
      <c r="D8" s="7" t="str">
        <f>VLOOKUP(A8,'종목 팩셋코드'!$A$2:$G$188,6,FALSE)</f>
        <v>SHG</v>
      </c>
      <c r="E8" s="7" t="s">
        <v>580</v>
      </c>
      <c r="F8" s="7" t="s">
        <v>761</v>
      </c>
      <c r="G8" s="7" t="s">
        <v>945</v>
      </c>
      <c r="H8" s="7" t="s">
        <v>946</v>
      </c>
      <c r="I8" s="7" t="s">
        <v>947</v>
      </c>
      <c r="J8" s="7">
        <v>25102010</v>
      </c>
      <c r="K8" s="7" t="s">
        <v>989</v>
      </c>
      <c r="L8" s="7" t="s">
        <v>990</v>
      </c>
      <c r="M8" s="7" t="s">
        <v>991</v>
      </c>
      <c r="N8" s="7">
        <v>491.10888435200002</v>
      </c>
    </row>
    <row r="9" spans="1:14" x14ac:dyDescent="0.3">
      <c r="A9" s="7" t="s">
        <v>69</v>
      </c>
      <c r="B9" s="7" t="str">
        <f>VLOOKUP(A9,'종목 팩셋코드'!$A$2:$G$188,2,FALSE)</f>
        <v>D2YCZJ-R</v>
      </c>
      <c r="C9" s="7" t="str">
        <f>VLOOKUP(A9,'종목 팩셋코드'!$A$2:$G$188,4,FALSE)</f>
        <v>CNY</v>
      </c>
      <c r="D9" s="7" t="str">
        <f>VLOOKUP(A9,'종목 팩셋코드'!$A$2:$G$188,6,FALSE)</f>
        <v>SHE</v>
      </c>
      <c r="E9" s="7" t="s">
        <v>581</v>
      </c>
      <c r="F9" s="7" t="s">
        <v>762</v>
      </c>
      <c r="G9" s="7" t="s">
        <v>945</v>
      </c>
      <c r="H9" s="7" t="s">
        <v>946</v>
      </c>
      <c r="I9" s="7" t="s">
        <v>947</v>
      </c>
      <c r="J9" s="7">
        <v>25102010</v>
      </c>
      <c r="K9" s="7" t="s">
        <v>989</v>
      </c>
      <c r="L9" s="7" t="s">
        <v>990</v>
      </c>
      <c r="M9" s="7" t="s">
        <v>991</v>
      </c>
      <c r="N9" s="7">
        <v>1035.3379822725101</v>
      </c>
    </row>
    <row r="10" spans="1:14" x14ac:dyDescent="0.3">
      <c r="A10" s="7" t="s">
        <v>279</v>
      </c>
      <c r="B10" s="7" t="str">
        <f>VLOOKUP(A10,'종목 팩셋코드'!$A$2:$G$188,2,FALSE)</f>
        <v>QZ53M3-R</v>
      </c>
      <c r="C10" s="7" t="str">
        <f>VLOOKUP(A10,'종목 팩셋코드'!$A$2:$G$188,4,FALSE)</f>
        <v>CNY</v>
      </c>
      <c r="D10" s="7" t="str">
        <f>VLOOKUP(A10,'종목 팩셋코드'!$A$2:$G$188,6,FALSE)</f>
        <v>SHG</v>
      </c>
      <c r="E10" s="7" t="s">
        <v>582</v>
      </c>
      <c r="F10" s="7" t="s">
        <v>763</v>
      </c>
      <c r="G10" s="7" t="s">
        <v>945</v>
      </c>
      <c r="H10" s="7" t="s">
        <v>946</v>
      </c>
      <c r="I10" s="7" t="s">
        <v>947</v>
      </c>
      <c r="J10" s="7">
        <v>25102010</v>
      </c>
      <c r="K10" s="7" t="s">
        <v>989</v>
      </c>
      <c r="L10" s="7" t="s">
        <v>990</v>
      </c>
      <c r="M10" s="7" t="s">
        <v>991</v>
      </c>
      <c r="N10" s="7">
        <v>1677.7450520140001</v>
      </c>
    </row>
    <row r="11" spans="1:14" x14ac:dyDescent="0.3">
      <c r="A11" s="7" t="s">
        <v>321</v>
      </c>
      <c r="B11" s="7" t="str">
        <f>VLOOKUP(A11,'종목 팩셋코드'!$A$2:$G$188,2,FALSE)</f>
        <v>SZMR6L-R</v>
      </c>
      <c r="C11" s="7" t="str">
        <f>VLOOKUP(A11,'종목 팩셋코드'!$A$2:$G$188,4,FALSE)</f>
        <v>CNY</v>
      </c>
      <c r="D11" s="7" t="str">
        <f>VLOOKUP(A11,'종목 팩셋코드'!$A$2:$G$188,6,FALSE)</f>
        <v>SHG</v>
      </c>
      <c r="E11" s="7" t="s">
        <v>583</v>
      </c>
      <c r="F11" s="7" t="s">
        <v>764</v>
      </c>
      <c r="G11" s="7" t="s">
        <v>945</v>
      </c>
      <c r="H11" s="7" t="s">
        <v>946</v>
      </c>
      <c r="I11" s="7" t="s">
        <v>947</v>
      </c>
      <c r="J11" s="7">
        <v>20106010</v>
      </c>
      <c r="K11" s="7" t="s">
        <v>992</v>
      </c>
      <c r="L11" s="7" t="s">
        <v>993</v>
      </c>
      <c r="M11" s="7" t="s">
        <v>994</v>
      </c>
      <c r="N11" s="7">
        <v>278.5135542534</v>
      </c>
    </row>
    <row r="12" spans="1:14" x14ac:dyDescent="0.3">
      <c r="A12" s="7" t="s">
        <v>171</v>
      </c>
      <c r="B12" s="7" t="str">
        <f>VLOOKUP(A12,'종목 팩셋코드'!$A$2:$G$188,2,FALSE)</f>
        <v>K34ZT3-R</v>
      </c>
      <c r="C12" s="7" t="str">
        <f>VLOOKUP(A12,'종목 팩셋코드'!$A$2:$G$188,4,FALSE)</f>
        <v>CNY</v>
      </c>
      <c r="D12" s="7" t="str">
        <f>VLOOKUP(A12,'종목 팩셋코드'!$A$2:$G$188,6,FALSE)</f>
        <v>SHG</v>
      </c>
      <c r="E12" s="7" t="s">
        <v>584</v>
      </c>
      <c r="F12" s="7" t="s">
        <v>765</v>
      </c>
      <c r="G12" s="7" t="s">
        <v>945</v>
      </c>
      <c r="H12" s="7" t="s">
        <v>946</v>
      </c>
      <c r="I12" s="7" t="s">
        <v>947</v>
      </c>
      <c r="J12" s="7">
        <v>25102010</v>
      </c>
      <c r="K12" s="7" t="s">
        <v>989</v>
      </c>
      <c r="L12" s="7" t="s">
        <v>990</v>
      </c>
      <c r="M12" s="7" t="s">
        <v>991</v>
      </c>
      <c r="N12" s="7">
        <v>941.624151510925</v>
      </c>
    </row>
    <row r="13" spans="1:14" x14ac:dyDescent="0.3">
      <c r="A13" s="7" t="s">
        <v>20</v>
      </c>
      <c r="B13" s="7" t="str">
        <f>VLOOKUP(A13,'종목 팩셋코드'!$A$2:$G$188,2,FALSE)</f>
        <v>BBY49S-R</v>
      </c>
      <c r="C13" s="7" t="str">
        <f>VLOOKUP(A13,'종목 팩셋코드'!$A$2:$G$188,4,FALSE)</f>
        <v>HKD</v>
      </c>
      <c r="D13" s="7" t="str">
        <f>VLOOKUP(A13,'종목 팩셋코드'!$A$2:$G$188,6,FALSE)</f>
        <v>HKG</v>
      </c>
      <c r="E13" s="7" t="s">
        <v>585</v>
      </c>
      <c r="F13" s="7" t="s">
        <v>766</v>
      </c>
      <c r="G13" s="7" t="s">
        <v>945</v>
      </c>
      <c r="H13" s="7" t="s">
        <v>949</v>
      </c>
      <c r="I13" s="7" t="s">
        <v>948</v>
      </c>
      <c r="J13" s="7">
        <v>25101010</v>
      </c>
      <c r="K13" s="7" t="s">
        <v>995</v>
      </c>
      <c r="L13" s="7" t="s">
        <v>990</v>
      </c>
      <c r="M13" s="7" t="s">
        <v>991</v>
      </c>
      <c r="N13" s="7">
        <v>974.66987557634002</v>
      </c>
    </row>
    <row r="14" spans="1:14" x14ac:dyDescent="0.3">
      <c r="A14" s="7" t="s">
        <v>105</v>
      </c>
      <c r="B14" s="7" t="str">
        <f>VLOOKUP(A14,'종목 팩셋코드'!$A$2:$G$188,2,FALSE)</f>
        <v>FR6W3V-R</v>
      </c>
      <c r="C14" s="7" t="str">
        <f>VLOOKUP(A14,'종목 팩셋코드'!$A$2:$G$188,4,FALSE)</f>
        <v>CNY</v>
      </c>
      <c r="D14" s="7" t="str">
        <f>VLOOKUP(A14,'종목 팩셋코드'!$A$2:$G$188,6,FALSE)</f>
        <v>SHG</v>
      </c>
      <c r="E14" s="7" t="s">
        <v>586</v>
      </c>
      <c r="F14" s="7" t="s">
        <v>767</v>
      </c>
      <c r="G14" s="7" t="s">
        <v>945</v>
      </c>
      <c r="H14" s="7" t="s">
        <v>949</v>
      </c>
      <c r="I14" s="7" t="s">
        <v>947</v>
      </c>
      <c r="J14" s="7">
        <v>25101010</v>
      </c>
      <c r="K14" s="7" t="s">
        <v>995</v>
      </c>
      <c r="L14" s="7" t="s">
        <v>990</v>
      </c>
      <c r="M14" s="7" t="s">
        <v>991</v>
      </c>
      <c r="N14" s="7">
        <v>616.48574517919997</v>
      </c>
    </row>
    <row r="15" spans="1:14" x14ac:dyDescent="0.3">
      <c r="A15" s="7" t="s">
        <v>357</v>
      </c>
      <c r="B15" s="7" t="str">
        <f>VLOOKUP(A15,'종목 팩셋코드'!$A$2:$G$188,2,FALSE)</f>
        <v>TLPYSF-R</v>
      </c>
      <c r="C15" s="7" t="str">
        <f>VLOOKUP(A15,'종목 팩셋코드'!$A$2:$G$188,4,FALSE)</f>
        <v>HKD</v>
      </c>
      <c r="D15" s="7" t="str">
        <f>VLOOKUP(A15,'종목 팩셋코드'!$A$2:$G$188,6,FALSE)</f>
        <v>HKG</v>
      </c>
      <c r="E15" s="7" t="s">
        <v>587</v>
      </c>
      <c r="F15" s="7" t="s">
        <v>768</v>
      </c>
      <c r="G15" s="7" t="s">
        <v>945</v>
      </c>
      <c r="H15" s="7" t="s">
        <v>949</v>
      </c>
      <c r="I15" s="7" t="s">
        <v>948</v>
      </c>
      <c r="J15" s="7">
        <v>35201010</v>
      </c>
      <c r="K15" s="7" t="s">
        <v>996</v>
      </c>
      <c r="L15" s="7" t="s">
        <v>997</v>
      </c>
      <c r="M15" s="7" t="s">
        <v>998</v>
      </c>
      <c r="N15" s="7">
        <v>108.6041179888</v>
      </c>
    </row>
    <row r="16" spans="1:14" x14ac:dyDescent="0.3">
      <c r="A16" s="7" t="s">
        <v>420</v>
      </c>
      <c r="B16" s="7" t="str">
        <f>VLOOKUP(A16,'종목 팩셋코드'!$A$2:$G$188,2,FALSE)</f>
        <v>S7PQSZ-R</v>
      </c>
      <c r="C16" s="7" t="str">
        <f>VLOOKUP(A16,'종목 팩셋코드'!$A$2:$G$188,4,FALSE)</f>
        <v>CNY</v>
      </c>
      <c r="D16" s="7" t="str">
        <f>VLOOKUP(A16,'종목 팩셋코드'!$A$2:$G$188,6,FALSE)</f>
        <v>SHG</v>
      </c>
      <c r="E16" s="7" t="s">
        <v>588</v>
      </c>
      <c r="F16" s="7" t="s">
        <v>769</v>
      </c>
      <c r="G16" s="7" t="s">
        <v>945</v>
      </c>
      <c r="H16" s="7" t="s">
        <v>949</v>
      </c>
      <c r="I16" s="7" t="s">
        <v>947</v>
      </c>
      <c r="J16" s="7">
        <v>25101010</v>
      </c>
      <c r="K16" s="7" t="s">
        <v>995</v>
      </c>
      <c r="L16" s="7" t="s">
        <v>990</v>
      </c>
      <c r="M16" s="7" t="s">
        <v>991</v>
      </c>
      <c r="N16" s="7">
        <v>225.5580493061</v>
      </c>
    </row>
    <row r="17" spans="1:14" x14ac:dyDescent="0.3">
      <c r="A17" s="7" t="s">
        <v>414</v>
      </c>
      <c r="B17" s="7" t="str">
        <f>VLOOKUP(A17,'종목 팩셋코드'!$A$2:$G$188,2,FALSE)</f>
        <v>D9MFJH-R</v>
      </c>
      <c r="C17" s="7" t="str">
        <f>VLOOKUP(A17,'종목 팩셋코드'!$A$2:$G$188,4,FALSE)</f>
        <v>CNY</v>
      </c>
      <c r="D17" s="7" t="str">
        <f>VLOOKUP(A17,'종목 팩셋코드'!$A$2:$G$188,6,FALSE)</f>
        <v>SHG</v>
      </c>
      <c r="E17" s="7" t="s">
        <v>589</v>
      </c>
      <c r="F17" s="7" t="s">
        <v>770</v>
      </c>
      <c r="G17" s="7" t="s">
        <v>945</v>
      </c>
      <c r="H17" s="7" t="s">
        <v>949</v>
      </c>
      <c r="I17" s="7" t="s">
        <v>947</v>
      </c>
      <c r="J17" s="7">
        <v>25101010</v>
      </c>
      <c r="K17" s="7" t="s">
        <v>995</v>
      </c>
      <c r="L17" s="7" t="s">
        <v>990</v>
      </c>
      <c r="M17" s="7" t="s">
        <v>991</v>
      </c>
      <c r="N17" s="7">
        <v>189.90167292500001</v>
      </c>
    </row>
    <row r="18" spans="1:14" x14ac:dyDescent="0.3">
      <c r="A18" s="7" t="s">
        <v>432</v>
      </c>
      <c r="B18" s="7" t="str">
        <f>VLOOKUP(A18,'종목 팩셋코드'!$A$2:$G$188,2,FALSE)</f>
        <v>V0J6ZS-R</v>
      </c>
      <c r="C18" s="7" t="str">
        <f>VLOOKUP(A18,'종목 팩셋코드'!$A$2:$G$188,4,FALSE)</f>
        <v>CNY</v>
      </c>
      <c r="D18" s="7" t="str">
        <f>VLOOKUP(A18,'종목 팩셋코드'!$A$2:$G$188,6,FALSE)</f>
        <v>SHG</v>
      </c>
      <c r="E18" s="7" t="s">
        <v>590</v>
      </c>
      <c r="F18" s="7" t="s">
        <v>771</v>
      </c>
      <c r="G18" s="7" t="s">
        <v>945</v>
      </c>
      <c r="H18" s="7" t="s">
        <v>949</v>
      </c>
      <c r="I18" s="7" t="s">
        <v>947</v>
      </c>
      <c r="J18" s="7">
        <v>25101010</v>
      </c>
      <c r="K18" s="7" t="s">
        <v>995</v>
      </c>
      <c r="L18" s="7" t="s">
        <v>990</v>
      </c>
      <c r="M18" s="7" t="s">
        <v>991</v>
      </c>
      <c r="N18" s="7">
        <v>278.69546805120001</v>
      </c>
    </row>
    <row r="19" spans="1:14" x14ac:dyDescent="0.3">
      <c r="A19" s="7" t="s">
        <v>354</v>
      </c>
      <c r="B19" s="7" t="str">
        <f>VLOOKUP(A19,'종목 팩셋코드'!$A$2:$G$188,2,FALSE)</f>
        <v>TLYXZX-R</v>
      </c>
      <c r="C19" s="7" t="str">
        <f>VLOOKUP(A19,'종목 팩셋코드'!$A$2:$G$188,4,FALSE)</f>
        <v>CNY</v>
      </c>
      <c r="D19" s="7" t="str">
        <f>VLOOKUP(A19,'종목 팩셋코드'!$A$2:$G$188,6,FALSE)</f>
        <v>SHE</v>
      </c>
      <c r="E19" s="7" t="s">
        <v>591</v>
      </c>
      <c r="F19" s="7" t="s">
        <v>772</v>
      </c>
      <c r="G19" s="7" t="s">
        <v>945</v>
      </c>
      <c r="H19" s="7" t="s">
        <v>949</v>
      </c>
      <c r="I19" s="7" t="s">
        <v>947</v>
      </c>
      <c r="J19" s="7">
        <v>25101010</v>
      </c>
      <c r="K19" s="7" t="s">
        <v>995</v>
      </c>
      <c r="L19" s="7" t="s">
        <v>990</v>
      </c>
      <c r="M19" s="7" t="s">
        <v>991</v>
      </c>
      <c r="N19" s="7">
        <v>110.10826759</v>
      </c>
    </row>
    <row r="20" spans="1:14" x14ac:dyDescent="0.3">
      <c r="A20" s="7" t="s">
        <v>78</v>
      </c>
      <c r="B20" s="7" t="str">
        <f>VLOOKUP(A20,'종목 팩셋코드'!$A$2:$G$188,2,FALSE)</f>
        <v>DSCYG6-R</v>
      </c>
      <c r="C20" s="7" t="str">
        <f>VLOOKUP(A20,'종목 팩셋코드'!$A$2:$G$188,4,FALSE)</f>
        <v>HKD</v>
      </c>
      <c r="D20" s="7" t="str">
        <f>VLOOKUP(A20,'종목 팩셋코드'!$A$2:$G$188,6,FALSE)</f>
        <v>HKG</v>
      </c>
      <c r="E20" s="7" t="s">
        <v>80</v>
      </c>
      <c r="F20" s="7" t="s">
        <v>773</v>
      </c>
      <c r="G20" s="7" t="s">
        <v>945</v>
      </c>
      <c r="H20" s="7" t="s">
        <v>949</v>
      </c>
      <c r="I20" s="7" t="s">
        <v>947</v>
      </c>
      <c r="J20" s="7">
        <v>20106010</v>
      </c>
      <c r="K20" s="7" t="s">
        <v>992</v>
      </c>
      <c r="L20" s="7" t="s">
        <v>993</v>
      </c>
      <c r="M20" s="7" t="s">
        <v>994</v>
      </c>
      <c r="N20" s="7">
        <v>267.80361266950001</v>
      </c>
    </row>
    <row r="21" spans="1:14" x14ac:dyDescent="0.3">
      <c r="A21" s="7" t="s">
        <v>165</v>
      </c>
      <c r="B21" s="7" t="str">
        <f>VLOOKUP(A21,'종목 팩셋코드'!$A$2:$G$188,2,FALSE)</f>
        <v>JMZZN7-R</v>
      </c>
      <c r="C21" s="7" t="str">
        <f>VLOOKUP(A21,'종목 팩셋코드'!$A$2:$G$188,4,FALSE)</f>
        <v>CNY</v>
      </c>
      <c r="D21" s="7" t="str">
        <f>VLOOKUP(A21,'종목 팩셋코드'!$A$2:$G$188,6,FALSE)</f>
        <v>SHG</v>
      </c>
      <c r="E21" s="7" t="s">
        <v>592</v>
      </c>
      <c r="F21" s="7" t="s">
        <v>774</v>
      </c>
      <c r="G21" s="7" t="s">
        <v>945</v>
      </c>
      <c r="H21" s="7" t="s">
        <v>949</v>
      </c>
      <c r="I21" s="7" t="s">
        <v>947</v>
      </c>
      <c r="J21" s="7">
        <v>25101010</v>
      </c>
      <c r="K21" s="7" t="s">
        <v>995</v>
      </c>
      <c r="L21" s="7" t="s">
        <v>990</v>
      </c>
      <c r="M21" s="7" t="s">
        <v>991</v>
      </c>
      <c r="N21" s="7">
        <v>346.24345582799998</v>
      </c>
    </row>
    <row r="22" spans="1:14" x14ac:dyDescent="0.3">
      <c r="A22" s="7" t="s">
        <v>438</v>
      </c>
      <c r="B22" s="7" t="str">
        <f>VLOOKUP(A22,'종목 팩셋코드'!$A$2:$G$188,2,FALSE)</f>
        <v>ST4VVT-R</v>
      </c>
      <c r="C22" s="7" t="str">
        <f>VLOOKUP(A22,'종목 팩셋코드'!$A$2:$G$188,4,FALSE)</f>
        <v>CNY</v>
      </c>
      <c r="D22" s="7" t="str">
        <f>VLOOKUP(A22,'종목 팩셋코드'!$A$2:$G$188,6,FALSE)</f>
        <v>SHE</v>
      </c>
      <c r="E22" s="7" t="s">
        <v>593</v>
      </c>
      <c r="F22" s="7" t="s">
        <v>775</v>
      </c>
      <c r="G22" s="7" t="s">
        <v>950</v>
      </c>
      <c r="H22" s="7" t="s">
        <v>950</v>
      </c>
      <c r="I22" s="7" t="s">
        <v>947</v>
      </c>
      <c r="J22" s="7">
        <v>20104010</v>
      </c>
      <c r="K22" s="7" t="s">
        <v>999</v>
      </c>
      <c r="L22" s="7" t="s">
        <v>993</v>
      </c>
      <c r="M22" s="7" t="s">
        <v>994</v>
      </c>
      <c r="N22" s="7">
        <v>10022.815176766801</v>
      </c>
    </row>
    <row r="23" spans="1:14" x14ac:dyDescent="0.3">
      <c r="A23" s="7" t="s">
        <v>567</v>
      </c>
      <c r="B23" s="7" t="str">
        <f>VLOOKUP(A23,'종목 팩셋코드'!$A$2:$G$188,2,FALSE)</f>
        <v>R67MKD-R</v>
      </c>
      <c r="C23" s="7" t="str">
        <f>VLOOKUP(A23,'종목 팩셋코드'!$A$2:$G$188,4,FALSE)</f>
        <v>HKD</v>
      </c>
      <c r="D23" s="7" t="str">
        <f>VLOOKUP(A23,'종목 팩셋코드'!$A$2:$G$188,6,FALSE)</f>
        <v>HKG</v>
      </c>
      <c r="E23" s="7" t="s">
        <v>594</v>
      </c>
      <c r="F23" s="7" t="s">
        <v>776</v>
      </c>
      <c r="G23" s="7" t="s">
        <v>950</v>
      </c>
      <c r="H23" s="7" t="s">
        <v>950</v>
      </c>
      <c r="I23" s="7" t="s">
        <v>948</v>
      </c>
      <c r="J23" s="7">
        <v>25101010</v>
      </c>
      <c r="K23" s="7" t="s">
        <v>995</v>
      </c>
      <c r="L23" s="7" t="s">
        <v>990</v>
      </c>
      <c r="M23" s="7" t="s">
        <v>991</v>
      </c>
      <c r="N23" s="7">
        <v>368.63878646400002</v>
      </c>
    </row>
    <row r="24" spans="1:14" x14ac:dyDescent="0.3">
      <c r="A24" s="7" t="s">
        <v>84</v>
      </c>
      <c r="B24" s="7" t="str">
        <f>VLOOKUP(A24,'종목 팩셋코드'!$A$2:$G$188,2,FALSE)</f>
        <v>FDVLWV-R</v>
      </c>
      <c r="C24" s="7" t="str">
        <f>VLOOKUP(A24,'종목 팩셋코드'!$A$2:$G$188,4,FALSE)</f>
        <v>CNY</v>
      </c>
      <c r="D24" s="7" t="str">
        <f>VLOOKUP(A24,'종목 팩셋코드'!$A$2:$G$188,6,FALSE)</f>
        <v>SHE</v>
      </c>
      <c r="E24" s="7" t="s">
        <v>595</v>
      </c>
      <c r="F24" s="7" t="s">
        <v>777</v>
      </c>
      <c r="G24" s="7" t="s">
        <v>950</v>
      </c>
      <c r="H24" s="7" t="s">
        <v>950</v>
      </c>
      <c r="I24" s="7" t="s">
        <v>947</v>
      </c>
      <c r="J24" s="7">
        <v>20104010</v>
      </c>
      <c r="K24" s="7" t="s">
        <v>999</v>
      </c>
      <c r="L24" s="7" t="s">
        <v>993</v>
      </c>
      <c r="M24" s="7" t="s">
        <v>994</v>
      </c>
      <c r="N24" s="7">
        <v>1379.2254332774</v>
      </c>
    </row>
    <row r="25" spans="1:14" x14ac:dyDescent="0.3">
      <c r="A25" s="7" t="s">
        <v>54</v>
      </c>
      <c r="B25" s="7" t="str">
        <f>VLOOKUP(A25,'종목 팩셋코드'!$A$2:$G$188,2,FALSE)</f>
        <v>CDF3B9-R</v>
      </c>
      <c r="C25" s="7" t="str">
        <f>VLOOKUP(A25,'종목 팩셋코드'!$A$2:$G$188,4,FALSE)</f>
        <v>CNY</v>
      </c>
      <c r="D25" s="7" t="str">
        <f>VLOOKUP(A25,'종목 팩셋코드'!$A$2:$G$188,6,FALSE)</f>
        <v>SHE</v>
      </c>
      <c r="E25" s="7" t="s">
        <v>596</v>
      </c>
      <c r="F25" s="7" t="s">
        <v>778</v>
      </c>
      <c r="G25" s="7" t="s">
        <v>950</v>
      </c>
      <c r="H25" s="7" t="s">
        <v>950</v>
      </c>
      <c r="I25" s="7" t="s">
        <v>947</v>
      </c>
      <c r="J25" s="7">
        <v>20104010</v>
      </c>
      <c r="K25" s="7" t="s">
        <v>999</v>
      </c>
      <c r="L25" s="7" t="s">
        <v>993</v>
      </c>
      <c r="M25" s="7" t="s">
        <v>994</v>
      </c>
      <c r="N25" s="7">
        <v>516.05158963350004</v>
      </c>
    </row>
    <row r="26" spans="1:14" x14ac:dyDescent="0.3">
      <c r="A26" s="7" t="s">
        <v>201</v>
      </c>
      <c r="B26" s="7" t="str">
        <f>VLOOKUP(A26,'종목 팩셋코드'!$A$2:$G$188,2,FALSE)</f>
        <v>LNFXY2-R</v>
      </c>
      <c r="C26" s="7" t="str">
        <f>VLOOKUP(A26,'종목 팩셋코드'!$A$2:$G$188,4,FALSE)</f>
        <v>CNY</v>
      </c>
      <c r="D26" s="7" t="str">
        <f>VLOOKUP(A26,'종목 팩셋코드'!$A$2:$G$188,6,FALSE)</f>
        <v>SHE</v>
      </c>
      <c r="E26" s="7" t="s">
        <v>597</v>
      </c>
      <c r="F26" s="7" t="s">
        <v>779</v>
      </c>
      <c r="G26" s="7" t="s">
        <v>950</v>
      </c>
      <c r="H26" s="7" t="s">
        <v>950</v>
      </c>
      <c r="I26" s="7" t="s">
        <v>947</v>
      </c>
      <c r="J26" s="7">
        <v>20104010</v>
      </c>
      <c r="K26" s="7" t="s">
        <v>999</v>
      </c>
      <c r="L26" s="7" t="s">
        <v>993</v>
      </c>
      <c r="M26" s="7" t="s">
        <v>994</v>
      </c>
      <c r="N26" s="7">
        <v>356.63409922400001</v>
      </c>
    </row>
    <row r="27" spans="1:14" x14ac:dyDescent="0.3">
      <c r="A27" s="7" t="s">
        <v>522</v>
      </c>
      <c r="B27" s="7" t="str">
        <f>VLOOKUP(A27,'종목 팩셋코드'!$A$2:$G$188,2,FALSE)</f>
        <v>ST17P4-R</v>
      </c>
      <c r="C27" s="7" t="str">
        <f>VLOOKUP(A27,'종목 팩셋코드'!$A$2:$G$188,4,FALSE)</f>
        <v>CNY</v>
      </c>
      <c r="D27" s="7" t="str">
        <f>VLOOKUP(A27,'종목 팩셋코드'!$A$2:$G$188,6,FALSE)</f>
        <v>SHG</v>
      </c>
      <c r="E27" s="7" t="s">
        <v>598</v>
      </c>
      <c r="F27" s="7" t="s">
        <v>780</v>
      </c>
      <c r="G27" s="7" t="s">
        <v>950</v>
      </c>
      <c r="H27" s="7" t="s">
        <v>950</v>
      </c>
      <c r="I27" s="7" t="s">
        <v>947</v>
      </c>
      <c r="J27" s="7">
        <v>20104010</v>
      </c>
      <c r="K27" s="7" t="s">
        <v>999</v>
      </c>
      <c r="L27" s="7" t="s">
        <v>993</v>
      </c>
      <c r="M27" s="7" t="s">
        <v>994</v>
      </c>
      <c r="N27" s="7">
        <v>274.09894886109998</v>
      </c>
    </row>
    <row r="28" spans="1:14" x14ac:dyDescent="0.3">
      <c r="A28" s="7" t="s">
        <v>450</v>
      </c>
      <c r="B28" s="7" t="str">
        <f>VLOOKUP(A28,'종목 팩셋코드'!$A$2:$G$188,2,FALSE)</f>
        <v>K9KYTC-R</v>
      </c>
      <c r="C28" s="7" t="str">
        <f>VLOOKUP(A28,'종목 팩셋코드'!$A$2:$G$188,4,FALSE)</f>
        <v>HKD</v>
      </c>
      <c r="D28" s="7" t="str">
        <f>VLOOKUP(A28,'종목 팩셋코드'!$A$2:$G$188,6,FALSE)</f>
        <v>HKG</v>
      </c>
      <c r="E28" s="7" t="s">
        <v>599</v>
      </c>
      <c r="F28" s="7" t="s">
        <v>781</v>
      </c>
      <c r="G28" s="7" t="s">
        <v>950</v>
      </c>
      <c r="H28" s="7" t="s">
        <v>951</v>
      </c>
      <c r="I28" s="7" t="s">
        <v>948</v>
      </c>
      <c r="J28" s="7">
        <v>15101050</v>
      </c>
      <c r="K28" s="7" t="s">
        <v>1000</v>
      </c>
      <c r="L28" s="7" t="s">
        <v>1001</v>
      </c>
      <c r="M28" s="7" t="s">
        <v>1002</v>
      </c>
      <c r="N28" s="7">
        <v>1504.81708972456</v>
      </c>
    </row>
    <row r="29" spans="1:14" x14ac:dyDescent="0.3">
      <c r="A29" s="7" t="s">
        <v>570</v>
      </c>
      <c r="B29" s="7" t="str">
        <f>VLOOKUP(A29,'종목 팩셋코드'!$A$2:$G$188,2,FALSE)</f>
        <v>K5VSY1-R</v>
      </c>
      <c r="C29" s="7" t="str">
        <f>VLOOKUP(A29,'종목 팩셋코드'!$A$2:$G$188,4,FALSE)</f>
        <v>HKD</v>
      </c>
      <c r="D29" s="7" t="str">
        <f>VLOOKUP(A29,'종목 팩셋코드'!$A$2:$G$188,6,FALSE)</f>
        <v>HKG</v>
      </c>
      <c r="E29" s="7" t="s">
        <v>600</v>
      </c>
      <c r="F29" s="7" t="s">
        <v>782</v>
      </c>
      <c r="G29" s="7" t="s">
        <v>950</v>
      </c>
      <c r="H29" s="7" t="s">
        <v>951</v>
      </c>
      <c r="I29" s="7" t="s">
        <v>948</v>
      </c>
      <c r="J29" s="7">
        <v>15101050</v>
      </c>
      <c r="K29" s="7" t="s">
        <v>1000</v>
      </c>
      <c r="L29" s="7" t="s">
        <v>1001</v>
      </c>
      <c r="M29" s="7" t="s">
        <v>1002</v>
      </c>
      <c r="N29" s="7">
        <v>1504.7824636494699</v>
      </c>
    </row>
    <row r="30" spans="1:14" x14ac:dyDescent="0.3">
      <c r="A30" s="7" t="s">
        <v>207</v>
      </c>
      <c r="B30" s="7" t="str">
        <f>VLOOKUP(A30,'종목 팩셋코드'!$A$2:$G$188,2,FALSE)</f>
        <v>LTQCJB-R</v>
      </c>
      <c r="C30" s="7" t="str">
        <f>VLOOKUP(A30,'종목 팩셋코드'!$A$2:$G$188,4,FALSE)</f>
        <v>CNY</v>
      </c>
      <c r="D30" s="7" t="str">
        <f>VLOOKUP(A30,'종목 팩셋코드'!$A$2:$G$188,6,FALSE)</f>
        <v>SHE</v>
      </c>
      <c r="E30" s="7" t="s">
        <v>601</v>
      </c>
      <c r="F30" s="7" t="s">
        <v>783</v>
      </c>
      <c r="G30" s="7" t="s">
        <v>950</v>
      </c>
      <c r="H30" s="7" t="s">
        <v>951</v>
      </c>
      <c r="I30" s="7" t="s">
        <v>947</v>
      </c>
      <c r="J30" s="7">
        <v>15101030</v>
      </c>
      <c r="K30" s="7" t="s">
        <v>1000</v>
      </c>
      <c r="L30" s="7" t="s">
        <v>1001</v>
      </c>
      <c r="M30" s="7" t="s">
        <v>1002</v>
      </c>
      <c r="N30" s="7">
        <v>1194.6895801728001</v>
      </c>
    </row>
    <row r="31" spans="1:14" x14ac:dyDescent="0.3">
      <c r="A31" s="7" t="s">
        <v>537</v>
      </c>
      <c r="B31" s="7" t="str">
        <f>VLOOKUP(A31,'종목 팩셋코드'!$A$2:$G$188,2,FALSE)</f>
        <v>VGHTTK-R</v>
      </c>
      <c r="C31" s="7" t="str">
        <f>VLOOKUP(A31,'종목 팩셋코드'!$A$2:$G$188,4,FALSE)</f>
        <v>CNY</v>
      </c>
      <c r="D31" s="7" t="str">
        <f>VLOOKUP(A31,'종목 팩셋코드'!$A$2:$G$188,6,FALSE)</f>
        <v>SHE</v>
      </c>
      <c r="E31" s="7" t="s">
        <v>602</v>
      </c>
      <c r="F31" s="7" t="s">
        <v>784</v>
      </c>
      <c r="G31" s="7" t="s">
        <v>950</v>
      </c>
      <c r="H31" s="7" t="s">
        <v>952</v>
      </c>
      <c r="I31" s="7" t="s">
        <v>947</v>
      </c>
      <c r="J31" s="7">
        <v>15101050</v>
      </c>
      <c r="K31" s="7" t="s">
        <v>1000</v>
      </c>
      <c r="L31" s="7" t="s">
        <v>1001</v>
      </c>
      <c r="M31" s="7" t="s">
        <v>1002</v>
      </c>
      <c r="N31" s="7">
        <v>449.32449592</v>
      </c>
    </row>
    <row r="32" spans="1:14" x14ac:dyDescent="0.3">
      <c r="A32" s="7" t="s">
        <v>477</v>
      </c>
      <c r="B32" s="7" t="str">
        <f>VLOOKUP(A32,'종목 팩셋코드'!$A$2:$G$188,2,FALSE)</f>
        <v>QFT14W-R</v>
      </c>
      <c r="C32" s="7" t="str">
        <f>VLOOKUP(A32,'종목 팩셋코드'!$A$2:$G$188,4,FALSE)</f>
        <v>CNY</v>
      </c>
      <c r="D32" s="7" t="str">
        <f>VLOOKUP(A32,'종목 팩셋코드'!$A$2:$G$188,6,FALSE)</f>
        <v>SHG</v>
      </c>
      <c r="E32" s="7" t="s">
        <v>603</v>
      </c>
      <c r="F32" s="7" t="s">
        <v>785</v>
      </c>
      <c r="G32" s="7" t="s">
        <v>950</v>
      </c>
      <c r="H32" s="7" t="s">
        <v>952</v>
      </c>
      <c r="I32" s="7" t="s">
        <v>947</v>
      </c>
      <c r="J32" s="7">
        <v>20104010</v>
      </c>
      <c r="K32" s="7" t="s">
        <v>999</v>
      </c>
      <c r="L32" s="7" t="s">
        <v>993</v>
      </c>
      <c r="M32" s="7" t="s">
        <v>994</v>
      </c>
      <c r="N32" s="7">
        <v>313.72457578699999</v>
      </c>
    </row>
    <row r="33" spans="1:14" x14ac:dyDescent="0.3">
      <c r="A33" s="7" t="s">
        <v>336</v>
      </c>
      <c r="B33" s="7" t="str">
        <f>VLOOKUP(A33,'종목 팩셋코드'!$A$2:$G$188,2,FALSE)</f>
        <v>VBHF9K-R</v>
      </c>
      <c r="C33" s="7" t="str">
        <f>VLOOKUP(A33,'종목 팩셋코드'!$A$2:$G$188,4,FALSE)</f>
        <v>CNY</v>
      </c>
      <c r="D33" s="7" t="str">
        <f>VLOOKUP(A33,'종목 팩셋코드'!$A$2:$G$188,6,FALSE)</f>
        <v>SHE</v>
      </c>
      <c r="E33" s="7" t="s">
        <v>604</v>
      </c>
      <c r="F33" s="7" t="s">
        <v>786</v>
      </c>
      <c r="G33" s="7" t="s">
        <v>950</v>
      </c>
      <c r="H33" s="7" t="s">
        <v>952</v>
      </c>
      <c r="I33" s="7" t="s">
        <v>947</v>
      </c>
      <c r="J33" s="7">
        <v>20104010</v>
      </c>
      <c r="K33" s="7" t="s">
        <v>999</v>
      </c>
      <c r="L33" s="7" t="s">
        <v>993</v>
      </c>
      <c r="M33" s="7" t="s">
        <v>994</v>
      </c>
      <c r="N33" s="7">
        <v>302.63421246500002</v>
      </c>
    </row>
    <row r="34" spans="1:14" x14ac:dyDescent="0.3">
      <c r="A34" s="7" t="s">
        <v>483</v>
      </c>
      <c r="B34" s="7" t="str">
        <f>VLOOKUP(A34,'종목 팩셋코드'!$A$2:$G$188,2,FALSE)</f>
        <v>VL3P9P-R</v>
      </c>
      <c r="C34" s="7" t="str">
        <f>VLOOKUP(A34,'종목 팩셋코드'!$A$2:$G$188,4,FALSE)</f>
        <v>CNY</v>
      </c>
      <c r="D34" s="7" t="str">
        <f>VLOOKUP(A34,'종목 팩셋코드'!$A$2:$G$188,6,FALSE)</f>
        <v>SHE</v>
      </c>
      <c r="E34" s="7" t="s">
        <v>605</v>
      </c>
      <c r="F34" s="7" t="s">
        <v>787</v>
      </c>
      <c r="G34" s="7" t="s">
        <v>950</v>
      </c>
      <c r="H34" s="7" t="s">
        <v>952</v>
      </c>
      <c r="I34" s="7" t="s">
        <v>947</v>
      </c>
      <c r="J34" s="7">
        <v>15101010</v>
      </c>
      <c r="K34" s="7" t="s">
        <v>1000</v>
      </c>
      <c r="L34" s="7" t="s">
        <v>1001</v>
      </c>
      <c r="M34" s="7" t="s">
        <v>1002</v>
      </c>
      <c r="N34" s="7">
        <v>383.9868759414</v>
      </c>
    </row>
    <row r="35" spans="1:14" x14ac:dyDescent="0.3">
      <c r="A35" s="7" t="s">
        <v>168</v>
      </c>
      <c r="B35" s="7" t="str">
        <f>VLOOKUP(A35,'종목 팩셋코드'!$A$2:$G$188,2,FALSE)</f>
        <v>JT8HCK-R</v>
      </c>
      <c r="C35" s="7" t="str">
        <f>VLOOKUP(A35,'종목 팩셋코드'!$A$2:$G$188,4,FALSE)</f>
        <v>CNY</v>
      </c>
      <c r="D35" s="7" t="str">
        <f>VLOOKUP(A35,'종목 팩셋코드'!$A$2:$G$188,6,FALSE)</f>
        <v>SHG</v>
      </c>
      <c r="E35" s="7" t="s">
        <v>606</v>
      </c>
      <c r="F35" s="7" t="s">
        <v>788</v>
      </c>
      <c r="G35" s="7" t="s">
        <v>950</v>
      </c>
      <c r="H35" s="7" t="s">
        <v>953</v>
      </c>
      <c r="I35" s="7" t="s">
        <v>947</v>
      </c>
      <c r="J35" s="7">
        <v>15101050</v>
      </c>
      <c r="K35" s="7" t="s">
        <v>1000</v>
      </c>
      <c r="L35" s="7" t="s">
        <v>1001</v>
      </c>
      <c r="M35" s="7" t="s">
        <v>1002</v>
      </c>
      <c r="N35" s="7">
        <v>378.08355078599999</v>
      </c>
    </row>
    <row r="36" spans="1:14" x14ac:dyDescent="0.3">
      <c r="A36" s="7" t="s">
        <v>408</v>
      </c>
      <c r="B36" s="7" t="str">
        <f>VLOOKUP(A36,'종목 팩셋코드'!$A$2:$G$188,2,FALSE)</f>
        <v>JNW86C-R</v>
      </c>
      <c r="C36" s="7" t="str">
        <f>VLOOKUP(A36,'종목 팩셋코드'!$A$2:$G$188,4,FALSE)</f>
        <v>CNY</v>
      </c>
      <c r="D36" s="7" t="str">
        <f>VLOOKUP(A36,'종목 팩셋코드'!$A$2:$G$188,6,FALSE)</f>
        <v>SHG</v>
      </c>
      <c r="E36" s="7" t="s">
        <v>607</v>
      </c>
      <c r="F36" s="7" t="s">
        <v>789</v>
      </c>
      <c r="G36" s="7" t="s">
        <v>950</v>
      </c>
      <c r="H36" s="7" t="s">
        <v>953</v>
      </c>
      <c r="I36" s="7" t="s">
        <v>947</v>
      </c>
      <c r="J36" s="7">
        <v>15101050</v>
      </c>
      <c r="K36" s="7" t="s">
        <v>1000</v>
      </c>
      <c r="L36" s="7" t="s">
        <v>1001</v>
      </c>
      <c r="M36" s="7" t="s">
        <v>1002</v>
      </c>
      <c r="N36" s="7">
        <v>730.46389446679996</v>
      </c>
    </row>
    <row r="37" spans="1:14" x14ac:dyDescent="0.3">
      <c r="A37" s="7" t="s">
        <v>297</v>
      </c>
      <c r="B37" s="7" t="str">
        <f>VLOOKUP(A37,'종목 팩셋코드'!$A$2:$G$188,2,FALSE)</f>
        <v>RW9NY4-R</v>
      </c>
      <c r="C37" s="7" t="str">
        <f>VLOOKUP(A37,'종목 팩셋코드'!$A$2:$G$188,4,FALSE)</f>
        <v>CNY</v>
      </c>
      <c r="D37" s="7" t="str">
        <f>VLOOKUP(A37,'종목 팩셋코드'!$A$2:$G$188,6,FALSE)</f>
        <v>SHE</v>
      </c>
      <c r="E37" s="7" t="s">
        <v>608</v>
      </c>
      <c r="F37" s="7" t="s">
        <v>790</v>
      </c>
      <c r="G37" s="7" t="s">
        <v>950</v>
      </c>
      <c r="H37" s="7" t="s">
        <v>954</v>
      </c>
      <c r="I37" s="7" t="s">
        <v>947</v>
      </c>
      <c r="J37" s="7">
        <v>15101010</v>
      </c>
      <c r="K37" s="7" t="s">
        <v>1000</v>
      </c>
      <c r="L37" s="7" t="s">
        <v>1001</v>
      </c>
      <c r="M37" s="7" t="s">
        <v>1002</v>
      </c>
      <c r="N37" s="7">
        <v>844.06904284949997</v>
      </c>
    </row>
    <row r="38" spans="1:14" x14ac:dyDescent="0.3">
      <c r="A38" s="7" t="s">
        <v>81</v>
      </c>
      <c r="B38" s="7" t="str">
        <f>VLOOKUP(A38,'종목 팩셋코드'!$A$2:$G$188,2,FALSE)</f>
        <v>F0KJLQ-R</v>
      </c>
      <c r="C38" s="7" t="str">
        <f>VLOOKUP(A38,'종목 팩셋코드'!$A$2:$G$188,4,FALSE)</f>
        <v>CNY</v>
      </c>
      <c r="D38" s="7" t="str">
        <f>VLOOKUP(A38,'종목 팩셋코드'!$A$2:$G$188,6,FALSE)</f>
        <v>SHG</v>
      </c>
      <c r="E38" s="7" t="s">
        <v>609</v>
      </c>
      <c r="F38" s="7" t="s">
        <v>791</v>
      </c>
      <c r="G38" s="7" t="s">
        <v>950</v>
      </c>
      <c r="H38" s="7" t="s">
        <v>954</v>
      </c>
      <c r="I38" s="7" t="s">
        <v>947</v>
      </c>
      <c r="J38" s="7">
        <v>15104020</v>
      </c>
      <c r="K38" s="7" t="s">
        <v>1003</v>
      </c>
      <c r="L38" s="7" t="s">
        <v>1001</v>
      </c>
      <c r="M38" s="7" t="s">
        <v>1002</v>
      </c>
      <c r="N38" s="7">
        <v>892.66125409289998</v>
      </c>
    </row>
    <row r="39" spans="1:14" x14ac:dyDescent="0.3">
      <c r="A39" s="7" t="s">
        <v>162</v>
      </c>
      <c r="B39" s="7" t="str">
        <f>VLOOKUP(A39,'종목 팩셋코드'!$A$2:$G$188,2,FALSE)</f>
        <v>JHY9FS-R</v>
      </c>
      <c r="C39" s="7" t="str">
        <f>VLOOKUP(A39,'종목 팩셋코드'!$A$2:$G$188,4,FALSE)</f>
        <v>CNY</v>
      </c>
      <c r="D39" s="7" t="str">
        <f>VLOOKUP(A39,'종목 팩셋코드'!$A$2:$G$188,6,FALSE)</f>
        <v>SHE</v>
      </c>
      <c r="E39" s="7" t="s">
        <v>610</v>
      </c>
      <c r="F39" s="7" t="s">
        <v>792</v>
      </c>
      <c r="G39" s="7" t="s">
        <v>950</v>
      </c>
      <c r="H39" s="7" t="s">
        <v>955</v>
      </c>
      <c r="I39" s="7" t="s">
        <v>947</v>
      </c>
      <c r="J39" s="7">
        <v>15101010</v>
      </c>
      <c r="K39" s="7" t="s">
        <v>1000</v>
      </c>
      <c r="L39" s="7" t="s">
        <v>1001</v>
      </c>
      <c r="M39" s="7" t="s">
        <v>1002</v>
      </c>
      <c r="N39" s="7">
        <v>1022.258291941</v>
      </c>
    </row>
    <row r="40" spans="1:14" x14ac:dyDescent="0.3">
      <c r="A40" s="7" t="s">
        <v>243</v>
      </c>
      <c r="B40" s="7" t="str">
        <f>VLOOKUP(A40,'종목 팩셋코드'!$A$2:$G$188,2,FALSE)</f>
        <v>NBFYVB-R</v>
      </c>
      <c r="C40" s="7" t="str">
        <f>VLOOKUP(A40,'종목 팩셋코드'!$A$2:$G$188,4,FALSE)</f>
        <v>CNY</v>
      </c>
      <c r="D40" s="7" t="str">
        <f>VLOOKUP(A40,'종목 팩셋코드'!$A$2:$G$188,6,FALSE)</f>
        <v>SHE</v>
      </c>
      <c r="E40" s="7" t="s">
        <v>611</v>
      </c>
      <c r="F40" s="7" t="s">
        <v>793</v>
      </c>
      <c r="G40" s="7" t="s">
        <v>950</v>
      </c>
      <c r="H40" s="7" t="s">
        <v>956</v>
      </c>
      <c r="I40" s="7" t="s">
        <v>947</v>
      </c>
      <c r="J40" s="7">
        <v>25101010</v>
      </c>
      <c r="K40" s="7" t="s">
        <v>995</v>
      </c>
      <c r="L40" s="7" t="s">
        <v>990</v>
      </c>
      <c r="M40" s="7" t="s">
        <v>991</v>
      </c>
      <c r="N40" s="7">
        <v>324.85403581679998</v>
      </c>
    </row>
    <row r="41" spans="1:14" x14ac:dyDescent="0.3">
      <c r="A41" s="7" t="s">
        <v>372</v>
      </c>
      <c r="B41" s="7" t="str">
        <f>VLOOKUP(A41,'종목 팩셋코드'!$A$2:$G$188,2,FALSE)</f>
        <v>VVXB8J-R</v>
      </c>
      <c r="C41" s="7" t="str">
        <f>VLOOKUP(A41,'종목 팩셋코드'!$A$2:$G$188,4,FALSE)</f>
        <v>CNY</v>
      </c>
      <c r="D41" s="7" t="str">
        <f>VLOOKUP(A41,'종목 팩셋코드'!$A$2:$G$188,6,FALSE)</f>
        <v>SHE</v>
      </c>
      <c r="E41" s="7" t="s">
        <v>612</v>
      </c>
      <c r="F41" s="7" t="s">
        <v>794</v>
      </c>
      <c r="G41" s="7" t="s">
        <v>950</v>
      </c>
      <c r="H41" s="7" t="s">
        <v>957</v>
      </c>
      <c r="I41" s="7" t="s">
        <v>947</v>
      </c>
      <c r="J41" s="7">
        <v>20106020</v>
      </c>
      <c r="K41" s="7" t="s">
        <v>992</v>
      </c>
      <c r="L41" s="7" t="s">
        <v>993</v>
      </c>
      <c r="M41" s="7" t="s">
        <v>994</v>
      </c>
      <c r="N41" s="7">
        <v>602.97276809000005</v>
      </c>
    </row>
    <row r="42" spans="1:14" x14ac:dyDescent="0.3">
      <c r="A42" s="7" t="s">
        <v>135</v>
      </c>
      <c r="B42" s="7" t="str">
        <f>VLOOKUP(A42,'종목 팩셋코드'!$A$2:$G$188,2,FALSE)</f>
        <v>H0P5RD-R</v>
      </c>
      <c r="C42" s="7" t="str">
        <f>VLOOKUP(A42,'종목 팩셋코드'!$A$2:$G$188,4,FALSE)</f>
        <v>CNY</v>
      </c>
      <c r="D42" s="7" t="str">
        <f>VLOOKUP(A42,'종목 팩셋코드'!$A$2:$G$188,6,FALSE)</f>
        <v>SHE</v>
      </c>
      <c r="E42" s="7" t="s">
        <v>613</v>
      </c>
      <c r="F42" s="7" t="s">
        <v>795</v>
      </c>
      <c r="G42" s="7" t="s">
        <v>958</v>
      </c>
      <c r="H42" s="7" t="s">
        <v>959</v>
      </c>
      <c r="I42" s="7" t="s">
        <v>947</v>
      </c>
      <c r="J42" s="7">
        <v>45301020</v>
      </c>
      <c r="K42" s="7" t="s">
        <v>1004</v>
      </c>
      <c r="L42" s="7" t="s">
        <v>1005</v>
      </c>
      <c r="M42" s="7" t="s">
        <v>1006</v>
      </c>
      <c r="N42" s="7">
        <v>1355.3890283933999</v>
      </c>
    </row>
    <row r="43" spans="1:14" x14ac:dyDescent="0.3">
      <c r="A43" s="7" t="s">
        <v>348</v>
      </c>
      <c r="B43" s="7" t="str">
        <f>VLOOKUP(A43,'종목 팩셋코드'!$A$2:$G$188,2,FALSE)</f>
        <v>V08C2H-R</v>
      </c>
      <c r="C43" s="7" t="str">
        <f>VLOOKUP(A43,'종목 팩셋코드'!$A$2:$G$188,4,FALSE)</f>
        <v>CNY</v>
      </c>
      <c r="D43" s="7" t="str">
        <f>VLOOKUP(A43,'종목 팩셋코드'!$A$2:$G$188,6,FALSE)</f>
        <v>SHE</v>
      </c>
      <c r="E43" s="7" t="s">
        <v>614</v>
      </c>
      <c r="F43" s="7" t="s">
        <v>796</v>
      </c>
      <c r="G43" s="7" t="s">
        <v>958</v>
      </c>
      <c r="H43" s="7" t="s">
        <v>959</v>
      </c>
      <c r="I43" s="7" t="s">
        <v>947</v>
      </c>
      <c r="J43" s="7">
        <v>45301020</v>
      </c>
      <c r="K43" s="7" t="s">
        <v>1004</v>
      </c>
      <c r="L43" s="7" t="s">
        <v>1005</v>
      </c>
      <c r="M43" s="7" t="s">
        <v>1006</v>
      </c>
      <c r="N43" s="7">
        <v>156.90633955199999</v>
      </c>
    </row>
    <row r="44" spans="1:14" x14ac:dyDescent="0.3">
      <c r="A44" s="7" t="s">
        <v>345</v>
      </c>
      <c r="B44" s="7" t="str">
        <f>VLOOKUP(A44,'종목 팩셋코드'!$A$2:$G$188,2,FALSE)</f>
        <v>TXN09J-R</v>
      </c>
      <c r="C44" s="7" t="str">
        <f>VLOOKUP(A44,'종목 팩셋코드'!$A$2:$G$188,4,FALSE)</f>
        <v>CNY</v>
      </c>
      <c r="D44" s="7" t="str">
        <f>VLOOKUP(A44,'종목 팩셋코드'!$A$2:$G$188,6,FALSE)</f>
        <v>SHG</v>
      </c>
      <c r="E44" s="7" t="s">
        <v>615</v>
      </c>
      <c r="F44" s="7" t="s">
        <v>797</v>
      </c>
      <c r="G44" s="7" t="s">
        <v>958</v>
      </c>
      <c r="H44" s="7" t="s">
        <v>959</v>
      </c>
      <c r="I44" s="7" t="s">
        <v>947</v>
      </c>
      <c r="J44" s="7">
        <v>45301020</v>
      </c>
      <c r="K44" s="7" t="s">
        <v>1004</v>
      </c>
      <c r="L44" s="7" t="s">
        <v>1005</v>
      </c>
      <c r="M44" s="7" t="s">
        <v>1006</v>
      </c>
      <c r="N44" s="7">
        <v>2951.4820399857999</v>
      </c>
    </row>
    <row r="45" spans="1:14" x14ac:dyDescent="0.3">
      <c r="A45" s="7" t="s">
        <v>552</v>
      </c>
      <c r="B45" s="7" t="str">
        <f>VLOOKUP(A45,'종목 팩셋코드'!$A$2:$G$188,2,FALSE)</f>
        <v>VH0XDK-R</v>
      </c>
      <c r="C45" s="7" t="str">
        <f>VLOOKUP(A45,'종목 팩셋코드'!$A$2:$G$188,4,FALSE)</f>
        <v>CNY</v>
      </c>
      <c r="D45" s="7" t="str">
        <f>VLOOKUP(A45,'종목 팩셋코드'!$A$2:$G$188,6,FALSE)</f>
        <v>SHG</v>
      </c>
      <c r="E45" s="7" t="s">
        <v>616</v>
      </c>
      <c r="F45" s="7" t="s">
        <v>798</v>
      </c>
      <c r="G45" s="7" t="s">
        <v>958</v>
      </c>
      <c r="H45" s="7" t="s">
        <v>959</v>
      </c>
      <c r="I45" s="7" t="s">
        <v>947</v>
      </c>
      <c r="J45" s="7">
        <v>45301020</v>
      </c>
      <c r="K45" s="7" t="s">
        <v>1004</v>
      </c>
      <c r="L45" s="7" t="s">
        <v>1005</v>
      </c>
      <c r="M45" s="7" t="s">
        <v>1006</v>
      </c>
      <c r="N45" s="7">
        <v>1333</v>
      </c>
    </row>
    <row r="46" spans="1:14" x14ac:dyDescent="0.3">
      <c r="A46" s="7" t="s">
        <v>156</v>
      </c>
      <c r="B46" s="7" t="str">
        <f>VLOOKUP(A46,'종목 팩셋코드'!$A$2:$G$188,2,FALSE)</f>
        <v>J9B8XW-R</v>
      </c>
      <c r="C46" s="7" t="str">
        <f>VLOOKUP(A46,'종목 팩셋코드'!$A$2:$G$188,4,FALSE)</f>
        <v>HKD</v>
      </c>
      <c r="D46" s="7" t="str">
        <f>VLOOKUP(A46,'종목 팩셋코드'!$A$2:$G$188,6,FALSE)</f>
        <v>HKG</v>
      </c>
      <c r="E46" s="7" t="s">
        <v>158</v>
      </c>
      <c r="F46" s="7" t="s">
        <v>799</v>
      </c>
      <c r="G46" s="7" t="s">
        <v>958</v>
      </c>
      <c r="H46" s="7" t="s">
        <v>959</v>
      </c>
      <c r="I46" s="7" t="s">
        <v>948</v>
      </c>
      <c r="J46" s="7">
        <v>45301010</v>
      </c>
      <c r="K46" s="7" t="s">
        <v>1004</v>
      </c>
      <c r="L46" s="7" t="s">
        <v>1005</v>
      </c>
      <c r="M46" s="7" t="s">
        <v>1006</v>
      </c>
      <c r="N46" s="7">
        <v>565.90664513570005</v>
      </c>
    </row>
    <row r="47" spans="1:14" x14ac:dyDescent="0.3">
      <c r="A47" s="7" t="s">
        <v>519</v>
      </c>
      <c r="B47" s="7" t="str">
        <f>VLOOKUP(A47,'종목 팩셋코드'!$A$2:$G$188,2,FALSE)</f>
        <v>FTGDBQ-R</v>
      </c>
      <c r="C47" s="7" t="str">
        <f>VLOOKUP(A47,'종목 팩셋코드'!$A$2:$G$188,4,FALSE)</f>
        <v>CNY</v>
      </c>
      <c r="D47" s="7" t="str">
        <f>VLOOKUP(A47,'종목 팩셋코드'!$A$2:$G$188,6,FALSE)</f>
        <v>SHG</v>
      </c>
      <c r="E47" s="7" t="s">
        <v>617</v>
      </c>
      <c r="F47" s="7" t="s">
        <v>800</v>
      </c>
      <c r="G47" s="7" t="s">
        <v>958</v>
      </c>
      <c r="H47" s="7" t="s">
        <v>959</v>
      </c>
      <c r="I47" s="7" t="s">
        <v>947</v>
      </c>
      <c r="J47" s="7">
        <v>45301020</v>
      </c>
      <c r="K47" s="7" t="s">
        <v>1004</v>
      </c>
      <c r="L47" s="7" t="s">
        <v>1005</v>
      </c>
      <c r="M47" s="7" t="s">
        <v>1006</v>
      </c>
      <c r="N47" s="7">
        <v>1085.9691408318999</v>
      </c>
    </row>
    <row r="48" spans="1:14" x14ac:dyDescent="0.3">
      <c r="A48" s="7" t="s">
        <v>390</v>
      </c>
      <c r="B48" s="7" t="str">
        <f>VLOOKUP(A48,'종목 팩셋코드'!$A$2:$G$188,2,FALSE)</f>
        <v>N3CQVQ-R</v>
      </c>
      <c r="C48" s="7" t="str">
        <f>VLOOKUP(A48,'종목 팩셋코드'!$A$2:$G$188,4,FALSE)</f>
        <v>CNY</v>
      </c>
      <c r="D48" s="7" t="str">
        <f>VLOOKUP(A48,'종목 팩셋코드'!$A$2:$G$188,6,FALSE)</f>
        <v>SHE</v>
      </c>
      <c r="E48" s="7" t="s">
        <v>618</v>
      </c>
      <c r="F48" s="7" t="s">
        <v>801</v>
      </c>
      <c r="G48" s="7" t="s">
        <v>958</v>
      </c>
      <c r="H48" s="7" t="s">
        <v>959</v>
      </c>
      <c r="I48" s="7" t="s">
        <v>947</v>
      </c>
      <c r="J48" s="7">
        <v>45301020</v>
      </c>
      <c r="K48" s="7" t="s">
        <v>1004</v>
      </c>
      <c r="L48" s="7" t="s">
        <v>1005</v>
      </c>
      <c r="M48" s="7" t="s">
        <v>1006</v>
      </c>
      <c r="N48" s="7">
        <v>190.44687135300001</v>
      </c>
    </row>
    <row r="49" spans="1:14" x14ac:dyDescent="0.3">
      <c r="A49" s="7" t="s">
        <v>195</v>
      </c>
      <c r="B49" s="7" t="str">
        <f>VLOOKUP(A49,'종목 팩셋코드'!$A$2:$G$188,2,FALSE)</f>
        <v>KWD6K3-R</v>
      </c>
      <c r="C49" s="7" t="str">
        <f>VLOOKUP(A49,'종목 팩셋코드'!$A$2:$G$188,4,FALSE)</f>
        <v>CNY</v>
      </c>
      <c r="D49" s="7" t="str">
        <f>VLOOKUP(A49,'종목 팩셋코드'!$A$2:$G$188,6,FALSE)</f>
        <v>SHE</v>
      </c>
      <c r="E49" s="7" t="s">
        <v>619</v>
      </c>
      <c r="F49" s="7" t="s">
        <v>802</v>
      </c>
      <c r="G49" s="7" t="s">
        <v>958</v>
      </c>
      <c r="H49" s="7" t="s">
        <v>959</v>
      </c>
      <c r="I49" s="7" t="s">
        <v>947</v>
      </c>
      <c r="J49" s="7">
        <v>45301010</v>
      </c>
      <c r="K49" s="7" t="s">
        <v>1004</v>
      </c>
      <c r="L49" s="7" t="s">
        <v>1005</v>
      </c>
      <c r="M49" s="7" t="s">
        <v>1006</v>
      </c>
      <c r="N49" s="7">
        <v>1421.5742813804</v>
      </c>
    </row>
    <row r="50" spans="1:14" x14ac:dyDescent="0.3">
      <c r="A50" s="7" t="s">
        <v>111</v>
      </c>
      <c r="B50" s="7" t="str">
        <f>VLOOKUP(A50,'종목 팩셋코드'!$A$2:$G$188,2,FALSE)</f>
        <v>G0ZJM5-R</v>
      </c>
      <c r="C50" s="7" t="str">
        <f>VLOOKUP(A50,'종목 팩셋코드'!$A$2:$G$188,4,FALSE)</f>
        <v>CNY</v>
      </c>
      <c r="D50" s="7" t="str">
        <f>VLOOKUP(A50,'종목 팩셋코드'!$A$2:$G$188,6,FALSE)</f>
        <v>SHG</v>
      </c>
      <c r="E50" s="7" t="s">
        <v>620</v>
      </c>
      <c r="F50" s="7" t="s">
        <v>803</v>
      </c>
      <c r="G50" s="7" t="s">
        <v>958</v>
      </c>
      <c r="H50" s="7" t="s">
        <v>959</v>
      </c>
      <c r="I50" s="7" t="s">
        <v>947</v>
      </c>
      <c r="J50" s="7">
        <v>45301020</v>
      </c>
      <c r="K50" s="7" t="s">
        <v>1004</v>
      </c>
      <c r="L50" s="7" t="s">
        <v>1005</v>
      </c>
      <c r="M50" s="7" t="s">
        <v>1006</v>
      </c>
      <c r="N50" s="7">
        <v>1796.7305709548</v>
      </c>
    </row>
    <row r="51" spans="1:14" x14ac:dyDescent="0.3">
      <c r="A51" s="7" t="s">
        <v>546</v>
      </c>
      <c r="B51" s="7" t="str">
        <f>VLOOKUP(A51,'종목 팩셋코드'!$A$2:$G$188,2,FALSE)</f>
        <v>NB0ZTW-R</v>
      </c>
      <c r="C51" s="7" t="str">
        <f>VLOOKUP(A51,'종목 팩셋코드'!$A$2:$G$188,4,FALSE)</f>
        <v>CNY</v>
      </c>
      <c r="D51" s="7" t="str">
        <f>VLOOKUP(A51,'종목 팩셋코드'!$A$2:$G$188,6,FALSE)</f>
        <v>SHG</v>
      </c>
      <c r="E51" s="7" t="s">
        <v>621</v>
      </c>
      <c r="F51" s="7" t="s">
        <v>804</v>
      </c>
      <c r="G51" s="7" t="s">
        <v>958</v>
      </c>
      <c r="H51" s="7" t="s">
        <v>959</v>
      </c>
      <c r="I51" s="7" t="s">
        <v>947</v>
      </c>
      <c r="J51" s="7">
        <v>45301010</v>
      </c>
      <c r="K51" s="7" t="s">
        <v>1004</v>
      </c>
      <c r="L51" s="7" t="s">
        <v>1005</v>
      </c>
      <c r="M51" s="7" t="s">
        <v>1006</v>
      </c>
      <c r="N51" s="7">
        <v>1061.858439612</v>
      </c>
    </row>
    <row r="52" spans="1:14" x14ac:dyDescent="0.3">
      <c r="A52" s="7" t="s">
        <v>240</v>
      </c>
      <c r="B52" s="7" t="str">
        <f>VLOOKUP(A52,'종목 팩셋코드'!$A$2:$G$188,2,FALSE)</f>
        <v>N9VVXY-R</v>
      </c>
      <c r="C52" s="7" t="str">
        <f>VLOOKUP(A52,'종목 팩셋코드'!$A$2:$G$188,4,FALSE)</f>
        <v>CNY</v>
      </c>
      <c r="D52" s="7" t="str">
        <f>VLOOKUP(A52,'종목 팩셋코드'!$A$2:$G$188,6,FALSE)</f>
        <v>SHE</v>
      </c>
      <c r="E52" s="7" t="s">
        <v>622</v>
      </c>
      <c r="F52" s="7" t="s">
        <v>805</v>
      </c>
      <c r="G52" s="7" t="s">
        <v>958</v>
      </c>
      <c r="H52" s="7" t="s">
        <v>959</v>
      </c>
      <c r="I52" s="7" t="s">
        <v>947</v>
      </c>
      <c r="J52" s="7">
        <v>20104010</v>
      </c>
      <c r="K52" s="7" t="s">
        <v>999</v>
      </c>
      <c r="L52" s="7" t="s">
        <v>993</v>
      </c>
      <c r="M52" s="7" t="s">
        <v>994</v>
      </c>
      <c r="N52" s="7">
        <v>1620.3433635440001</v>
      </c>
    </row>
    <row r="53" spans="1:14" x14ac:dyDescent="0.3">
      <c r="A53" s="7" t="s">
        <v>531</v>
      </c>
      <c r="B53" s="7" t="str">
        <f>VLOOKUP(A53,'종목 팩셋코드'!$A$2:$G$188,2,FALSE)</f>
        <v>M578GK-R</v>
      </c>
      <c r="C53" s="7" t="str">
        <f>VLOOKUP(A53,'종목 팩셋코드'!$A$2:$G$188,4,FALSE)</f>
        <v>CNY</v>
      </c>
      <c r="D53" s="7" t="str">
        <f>VLOOKUP(A53,'종목 팩셋코드'!$A$2:$G$188,6,FALSE)</f>
        <v>SHG</v>
      </c>
      <c r="E53" s="7" t="s">
        <v>623</v>
      </c>
      <c r="F53" s="7" t="s">
        <v>806</v>
      </c>
      <c r="G53" s="7" t="s">
        <v>958</v>
      </c>
      <c r="H53" s="7" t="s">
        <v>959</v>
      </c>
      <c r="I53" s="7" t="s">
        <v>947</v>
      </c>
      <c r="J53" s="7">
        <v>20104010</v>
      </c>
      <c r="K53" s="7" t="s">
        <v>999</v>
      </c>
      <c r="L53" s="7" t="s">
        <v>993</v>
      </c>
      <c r="M53" s="7" t="s">
        <v>994</v>
      </c>
      <c r="N53" s="7">
        <v>352.05632000000003</v>
      </c>
    </row>
    <row r="54" spans="1:14" x14ac:dyDescent="0.3">
      <c r="A54" s="7" t="s">
        <v>456</v>
      </c>
      <c r="B54" s="7" t="str">
        <f>VLOOKUP(A54,'종목 팩셋코드'!$A$2:$G$188,2,FALSE)</f>
        <v>LV5XYN-R</v>
      </c>
      <c r="C54" s="7" t="str">
        <f>VLOOKUP(A54,'종목 팩셋코드'!$A$2:$G$188,4,FALSE)</f>
        <v>CNY</v>
      </c>
      <c r="D54" s="7" t="str">
        <f>VLOOKUP(A54,'종목 팩셋코드'!$A$2:$G$188,6,FALSE)</f>
        <v>SHE</v>
      </c>
      <c r="E54" s="7" t="s">
        <v>624</v>
      </c>
      <c r="F54" s="7" t="s">
        <v>807</v>
      </c>
      <c r="G54" s="7" t="s">
        <v>958</v>
      </c>
      <c r="H54" s="7" t="s">
        <v>959</v>
      </c>
      <c r="I54" s="7" t="s">
        <v>947</v>
      </c>
      <c r="J54" s="7">
        <v>45301010</v>
      </c>
      <c r="K54" s="7" t="s">
        <v>1004</v>
      </c>
      <c r="L54" s="7" t="s">
        <v>1005</v>
      </c>
      <c r="M54" s="7" t="s">
        <v>1006</v>
      </c>
      <c r="N54" s="7">
        <v>386.44079004079998</v>
      </c>
    </row>
    <row r="55" spans="1:14" x14ac:dyDescent="0.3">
      <c r="A55" s="7" t="s">
        <v>531</v>
      </c>
      <c r="B55" s="7" t="str">
        <f>VLOOKUP(A55,'종목 팩셋코드'!$A$2:$G$188,2,FALSE)</f>
        <v>M578GK-R</v>
      </c>
      <c r="C55" s="7" t="str">
        <f>VLOOKUP(A55,'종목 팩셋코드'!$A$2:$G$188,4,FALSE)</f>
        <v>CNY</v>
      </c>
      <c r="D55" s="7" t="str">
        <f>VLOOKUP(A55,'종목 팩셋코드'!$A$2:$G$188,6,FALSE)</f>
        <v>SHG</v>
      </c>
      <c r="E55" s="7" t="s">
        <v>623</v>
      </c>
      <c r="F55" s="7" t="s">
        <v>806</v>
      </c>
      <c r="G55" s="7" t="s">
        <v>958</v>
      </c>
      <c r="H55" s="7" t="s">
        <v>959</v>
      </c>
      <c r="I55" s="7" t="s">
        <v>947</v>
      </c>
      <c r="J55" s="7">
        <v>20104010</v>
      </c>
      <c r="K55" s="7" t="s">
        <v>999</v>
      </c>
      <c r="L55" s="7" t="s">
        <v>993</v>
      </c>
      <c r="M55" s="7" t="s">
        <v>994</v>
      </c>
      <c r="N55" s="7">
        <v>352.05632000000003</v>
      </c>
    </row>
    <row r="56" spans="1:14" x14ac:dyDescent="0.3">
      <c r="A56" s="7" t="s">
        <v>276</v>
      </c>
      <c r="B56" s="7" t="str">
        <f>VLOOKUP(A56,'종목 팩셋코드'!$A$2:$G$188,2,FALSE)</f>
        <v>P7M0K8-R</v>
      </c>
      <c r="C56" s="7" t="str">
        <f>VLOOKUP(A56,'종목 팩셋코드'!$A$2:$G$188,4,FALSE)</f>
        <v>CNY</v>
      </c>
      <c r="D56" s="7" t="str">
        <f>VLOOKUP(A56,'종목 팩셋코드'!$A$2:$G$188,6,FALSE)</f>
        <v>SHE</v>
      </c>
      <c r="E56" s="7" t="s">
        <v>625</v>
      </c>
      <c r="F56" s="7" t="s">
        <v>808</v>
      </c>
      <c r="G56" s="7" t="s">
        <v>958</v>
      </c>
      <c r="H56" s="7" t="s">
        <v>960</v>
      </c>
      <c r="I56" s="7" t="s">
        <v>947</v>
      </c>
      <c r="J56" s="7">
        <v>20104020</v>
      </c>
      <c r="K56" s="7" t="s">
        <v>999</v>
      </c>
      <c r="L56" s="7" t="s">
        <v>993</v>
      </c>
      <c r="M56" s="7" t="s">
        <v>994</v>
      </c>
      <c r="N56" s="7">
        <v>434.49624411490998</v>
      </c>
    </row>
    <row r="57" spans="1:14" x14ac:dyDescent="0.3">
      <c r="A57" s="7" t="s">
        <v>465</v>
      </c>
      <c r="B57" s="7" t="str">
        <f>VLOOKUP(A57,'종목 팩셋코드'!$A$2:$G$188,2,FALSE)</f>
        <v>RSK5CD-R</v>
      </c>
      <c r="C57" s="7" t="str">
        <f>VLOOKUP(A57,'종목 팩셋코드'!$A$2:$G$188,4,FALSE)</f>
        <v>CNY</v>
      </c>
      <c r="D57" s="7" t="str">
        <f>VLOOKUP(A57,'종목 팩셋코드'!$A$2:$G$188,6,FALSE)</f>
        <v>SHG</v>
      </c>
      <c r="E57" s="7" t="s">
        <v>626</v>
      </c>
      <c r="F57" s="7" t="s">
        <v>809</v>
      </c>
      <c r="G57" s="7" t="s">
        <v>958</v>
      </c>
      <c r="H57" s="7" t="s">
        <v>960</v>
      </c>
      <c r="I57" s="7" t="s">
        <v>947</v>
      </c>
      <c r="J57" s="7">
        <v>20104020</v>
      </c>
      <c r="K57" s="7" t="s">
        <v>999</v>
      </c>
      <c r="L57" s="7" t="s">
        <v>993</v>
      </c>
      <c r="M57" s="7" t="s">
        <v>994</v>
      </c>
      <c r="N57" s="7">
        <v>501.44931531420002</v>
      </c>
    </row>
    <row r="58" spans="1:14" x14ac:dyDescent="0.3">
      <c r="A58" s="7" t="s">
        <v>198</v>
      </c>
      <c r="B58" s="7" t="str">
        <f>VLOOKUP(A58,'종목 팩셋코드'!$A$2:$G$188,2,FALSE)</f>
        <v>L7HKVT-R</v>
      </c>
      <c r="C58" s="7" t="str">
        <f>VLOOKUP(A58,'종목 팩셋코드'!$A$2:$G$188,4,FALSE)</f>
        <v>CNY</v>
      </c>
      <c r="D58" s="7" t="str">
        <f>VLOOKUP(A58,'종목 팩셋코드'!$A$2:$G$188,6,FALSE)</f>
        <v>SHG</v>
      </c>
      <c r="E58" s="7" t="s">
        <v>627</v>
      </c>
      <c r="F58" s="7" t="s">
        <v>810</v>
      </c>
      <c r="G58" s="7" t="s">
        <v>958</v>
      </c>
      <c r="H58" s="7" t="s">
        <v>960</v>
      </c>
      <c r="I58" s="7" t="s">
        <v>947</v>
      </c>
      <c r="J58" s="7">
        <v>20106020</v>
      </c>
      <c r="K58" s="7" t="s">
        <v>992</v>
      </c>
      <c r="L58" s="7" t="s">
        <v>993</v>
      </c>
      <c r="M58" s="7" t="s">
        <v>994</v>
      </c>
      <c r="N58" s="7">
        <v>221.56619800000001</v>
      </c>
    </row>
    <row r="59" spans="1:14" x14ac:dyDescent="0.3">
      <c r="A59" s="7" t="s">
        <v>300</v>
      </c>
      <c r="B59" s="7" t="str">
        <f>VLOOKUP(A59,'종목 팩셋코드'!$A$2:$G$188,2,FALSE)</f>
        <v>RS7X55-R</v>
      </c>
      <c r="C59" s="7" t="str">
        <f>VLOOKUP(A59,'종목 팩셋코드'!$A$2:$G$188,4,FALSE)</f>
        <v>CNY</v>
      </c>
      <c r="D59" s="7" t="str">
        <f>VLOOKUP(A59,'종목 팩셋코드'!$A$2:$G$188,6,FALSE)</f>
        <v>SHE</v>
      </c>
      <c r="E59" s="7" t="s">
        <v>628</v>
      </c>
      <c r="F59" s="7" t="s">
        <v>811</v>
      </c>
      <c r="G59" s="7" t="s">
        <v>958</v>
      </c>
      <c r="H59" s="7" t="s">
        <v>960</v>
      </c>
      <c r="I59" s="7" t="s">
        <v>947</v>
      </c>
      <c r="J59" s="7">
        <v>20104020</v>
      </c>
      <c r="K59" s="7" t="s">
        <v>999</v>
      </c>
      <c r="L59" s="7" t="s">
        <v>993</v>
      </c>
      <c r="M59" s="7" t="s">
        <v>994</v>
      </c>
      <c r="N59" s="7">
        <v>243.5189742762</v>
      </c>
    </row>
    <row r="60" spans="1:14" x14ac:dyDescent="0.3">
      <c r="A60" s="7" t="s">
        <v>405</v>
      </c>
      <c r="B60" s="7" t="str">
        <f>VLOOKUP(A60,'종목 팩셋코드'!$A$2:$G$188,2,FALSE)</f>
        <v>WV10J8-R</v>
      </c>
      <c r="C60" s="7" t="str">
        <f>VLOOKUP(A60,'종목 팩셋코드'!$A$2:$G$188,4,FALSE)</f>
        <v>CNY</v>
      </c>
      <c r="D60" s="7" t="str">
        <f>VLOOKUP(A60,'종목 팩셋코드'!$A$2:$G$188,6,FALSE)</f>
        <v>SHG</v>
      </c>
      <c r="E60" s="7" t="s">
        <v>629</v>
      </c>
      <c r="F60" s="7" t="s">
        <v>812</v>
      </c>
      <c r="G60" s="7" t="s">
        <v>958</v>
      </c>
      <c r="H60" s="7" t="s">
        <v>961</v>
      </c>
      <c r="I60" s="7" t="s">
        <v>947</v>
      </c>
      <c r="J60" s="7">
        <v>20106020</v>
      </c>
      <c r="K60" s="7" t="s">
        <v>992</v>
      </c>
      <c r="L60" s="7" t="s">
        <v>993</v>
      </c>
      <c r="M60" s="7" t="s">
        <v>994</v>
      </c>
      <c r="N60" s="7">
        <v>108.17026225559999</v>
      </c>
    </row>
    <row r="61" spans="1:14" x14ac:dyDescent="0.3">
      <c r="A61" s="7" t="s">
        <v>231</v>
      </c>
      <c r="B61" s="7" t="str">
        <f>VLOOKUP(A61,'종목 팩셋코드'!$A$2:$G$188,2,FALSE)</f>
        <v>NTCB8V-R</v>
      </c>
      <c r="C61" s="7" t="str">
        <f>VLOOKUP(A61,'종목 팩셋코드'!$A$2:$G$188,4,FALSE)</f>
        <v>CNY</v>
      </c>
      <c r="D61" s="7" t="str">
        <f>VLOOKUP(A61,'종목 팩셋코드'!$A$2:$G$188,6,FALSE)</f>
        <v>SHG</v>
      </c>
      <c r="E61" s="7" t="s">
        <v>630</v>
      </c>
      <c r="F61" s="7" t="s">
        <v>813</v>
      </c>
      <c r="G61" s="7" t="s">
        <v>958</v>
      </c>
      <c r="H61" s="7" t="s">
        <v>961</v>
      </c>
      <c r="I61" s="7" t="s">
        <v>947</v>
      </c>
      <c r="J61" s="7">
        <v>20104010</v>
      </c>
      <c r="K61" s="7" t="s">
        <v>999</v>
      </c>
      <c r="L61" s="7" t="s">
        <v>993</v>
      </c>
      <c r="M61" s="7" t="s">
        <v>994</v>
      </c>
      <c r="N61" s="7">
        <v>159.2510757588</v>
      </c>
    </row>
    <row r="62" spans="1:14" x14ac:dyDescent="0.3">
      <c r="A62" s="7" t="s">
        <v>51</v>
      </c>
      <c r="B62" s="7" t="str">
        <f>VLOOKUP(A62,'종목 팩셋코드'!$A$2:$G$188,2,FALSE)</f>
        <v>C7V1J3-R</v>
      </c>
      <c r="C62" s="7" t="str">
        <f>VLOOKUP(A62,'종목 팩셋코드'!$A$2:$G$188,4,FALSE)</f>
        <v>CNY</v>
      </c>
      <c r="D62" s="7" t="str">
        <f>VLOOKUP(A62,'종목 팩셋코드'!$A$2:$G$188,6,FALSE)</f>
        <v>SHE</v>
      </c>
      <c r="E62" s="7" t="s">
        <v>631</v>
      </c>
      <c r="F62" s="7" t="s">
        <v>814</v>
      </c>
      <c r="G62" s="7" t="s">
        <v>962</v>
      </c>
      <c r="H62" s="7" t="s">
        <v>962</v>
      </c>
      <c r="I62" s="7" t="s">
        <v>947</v>
      </c>
      <c r="J62" s="7">
        <v>40203040</v>
      </c>
      <c r="K62" s="7" t="s">
        <v>1007</v>
      </c>
      <c r="L62" s="7" t="s">
        <v>1008</v>
      </c>
      <c r="M62" s="7" t="s">
        <v>1009</v>
      </c>
      <c r="N62" s="7">
        <v>2805.1024246988</v>
      </c>
    </row>
    <row r="63" spans="1:14" x14ac:dyDescent="0.3">
      <c r="A63" s="7" t="s">
        <v>60</v>
      </c>
      <c r="B63" s="7" t="str">
        <f>VLOOKUP(A63,'종목 팩셋코드'!$A$2:$G$188,2,FALSE)</f>
        <v>CDCRX5-R</v>
      </c>
      <c r="C63" s="7" t="str">
        <f>VLOOKUP(A63,'종목 팩셋코드'!$A$2:$G$188,4,FALSE)</f>
        <v>CNY</v>
      </c>
      <c r="D63" s="7" t="str">
        <f>VLOOKUP(A63,'종목 팩셋코드'!$A$2:$G$188,6,FALSE)</f>
        <v>SHE</v>
      </c>
      <c r="E63" s="7" t="s">
        <v>632</v>
      </c>
      <c r="F63" s="7" t="s">
        <v>815</v>
      </c>
      <c r="G63" s="7" t="s">
        <v>962</v>
      </c>
      <c r="H63" s="7" t="s">
        <v>962</v>
      </c>
      <c r="I63" s="7" t="s">
        <v>947</v>
      </c>
      <c r="J63" s="7">
        <v>40203040</v>
      </c>
      <c r="K63" s="7" t="s">
        <v>1007</v>
      </c>
      <c r="L63" s="7" t="s">
        <v>1008</v>
      </c>
      <c r="M63" s="7" t="s">
        <v>1009</v>
      </c>
      <c r="N63" s="7">
        <v>1062.5663999999999</v>
      </c>
    </row>
    <row r="64" spans="1:14" x14ac:dyDescent="0.3">
      <c r="A64" s="7" t="s">
        <v>93</v>
      </c>
      <c r="B64" s="7" t="str">
        <f>VLOOKUP(A64,'종목 팩셋코드'!$A$2:$G$188,2,FALSE)</f>
        <v>FNN7MH-R</v>
      </c>
      <c r="C64" s="7" t="str">
        <f>VLOOKUP(A64,'종목 팩셋코드'!$A$2:$G$188,4,FALSE)</f>
        <v>CNY</v>
      </c>
      <c r="D64" s="7" t="str">
        <f>VLOOKUP(A64,'종목 팩셋코드'!$A$2:$G$188,6,FALSE)</f>
        <v>SHG</v>
      </c>
      <c r="E64" s="7" t="s">
        <v>633</v>
      </c>
      <c r="F64" s="7" t="s">
        <v>816</v>
      </c>
      <c r="G64" s="7" t="s">
        <v>962</v>
      </c>
      <c r="H64" s="7" t="s">
        <v>962</v>
      </c>
      <c r="I64" s="7" t="s">
        <v>947</v>
      </c>
      <c r="J64" s="7">
        <v>45103010</v>
      </c>
      <c r="K64" s="7" t="s">
        <v>1010</v>
      </c>
      <c r="L64" s="7" t="s">
        <v>1011</v>
      </c>
      <c r="M64" s="7" t="s">
        <v>1006</v>
      </c>
      <c r="N64" s="7">
        <v>971.09329250619999</v>
      </c>
    </row>
    <row r="65" spans="1:14" x14ac:dyDescent="0.3">
      <c r="A65" s="7" t="s">
        <v>492</v>
      </c>
      <c r="B65" s="7" t="str">
        <f>VLOOKUP(A65,'종목 팩셋코드'!$A$2:$G$188,2,FALSE)</f>
        <v>M75WZB-R</v>
      </c>
      <c r="C65" s="7" t="str">
        <f>VLOOKUP(A65,'종목 팩셋코드'!$A$2:$G$188,4,FALSE)</f>
        <v>HKD</v>
      </c>
      <c r="D65" s="7" t="str">
        <f>VLOOKUP(A65,'종목 팩셋코드'!$A$2:$G$188,6,FALSE)</f>
        <v>HKG</v>
      </c>
      <c r="E65" s="7" t="s">
        <v>494</v>
      </c>
      <c r="F65" s="7" t="s">
        <v>817</v>
      </c>
      <c r="G65" s="7" t="s">
        <v>962</v>
      </c>
      <c r="H65" s="7" t="s">
        <v>962</v>
      </c>
      <c r="I65" s="7" t="s">
        <v>948</v>
      </c>
      <c r="J65" s="7">
        <v>25503030</v>
      </c>
      <c r="K65" s="7" t="s">
        <v>1012</v>
      </c>
      <c r="L65" s="7" t="s">
        <v>1013</v>
      </c>
      <c r="M65" s="7" t="s">
        <v>991</v>
      </c>
      <c r="N65" s="7">
        <v>19538.813436479999</v>
      </c>
    </row>
    <row r="66" spans="1:14" x14ac:dyDescent="0.3">
      <c r="A66" s="7" t="s">
        <v>183</v>
      </c>
      <c r="B66" s="7" t="str">
        <f>VLOOKUP(A66,'종목 팩셋코드'!$A$2:$G$188,2,FALSE)</f>
        <v>KPK586-R</v>
      </c>
      <c r="C66" s="7" t="str">
        <f>VLOOKUP(A66,'종목 팩셋코드'!$A$2:$G$188,4,FALSE)</f>
        <v>HKD</v>
      </c>
      <c r="D66" s="7" t="str">
        <f>VLOOKUP(A66,'종목 팩셋코드'!$A$2:$G$188,6,FALSE)</f>
        <v>HKG</v>
      </c>
      <c r="E66" s="7" t="s">
        <v>634</v>
      </c>
      <c r="F66" s="7" t="s">
        <v>818</v>
      </c>
      <c r="G66" s="7" t="s">
        <v>962</v>
      </c>
      <c r="H66" s="7" t="s">
        <v>962</v>
      </c>
      <c r="I66" s="7" t="s">
        <v>948</v>
      </c>
      <c r="J66" s="7">
        <v>50203010</v>
      </c>
      <c r="K66" s="7" t="s">
        <v>1014</v>
      </c>
      <c r="L66" s="7" t="s">
        <v>1015</v>
      </c>
      <c r="M66" s="7" t="s">
        <v>1016</v>
      </c>
      <c r="N66" s="7">
        <v>34185.859130299999</v>
      </c>
    </row>
    <row r="67" spans="1:14" x14ac:dyDescent="0.3">
      <c r="A67" s="7" t="s">
        <v>324</v>
      </c>
      <c r="B67" s="7" t="str">
        <f>VLOOKUP(A67,'종목 팩셋코드'!$A$2:$G$188,2,FALSE)</f>
        <v>STYK9B-R</v>
      </c>
      <c r="C67" s="7" t="str">
        <f>VLOOKUP(A67,'종목 팩셋코드'!$A$2:$G$188,4,FALSE)</f>
        <v>CNY</v>
      </c>
      <c r="D67" s="7" t="str">
        <f>VLOOKUP(A67,'종목 팩셋코드'!$A$2:$G$188,6,FALSE)</f>
        <v>SHE</v>
      </c>
      <c r="E67" s="7" t="s">
        <v>635</v>
      </c>
      <c r="F67" s="7" t="s">
        <v>819</v>
      </c>
      <c r="G67" s="7" t="s">
        <v>962</v>
      </c>
      <c r="H67" s="7" t="s">
        <v>962</v>
      </c>
      <c r="I67" s="7" t="s">
        <v>948</v>
      </c>
      <c r="J67" s="7">
        <v>45202030</v>
      </c>
      <c r="K67" s="7" t="s">
        <v>1017</v>
      </c>
      <c r="L67" s="7" t="s">
        <v>1018</v>
      </c>
      <c r="M67" s="7" t="s">
        <v>1006</v>
      </c>
      <c r="N67" s="7">
        <v>604.51203010799998</v>
      </c>
    </row>
    <row r="68" spans="1:14" x14ac:dyDescent="0.3">
      <c r="A68" s="7" t="s">
        <v>39</v>
      </c>
      <c r="B68" s="7" t="str">
        <f>VLOOKUP(A68,'종목 팩셋코드'!$A$2:$G$188,2,FALSE)</f>
        <v>BV8839-R</v>
      </c>
      <c r="C68" s="7" t="str">
        <f>VLOOKUP(A68,'종목 팩셋코드'!$A$2:$G$188,4,FALSE)</f>
        <v>CNY</v>
      </c>
      <c r="D68" s="7" t="str">
        <f>VLOOKUP(A68,'종목 팩셋코드'!$A$2:$G$188,6,FALSE)</f>
        <v>SHE</v>
      </c>
      <c r="E68" s="7" t="s">
        <v>636</v>
      </c>
      <c r="F68" s="7" t="s">
        <v>820</v>
      </c>
      <c r="G68" s="7" t="s">
        <v>962</v>
      </c>
      <c r="H68" s="7" t="s">
        <v>962</v>
      </c>
      <c r="I68" s="7" t="s">
        <v>947</v>
      </c>
      <c r="J68" s="7">
        <v>45202030</v>
      </c>
      <c r="K68" s="7" t="s">
        <v>1017</v>
      </c>
      <c r="L68" s="7" t="s">
        <v>1018</v>
      </c>
      <c r="M68" s="7" t="s">
        <v>1006</v>
      </c>
      <c r="N68" s="7">
        <v>314.64461317659999</v>
      </c>
    </row>
    <row r="69" spans="1:14" x14ac:dyDescent="0.3">
      <c r="A69" s="7" t="s">
        <v>309</v>
      </c>
      <c r="B69" s="7" t="str">
        <f>VLOOKUP(A69,'종목 팩셋코드'!$A$2:$G$188,2,FALSE)</f>
        <v>T7LSCF-R</v>
      </c>
      <c r="C69" s="7" t="str">
        <f>VLOOKUP(A69,'종목 팩셋코드'!$A$2:$G$188,4,FALSE)</f>
        <v>CNY</v>
      </c>
      <c r="D69" s="7" t="str">
        <f>VLOOKUP(A69,'종목 팩셋코드'!$A$2:$G$188,6,FALSE)</f>
        <v>SHE</v>
      </c>
      <c r="E69" s="7" t="s">
        <v>637</v>
      </c>
      <c r="F69" s="7" t="s">
        <v>821</v>
      </c>
      <c r="G69" s="7" t="s">
        <v>962</v>
      </c>
      <c r="H69" s="7" t="s">
        <v>962</v>
      </c>
      <c r="I69" s="7" t="s">
        <v>947</v>
      </c>
      <c r="J69" s="7">
        <v>45102010</v>
      </c>
      <c r="K69" s="7" t="s">
        <v>1019</v>
      </c>
      <c r="L69" s="7" t="s">
        <v>1011</v>
      </c>
      <c r="M69" s="7" t="s">
        <v>1006</v>
      </c>
      <c r="N69" s="7">
        <v>260.60571708750001</v>
      </c>
    </row>
    <row r="70" spans="1:14" x14ac:dyDescent="0.3">
      <c r="A70" s="7" t="s">
        <v>63</v>
      </c>
      <c r="B70" s="7" t="str">
        <f>VLOOKUP(A70,'종목 팩셋코드'!$A$2:$G$188,2,FALSE)</f>
        <v>CW06QQ-R</v>
      </c>
      <c r="C70" s="7" t="str">
        <f>VLOOKUP(A70,'종목 팩셋코드'!$A$2:$G$188,4,FALSE)</f>
        <v>CNY</v>
      </c>
      <c r="D70" s="7" t="str">
        <f>VLOOKUP(A70,'종목 팩셋코드'!$A$2:$G$188,6,FALSE)</f>
        <v>SHE</v>
      </c>
      <c r="E70" s="7" t="s">
        <v>638</v>
      </c>
      <c r="F70" s="7" t="s">
        <v>822</v>
      </c>
      <c r="G70" s="7" t="s">
        <v>962</v>
      </c>
      <c r="H70" s="7" t="s">
        <v>962</v>
      </c>
      <c r="I70" s="7" t="s">
        <v>947</v>
      </c>
      <c r="J70" s="7">
        <v>45102010</v>
      </c>
      <c r="K70" s="7" t="s">
        <v>1019</v>
      </c>
      <c r="L70" s="7" t="s">
        <v>1011</v>
      </c>
      <c r="M70" s="7" t="s">
        <v>1006</v>
      </c>
      <c r="N70" s="7">
        <v>315.97014133440001</v>
      </c>
    </row>
    <row r="71" spans="1:14" x14ac:dyDescent="0.3">
      <c r="A71" s="7" t="s">
        <v>498</v>
      </c>
      <c r="B71" s="7" t="str">
        <f>VLOOKUP(A71,'종목 팩셋코드'!$A$2:$G$188,2,FALSE)</f>
        <v>CB26K4-R</v>
      </c>
      <c r="C71" s="7" t="str">
        <f>VLOOKUP(A71,'종목 팩셋코드'!$A$2:$G$188,4,FALSE)</f>
        <v>CNY</v>
      </c>
      <c r="D71" s="7" t="str">
        <f>VLOOKUP(A71,'종목 팩셋코드'!$A$2:$G$188,6,FALSE)</f>
        <v>SHE</v>
      </c>
      <c r="E71" s="7" t="s">
        <v>639</v>
      </c>
      <c r="F71" s="7" t="s">
        <v>823</v>
      </c>
      <c r="G71" s="7" t="s">
        <v>962</v>
      </c>
      <c r="H71" s="7" t="s">
        <v>962</v>
      </c>
      <c r="I71" s="7" t="s">
        <v>947</v>
      </c>
      <c r="J71" s="7">
        <v>40203040</v>
      </c>
      <c r="K71" s="7" t="s">
        <v>1007</v>
      </c>
      <c r="L71" s="7" t="s">
        <v>1008</v>
      </c>
      <c r="M71" s="7" t="s">
        <v>1009</v>
      </c>
      <c r="N71" s="7">
        <v>221.404762656</v>
      </c>
    </row>
    <row r="72" spans="1:14" x14ac:dyDescent="0.3">
      <c r="A72" s="7" t="s">
        <v>303</v>
      </c>
      <c r="B72" s="7" t="str">
        <f>VLOOKUP(A72,'종목 팩셋코드'!$A$2:$G$188,2,FALSE)</f>
        <v>RK2BK5-R</v>
      </c>
      <c r="C72" s="7" t="str">
        <f>VLOOKUP(A72,'종목 팩셋코드'!$A$2:$G$188,4,FALSE)</f>
        <v>CNY</v>
      </c>
      <c r="D72" s="7" t="str">
        <f>VLOOKUP(A72,'종목 팩셋코드'!$A$2:$G$188,6,FALSE)</f>
        <v>SHE</v>
      </c>
      <c r="E72" s="7" t="s">
        <v>640</v>
      </c>
      <c r="F72" s="7" t="s">
        <v>824</v>
      </c>
      <c r="G72" s="7" t="s">
        <v>962</v>
      </c>
      <c r="H72" s="7" t="s">
        <v>962</v>
      </c>
      <c r="I72" s="7" t="s">
        <v>947</v>
      </c>
      <c r="J72" s="7">
        <v>45103020</v>
      </c>
      <c r="K72" s="7" t="s">
        <v>1010</v>
      </c>
      <c r="L72" s="7" t="s">
        <v>1011</v>
      </c>
      <c r="M72" s="7" t="s">
        <v>1006</v>
      </c>
      <c r="N72" s="7">
        <v>202.92548228679999</v>
      </c>
    </row>
    <row r="73" spans="1:14" x14ac:dyDescent="0.3">
      <c r="A73" s="7" t="s">
        <v>282</v>
      </c>
      <c r="B73" s="7" t="str">
        <f>VLOOKUP(A73,'종목 팩셋코드'!$A$2:$G$188,2,FALSE)</f>
        <v>R747Z1-R</v>
      </c>
      <c r="C73" s="7" t="str">
        <f>VLOOKUP(A73,'종목 팩셋코드'!$A$2:$G$188,4,FALSE)</f>
        <v>CNY</v>
      </c>
      <c r="D73" s="7" t="str">
        <f>VLOOKUP(A73,'종목 팩셋코드'!$A$2:$G$188,6,FALSE)</f>
        <v>SHG</v>
      </c>
      <c r="E73" s="7" t="s">
        <v>641</v>
      </c>
      <c r="F73" s="7" t="s">
        <v>825</v>
      </c>
      <c r="G73" s="7" t="s">
        <v>962</v>
      </c>
      <c r="H73" s="7" t="s">
        <v>962</v>
      </c>
      <c r="I73" s="7" t="s">
        <v>947</v>
      </c>
      <c r="J73" s="7">
        <v>45103010</v>
      </c>
      <c r="K73" s="7" t="s">
        <v>1010</v>
      </c>
      <c r="L73" s="7" t="s">
        <v>1011</v>
      </c>
      <c r="M73" s="7" t="s">
        <v>1006</v>
      </c>
      <c r="N73" s="7">
        <v>157.0220243345</v>
      </c>
    </row>
    <row r="74" spans="1:14" x14ac:dyDescent="0.3">
      <c r="A74" s="7" t="s">
        <v>219</v>
      </c>
      <c r="B74" s="7" t="str">
        <f>VLOOKUP(A74,'종목 팩셋코드'!$A$2:$G$188,2,FALSE)</f>
        <v>MWR225-R</v>
      </c>
      <c r="C74" s="7" t="str">
        <f>VLOOKUP(A74,'종목 팩셋코드'!$A$2:$G$188,4,FALSE)</f>
        <v>CNY</v>
      </c>
      <c r="D74" s="7" t="str">
        <f>VLOOKUP(A74,'종목 팩셋코드'!$A$2:$G$188,6,FALSE)</f>
        <v>SHE</v>
      </c>
      <c r="E74" s="7" t="s">
        <v>642</v>
      </c>
      <c r="F74" s="7" t="s">
        <v>826</v>
      </c>
      <c r="G74" s="7" t="s">
        <v>962</v>
      </c>
      <c r="H74" s="7" t="s">
        <v>962</v>
      </c>
      <c r="I74" s="7" t="s">
        <v>947</v>
      </c>
      <c r="J74" s="7">
        <v>45103010</v>
      </c>
      <c r="K74" s="7" t="s">
        <v>1010</v>
      </c>
      <c r="L74" s="7" t="s">
        <v>1011</v>
      </c>
      <c r="M74" s="7" t="s">
        <v>1006</v>
      </c>
      <c r="N74" s="7">
        <v>186.6300338138</v>
      </c>
    </row>
    <row r="75" spans="1:14" x14ac:dyDescent="0.3">
      <c r="A75" s="7" t="s">
        <v>17</v>
      </c>
      <c r="B75" s="7" t="str">
        <f>VLOOKUP(A75,'종목 팩셋코드'!$A$2:$G$188,2,FALSE)</f>
        <v>B5SG8F-R</v>
      </c>
      <c r="C75" s="7" t="str">
        <f>VLOOKUP(A75,'종목 팩셋코드'!$A$2:$G$188,4,FALSE)</f>
        <v>CNY</v>
      </c>
      <c r="D75" s="7" t="str">
        <f>VLOOKUP(A75,'종목 팩셋코드'!$A$2:$G$188,6,FALSE)</f>
        <v>SHE</v>
      </c>
      <c r="E75" s="7" t="s">
        <v>643</v>
      </c>
      <c r="F75" s="7" t="s">
        <v>827</v>
      </c>
      <c r="G75" s="7" t="s">
        <v>962</v>
      </c>
      <c r="H75" s="7" t="s">
        <v>962</v>
      </c>
      <c r="I75" s="7" t="s">
        <v>947</v>
      </c>
      <c r="J75" s="7">
        <v>45103010</v>
      </c>
      <c r="K75" s="7" t="s">
        <v>1010</v>
      </c>
      <c r="L75" s="7" t="s">
        <v>1011</v>
      </c>
      <c r="M75" s="7" t="s">
        <v>1006</v>
      </c>
      <c r="N75" s="7">
        <v>172.97374824120001</v>
      </c>
    </row>
    <row r="76" spans="1:14" x14ac:dyDescent="0.3">
      <c r="A76" s="7" t="s">
        <v>294</v>
      </c>
      <c r="B76" s="7" t="str">
        <f>VLOOKUP(A76,'종목 팩셋코드'!$A$2:$G$188,2,FALSE)</f>
        <v>S2H41S-R</v>
      </c>
      <c r="C76" s="7" t="str">
        <f>VLOOKUP(A76,'종목 팩셋코드'!$A$2:$G$188,4,FALSE)</f>
        <v>CNY</v>
      </c>
      <c r="D76" s="7" t="str">
        <f>VLOOKUP(A76,'종목 팩셋코드'!$A$2:$G$188,6,FALSE)</f>
        <v>SHG</v>
      </c>
      <c r="E76" s="7" t="s">
        <v>644</v>
      </c>
      <c r="F76" s="7" t="s">
        <v>828</v>
      </c>
      <c r="G76" s="7" t="s">
        <v>962</v>
      </c>
      <c r="H76" s="7" t="s">
        <v>962</v>
      </c>
      <c r="I76" s="7" t="s">
        <v>947</v>
      </c>
      <c r="J76" s="7">
        <v>40203040</v>
      </c>
      <c r="K76" s="7" t="s">
        <v>1007</v>
      </c>
      <c r="L76" s="7" t="s">
        <v>1008</v>
      </c>
      <c r="M76" s="7" t="s">
        <v>1009</v>
      </c>
      <c r="N76" s="7">
        <v>161.03733281999999</v>
      </c>
    </row>
    <row r="77" spans="1:14" x14ac:dyDescent="0.3">
      <c r="A77" s="7" t="s">
        <v>510</v>
      </c>
      <c r="B77" s="7" t="str">
        <f>VLOOKUP(A77,'종목 팩셋코드'!$A$2:$G$188,2,FALSE)</f>
        <v>MMXLRR-R</v>
      </c>
      <c r="C77" s="7" t="str">
        <f>VLOOKUP(A77,'종목 팩셋코드'!$A$2:$G$188,4,FALSE)</f>
        <v>CNY</v>
      </c>
      <c r="D77" s="7" t="str">
        <f>VLOOKUP(A77,'종목 팩셋코드'!$A$2:$G$188,6,FALSE)</f>
        <v>SHG</v>
      </c>
      <c r="E77" s="7" t="s">
        <v>645</v>
      </c>
      <c r="F77" s="7" t="s">
        <v>829</v>
      </c>
      <c r="G77" s="7" t="s">
        <v>962</v>
      </c>
      <c r="H77" s="7" t="s">
        <v>962</v>
      </c>
      <c r="I77" s="7" t="s">
        <v>947</v>
      </c>
      <c r="J77" s="7">
        <v>45103010</v>
      </c>
      <c r="K77" s="7" t="s">
        <v>1010</v>
      </c>
      <c r="L77" s="7" t="s">
        <v>1011</v>
      </c>
      <c r="M77" s="7" t="s">
        <v>1006</v>
      </c>
      <c r="N77" s="7">
        <v>138.560261</v>
      </c>
    </row>
    <row r="78" spans="1:14" x14ac:dyDescent="0.3">
      <c r="A78" s="7" t="s">
        <v>23</v>
      </c>
      <c r="B78" s="7" t="str">
        <f>VLOOKUP(A78,'종목 팩셋코드'!$A$2:$G$188,2,FALSE)</f>
        <v>BB9HBV-R</v>
      </c>
      <c r="C78" s="7" t="str">
        <f>VLOOKUP(A78,'종목 팩셋코드'!$A$2:$G$188,4,FALSE)</f>
        <v>CNY</v>
      </c>
      <c r="D78" s="7" t="str">
        <f>VLOOKUP(A78,'종목 팩셋코드'!$A$2:$G$188,6,FALSE)</f>
        <v>SHE</v>
      </c>
      <c r="E78" s="7" t="s">
        <v>646</v>
      </c>
      <c r="F78" s="7" t="s">
        <v>830</v>
      </c>
      <c r="G78" s="7" t="s">
        <v>962</v>
      </c>
      <c r="H78" s="7" t="s">
        <v>962</v>
      </c>
      <c r="I78" s="7" t="s">
        <v>947</v>
      </c>
      <c r="J78" s="7">
        <v>45102010</v>
      </c>
      <c r="K78" s="7" t="s">
        <v>1019</v>
      </c>
      <c r="L78" s="7" t="s">
        <v>1011</v>
      </c>
      <c r="M78" s="7" t="s">
        <v>1006</v>
      </c>
      <c r="N78" s="7">
        <v>137.61315444869999</v>
      </c>
    </row>
    <row r="79" spans="1:14" x14ac:dyDescent="0.3">
      <c r="A79" s="7" t="s">
        <v>453</v>
      </c>
      <c r="B79" s="7" t="str">
        <f>VLOOKUP(A79,'종목 팩셋코드'!$A$2:$G$188,2,FALSE)</f>
        <v>RP5JP2-R</v>
      </c>
      <c r="C79" s="7" t="str">
        <f>VLOOKUP(A79,'종목 팩셋코드'!$A$2:$G$188,4,FALSE)</f>
        <v>CNY</v>
      </c>
      <c r="D79" s="7" t="str">
        <f>VLOOKUP(A79,'종목 팩셋코드'!$A$2:$G$188,6,FALSE)</f>
        <v>SHE</v>
      </c>
      <c r="E79" s="7" t="s">
        <v>647</v>
      </c>
      <c r="F79" s="7" t="s">
        <v>831</v>
      </c>
      <c r="G79" s="7" t="s">
        <v>962</v>
      </c>
      <c r="H79" s="7" t="s">
        <v>962</v>
      </c>
      <c r="I79" s="7" t="s">
        <v>947</v>
      </c>
      <c r="J79" s="7">
        <v>45102010</v>
      </c>
      <c r="K79" s="7" t="s">
        <v>1019</v>
      </c>
      <c r="L79" s="7" t="s">
        <v>1011</v>
      </c>
      <c r="M79" s="7" t="s">
        <v>1006</v>
      </c>
      <c r="N79" s="7">
        <v>131.54646892439999</v>
      </c>
    </row>
    <row r="80" spans="1:14" x14ac:dyDescent="0.3">
      <c r="A80" s="7" t="s">
        <v>528</v>
      </c>
      <c r="B80" s="7" t="str">
        <f>VLOOKUP(A80,'종목 팩셋코드'!$A$2:$G$188,2,FALSE)</f>
        <v>FMRDSM-R</v>
      </c>
      <c r="C80" s="7" t="str">
        <f>VLOOKUP(A80,'종목 팩셋코드'!$A$2:$G$188,4,FALSE)</f>
        <v>CNY</v>
      </c>
      <c r="D80" s="7" t="str">
        <f>VLOOKUP(A80,'종목 팩셋코드'!$A$2:$G$188,6,FALSE)</f>
        <v>SHE</v>
      </c>
      <c r="E80" s="7" t="s">
        <v>648</v>
      </c>
      <c r="F80" s="7" t="s">
        <v>832</v>
      </c>
      <c r="G80" s="7" t="s">
        <v>962</v>
      </c>
      <c r="H80" s="7" t="s">
        <v>962</v>
      </c>
      <c r="I80" s="7" t="s">
        <v>947</v>
      </c>
      <c r="J80" s="7">
        <v>45102010</v>
      </c>
      <c r="K80" s="7" t="s">
        <v>1019</v>
      </c>
      <c r="L80" s="7" t="s">
        <v>1011</v>
      </c>
      <c r="M80" s="7" t="s">
        <v>1006</v>
      </c>
      <c r="N80" s="7">
        <v>103.5385501896</v>
      </c>
    </row>
    <row r="81" spans="1:14" x14ac:dyDescent="0.3">
      <c r="A81" s="7" t="s">
        <v>264</v>
      </c>
      <c r="B81" s="7" t="str">
        <f>VLOOKUP(A81,'종목 팩셋코드'!$A$2:$G$188,2,FALSE)</f>
        <v>Q1PZPR-R</v>
      </c>
      <c r="C81" s="7" t="str">
        <f>VLOOKUP(A81,'종목 팩셋코드'!$A$2:$G$188,4,FALSE)</f>
        <v>CNY</v>
      </c>
      <c r="D81" s="7" t="str">
        <f>VLOOKUP(A81,'종목 팩셋코드'!$A$2:$G$188,6,FALSE)</f>
        <v>SHE</v>
      </c>
      <c r="E81" s="7" t="s">
        <v>649</v>
      </c>
      <c r="F81" s="7" t="s">
        <v>833</v>
      </c>
      <c r="G81" s="7" t="s">
        <v>962</v>
      </c>
      <c r="H81" s="7" t="s">
        <v>962</v>
      </c>
      <c r="I81" s="7" t="s">
        <v>947</v>
      </c>
      <c r="J81" s="7">
        <v>45103020</v>
      </c>
      <c r="K81" s="7" t="s">
        <v>1010</v>
      </c>
      <c r="L81" s="7" t="s">
        <v>1011</v>
      </c>
      <c r="M81" s="7" t="s">
        <v>1006</v>
      </c>
      <c r="N81" s="7">
        <v>119.7078035087</v>
      </c>
    </row>
    <row r="82" spans="1:14" x14ac:dyDescent="0.3">
      <c r="A82" s="7" t="s">
        <v>123</v>
      </c>
      <c r="B82" s="7" t="str">
        <f>VLOOKUP(A82,'종목 팩셋코드'!$A$2:$G$188,2,FALSE)</f>
        <v>GDSWZM-R</v>
      </c>
      <c r="C82" s="7" t="str">
        <f>VLOOKUP(A82,'종목 팩셋코드'!$A$2:$G$188,4,FALSE)</f>
        <v>CNY</v>
      </c>
      <c r="D82" s="7" t="str">
        <f>VLOOKUP(A82,'종목 팩셋코드'!$A$2:$G$188,6,FALSE)</f>
        <v>SHE</v>
      </c>
      <c r="E82" s="7" t="s">
        <v>650</v>
      </c>
      <c r="F82" s="7" t="s">
        <v>834</v>
      </c>
      <c r="G82" s="7" t="s">
        <v>963</v>
      </c>
      <c r="H82" s="7" t="s">
        <v>964</v>
      </c>
      <c r="I82" s="7" t="s">
        <v>947</v>
      </c>
      <c r="J82" s="7">
        <v>20106020</v>
      </c>
      <c r="K82" s="7" t="s">
        <v>992</v>
      </c>
      <c r="L82" s="7" t="s">
        <v>993</v>
      </c>
      <c r="M82" s="7" t="s">
        <v>994</v>
      </c>
      <c r="N82" s="7">
        <v>220.1469543769</v>
      </c>
    </row>
    <row r="83" spans="1:14" x14ac:dyDescent="0.3">
      <c r="A83" s="7" t="s">
        <v>330</v>
      </c>
      <c r="B83" s="7" t="str">
        <f>VLOOKUP(A83,'종목 팩셋코드'!$A$2:$G$188,2,FALSE)</f>
        <v>VCSLY8-R</v>
      </c>
      <c r="C83" s="7" t="str">
        <f>VLOOKUP(A83,'종목 팩셋코드'!$A$2:$G$188,4,FALSE)</f>
        <v>CNY</v>
      </c>
      <c r="D83" s="7" t="str">
        <f>VLOOKUP(A83,'종목 팩셋코드'!$A$2:$G$188,6,FALSE)</f>
        <v>SHE</v>
      </c>
      <c r="E83" s="7" t="s">
        <v>651</v>
      </c>
      <c r="F83" s="7" t="s">
        <v>835</v>
      </c>
      <c r="G83" s="7" t="s">
        <v>963</v>
      </c>
      <c r="H83" s="7" t="s">
        <v>964</v>
      </c>
      <c r="I83" s="7" t="s">
        <v>947</v>
      </c>
      <c r="J83" s="7">
        <v>20106020</v>
      </c>
      <c r="K83" s="7" t="s">
        <v>992</v>
      </c>
      <c r="L83" s="7" t="s">
        <v>993</v>
      </c>
      <c r="M83" s="7" t="s">
        <v>994</v>
      </c>
      <c r="N83" s="7">
        <v>178.58441664</v>
      </c>
    </row>
    <row r="84" spans="1:14" x14ac:dyDescent="0.3">
      <c r="A84" s="7" t="s">
        <v>249</v>
      </c>
      <c r="B84" s="7" t="str">
        <f>VLOOKUP(A84,'종목 팩셋코드'!$A$2:$G$188,2,FALSE)</f>
        <v>MZXTDV-R</v>
      </c>
      <c r="C84" s="7" t="str">
        <f>VLOOKUP(A84,'종목 팩셋코드'!$A$2:$G$188,4,FALSE)</f>
        <v>CNY</v>
      </c>
      <c r="D84" s="7" t="str">
        <f>VLOOKUP(A84,'종목 팩셋코드'!$A$2:$G$188,6,FALSE)</f>
        <v>SHE</v>
      </c>
      <c r="E84" s="7" t="s">
        <v>652</v>
      </c>
      <c r="F84" s="7" t="s">
        <v>836</v>
      </c>
      <c r="G84" s="7" t="s">
        <v>963</v>
      </c>
      <c r="H84" s="7" t="s">
        <v>964</v>
      </c>
      <c r="I84" s="7" t="s">
        <v>947</v>
      </c>
      <c r="J84" s="7">
        <v>20106020</v>
      </c>
      <c r="K84" s="7" t="s">
        <v>992</v>
      </c>
      <c r="L84" s="7" t="s">
        <v>993</v>
      </c>
      <c r="M84" s="7" t="s">
        <v>994</v>
      </c>
      <c r="N84" s="7">
        <v>165.55145601059999</v>
      </c>
    </row>
    <row r="85" spans="1:14" x14ac:dyDescent="0.3">
      <c r="A85" s="7" t="s">
        <v>177</v>
      </c>
      <c r="B85" s="7" t="str">
        <f>VLOOKUP(A85,'종목 팩셋코드'!$A$2:$G$188,2,FALSE)</f>
        <v>K95FD2-R</v>
      </c>
      <c r="C85" s="7" t="str">
        <f>VLOOKUP(A85,'종목 팩셋코드'!$A$2:$G$188,4,FALSE)</f>
        <v>CNY</v>
      </c>
      <c r="D85" s="7" t="str">
        <f>VLOOKUP(A85,'종목 팩셋코드'!$A$2:$G$188,6,FALSE)</f>
        <v>SHE</v>
      </c>
      <c r="E85" s="7" t="s">
        <v>653</v>
      </c>
      <c r="F85" s="7" t="s">
        <v>837</v>
      </c>
      <c r="G85" s="7" t="s">
        <v>963</v>
      </c>
      <c r="H85" s="7" t="s">
        <v>964</v>
      </c>
      <c r="I85" s="7" t="s">
        <v>947</v>
      </c>
      <c r="J85" s="7">
        <v>25201040</v>
      </c>
      <c r="K85" s="7" t="s">
        <v>1020</v>
      </c>
      <c r="L85" s="7" t="s">
        <v>1021</v>
      </c>
      <c r="M85" s="7" t="s">
        <v>991</v>
      </c>
      <c r="N85" s="7">
        <v>3937.7686623648001</v>
      </c>
    </row>
    <row r="86" spans="1:14" x14ac:dyDescent="0.3">
      <c r="A86" s="7" t="s">
        <v>258</v>
      </c>
      <c r="B86" s="7" t="str">
        <f>VLOOKUP(A86,'종목 팩셋코드'!$A$2:$G$188,2,FALSE)</f>
        <v>PRLT4K-R</v>
      </c>
      <c r="C86" s="7" t="str">
        <f>VLOOKUP(A86,'종목 팩셋코드'!$A$2:$G$188,4,FALSE)</f>
        <v>CNY</v>
      </c>
      <c r="D86" s="7" t="str">
        <f>VLOOKUP(A86,'종목 팩셋코드'!$A$2:$G$188,6,FALSE)</f>
        <v>SHE</v>
      </c>
      <c r="E86" s="7" t="s">
        <v>654</v>
      </c>
      <c r="F86" s="7" t="s">
        <v>838</v>
      </c>
      <c r="G86" s="7" t="s">
        <v>963</v>
      </c>
      <c r="H86" s="7" t="s">
        <v>964</v>
      </c>
      <c r="I86" s="7" t="s">
        <v>947</v>
      </c>
      <c r="J86" s="7">
        <v>20106020</v>
      </c>
      <c r="K86" s="7" t="s">
        <v>992</v>
      </c>
      <c r="L86" s="7" t="s">
        <v>993</v>
      </c>
      <c r="M86" s="7" t="s">
        <v>994</v>
      </c>
      <c r="N86" s="7">
        <v>1703.6083383476</v>
      </c>
    </row>
    <row r="87" spans="1:14" x14ac:dyDescent="0.3">
      <c r="A87" s="7" t="s">
        <v>396</v>
      </c>
      <c r="B87" s="7" t="str">
        <f>VLOOKUP(A87,'종목 팩셋코드'!$A$2:$G$188,2,FALSE)</f>
        <v>XP75ML-R</v>
      </c>
      <c r="C87" s="7" t="str">
        <f>VLOOKUP(A87,'종목 팩셋코드'!$A$2:$G$188,4,FALSE)</f>
        <v>CNY</v>
      </c>
      <c r="D87" s="7" t="str">
        <f>VLOOKUP(A87,'종목 팩셋코드'!$A$2:$G$188,6,FALSE)</f>
        <v>SHE</v>
      </c>
      <c r="E87" s="7" t="s">
        <v>655</v>
      </c>
      <c r="F87" s="7" t="s">
        <v>839</v>
      </c>
      <c r="G87" s="7" t="s">
        <v>963</v>
      </c>
      <c r="H87" s="7" t="s">
        <v>964</v>
      </c>
      <c r="I87" s="7" t="s">
        <v>947</v>
      </c>
      <c r="J87" s="7">
        <v>45103010</v>
      </c>
      <c r="K87" s="7" t="s">
        <v>1010</v>
      </c>
      <c r="L87" s="7" t="s">
        <v>1011</v>
      </c>
      <c r="M87" s="7" t="s">
        <v>1006</v>
      </c>
      <c r="N87" s="7">
        <v>1359.2366432383001</v>
      </c>
    </row>
    <row r="88" spans="1:14" x14ac:dyDescent="0.3">
      <c r="A88" s="7" t="s">
        <v>372</v>
      </c>
      <c r="B88" s="7" t="str">
        <f>VLOOKUP(A88,'종목 팩셋코드'!$A$2:$G$188,2,FALSE)</f>
        <v>VVXB8J-R</v>
      </c>
      <c r="C88" s="7" t="str">
        <f>VLOOKUP(A88,'종목 팩셋코드'!$A$2:$G$188,4,FALSE)</f>
        <v>CNY</v>
      </c>
      <c r="D88" s="7" t="str">
        <f>VLOOKUP(A88,'종목 팩셋코드'!$A$2:$G$188,6,FALSE)</f>
        <v>SHE</v>
      </c>
      <c r="E88" s="7" t="s">
        <v>612</v>
      </c>
      <c r="F88" s="7" t="s">
        <v>794</v>
      </c>
      <c r="G88" s="7" t="s">
        <v>963</v>
      </c>
      <c r="H88" s="7" t="s">
        <v>964</v>
      </c>
      <c r="I88" s="7" t="s">
        <v>947</v>
      </c>
      <c r="J88" s="7">
        <v>20106020</v>
      </c>
      <c r="K88" s="7" t="s">
        <v>992</v>
      </c>
      <c r="L88" s="7" t="s">
        <v>993</v>
      </c>
      <c r="M88" s="7" t="s">
        <v>994</v>
      </c>
      <c r="N88" s="7">
        <v>602.97276809000005</v>
      </c>
    </row>
    <row r="89" spans="1:14" x14ac:dyDescent="0.3">
      <c r="A89" s="7" t="s">
        <v>234</v>
      </c>
      <c r="B89" s="7" t="str">
        <f>VLOOKUP(A89,'종목 팩셋코드'!$A$2:$G$188,2,FALSE)</f>
        <v>NGYMPW-R</v>
      </c>
      <c r="C89" s="7" t="str">
        <f>VLOOKUP(A89,'종목 팩셋코드'!$A$2:$G$188,4,FALSE)</f>
        <v>CNY</v>
      </c>
      <c r="D89" s="7" t="str">
        <f>VLOOKUP(A89,'종목 팩셋코드'!$A$2:$G$188,6,FALSE)</f>
        <v>SHE</v>
      </c>
      <c r="E89" s="7" t="s">
        <v>656</v>
      </c>
      <c r="F89" s="7" t="s">
        <v>840</v>
      </c>
      <c r="G89" s="7" t="s">
        <v>963</v>
      </c>
      <c r="H89" s="7" t="s">
        <v>964</v>
      </c>
      <c r="I89" s="7" t="s">
        <v>947</v>
      </c>
      <c r="J89" s="7">
        <v>45203010</v>
      </c>
      <c r="K89" s="7" t="s">
        <v>1022</v>
      </c>
      <c r="L89" s="7" t="s">
        <v>1018</v>
      </c>
      <c r="M89" s="7" t="s">
        <v>1006</v>
      </c>
      <c r="N89" s="7">
        <v>318.94545866039999</v>
      </c>
    </row>
    <row r="90" spans="1:14" x14ac:dyDescent="0.3">
      <c r="A90" s="7" t="s">
        <v>117</v>
      </c>
      <c r="B90" s="7" t="str">
        <f>VLOOKUP(A90,'종목 팩셋코드'!$A$2:$G$188,2,FALSE)</f>
        <v>G4FN0T-R</v>
      </c>
      <c r="C90" s="7" t="str">
        <f>VLOOKUP(A90,'종목 팩셋코드'!$A$2:$G$188,4,FALSE)</f>
        <v>CNY</v>
      </c>
      <c r="D90" s="7" t="str">
        <f>VLOOKUP(A90,'종목 팩셋코드'!$A$2:$G$188,6,FALSE)</f>
        <v>SHE</v>
      </c>
      <c r="E90" s="7" t="s">
        <v>657</v>
      </c>
      <c r="F90" s="7" t="s">
        <v>841</v>
      </c>
      <c r="G90" s="7" t="s">
        <v>963</v>
      </c>
      <c r="H90" s="7" t="s">
        <v>964</v>
      </c>
      <c r="I90" s="7" t="s">
        <v>947</v>
      </c>
      <c r="J90" s="7">
        <v>25101010</v>
      </c>
      <c r="K90" s="7" t="s">
        <v>995</v>
      </c>
      <c r="L90" s="7" t="s">
        <v>990</v>
      </c>
      <c r="M90" s="7" t="s">
        <v>991</v>
      </c>
      <c r="N90" s="7">
        <v>210.72844895759999</v>
      </c>
    </row>
    <row r="91" spans="1:14" x14ac:dyDescent="0.3">
      <c r="A91" s="7" t="s">
        <v>42</v>
      </c>
      <c r="B91" s="7" t="str">
        <f>VLOOKUP(A91,'종목 팩셋코드'!$A$2:$G$188,2,FALSE)</f>
        <v>C1DX2L-R</v>
      </c>
      <c r="C91" s="7" t="str">
        <f>VLOOKUP(A91,'종목 팩셋코드'!$A$2:$G$188,4,FALSE)</f>
        <v>CNY</v>
      </c>
      <c r="D91" s="7" t="str">
        <f>VLOOKUP(A91,'종목 팩셋코드'!$A$2:$G$188,6,FALSE)</f>
        <v>SHE</v>
      </c>
      <c r="E91" s="7" t="s">
        <v>658</v>
      </c>
      <c r="F91" s="7" t="s">
        <v>842</v>
      </c>
      <c r="G91" s="7" t="s">
        <v>963</v>
      </c>
      <c r="H91" s="7" t="s">
        <v>964</v>
      </c>
      <c r="I91" s="7" t="s">
        <v>947</v>
      </c>
      <c r="J91" s="7">
        <v>45301020</v>
      </c>
      <c r="K91" s="7" t="s">
        <v>1004</v>
      </c>
      <c r="L91" s="7" t="s">
        <v>1005</v>
      </c>
      <c r="M91" s="7" t="s">
        <v>1006</v>
      </c>
      <c r="N91" s="7">
        <v>204.355463112</v>
      </c>
    </row>
    <row r="92" spans="1:14" x14ac:dyDescent="0.3">
      <c r="A92" s="7" t="s">
        <v>282</v>
      </c>
      <c r="B92" s="7" t="str">
        <f>VLOOKUP(A92,'종목 팩셋코드'!$A$2:$G$188,2,FALSE)</f>
        <v>R747Z1-R</v>
      </c>
      <c r="C92" s="7" t="str">
        <f>VLOOKUP(A92,'종목 팩셋코드'!$A$2:$G$188,4,FALSE)</f>
        <v>CNY</v>
      </c>
      <c r="D92" s="7" t="str">
        <f>VLOOKUP(A92,'종목 팩셋코드'!$A$2:$G$188,6,FALSE)</f>
        <v>SHG</v>
      </c>
      <c r="E92" s="7" t="s">
        <v>641</v>
      </c>
      <c r="F92" s="7" t="s">
        <v>825</v>
      </c>
      <c r="G92" s="7" t="s">
        <v>963</v>
      </c>
      <c r="H92" s="7" t="s">
        <v>964</v>
      </c>
      <c r="I92" s="7" t="s">
        <v>947</v>
      </c>
      <c r="J92" s="7">
        <v>45103010</v>
      </c>
      <c r="K92" s="7" t="s">
        <v>1010</v>
      </c>
      <c r="L92" s="7" t="s">
        <v>1011</v>
      </c>
      <c r="M92" s="7" t="s">
        <v>1006</v>
      </c>
      <c r="N92" s="7">
        <v>157.0220243345</v>
      </c>
    </row>
    <row r="93" spans="1:14" x14ac:dyDescent="0.3">
      <c r="A93" s="7" t="s">
        <v>267</v>
      </c>
      <c r="B93" s="7" t="str">
        <f>VLOOKUP(A93,'종목 팩셋코드'!$A$2:$G$188,2,FALSE)</f>
        <v>Q3YDQJ-R</v>
      </c>
      <c r="C93" s="7" t="str">
        <f>VLOOKUP(A93,'종목 팩셋코드'!$A$2:$G$188,4,FALSE)</f>
        <v>CNY</v>
      </c>
      <c r="D93" s="7" t="str">
        <f>VLOOKUP(A93,'종목 팩셋코드'!$A$2:$G$188,6,FALSE)</f>
        <v>SHE</v>
      </c>
      <c r="E93" s="7" t="s">
        <v>659</v>
      </c>
      <c r="F93" s="7" t="s">
        <v>843</v>
      </c>
      <c r="G93" s="7" t="s">
        <v>963</v>
      </c>
      <c r="H93" s="7" t="s">
        <v>965</v>
      </c>
      <c r="I93" s="7" t="s">
        <v>947</v>
      </c>
      <c r="J93" s="7">
        <v>45203010</v>
      </c>
      <c r="K93" s="7" t="s">
        <v>1022</v>
      </c>
      <c r="L93" s="7" t="s">
        <v>1018</v>
      </c>
      <c r="M93" s="7" t="s">
        <v>1006</v>
      </c>
      <c r="N93" s="7">
        <v>4041.4733917324002</v>
      </c>
    </row>
    <row r="94" spans="1:14" x14ac:dyDescent="0.3">
      <c r="A94" s="7" t="s">
        <v>396</v>
      </c>
      <c r="B94" s="7" t="str">
        <f>VLOOKUP(A94,'종목 팩셋코드'!$A$2:$G$188,2,FALSE)</f>
        <v>XP75ML-R</v>
      </c>
      <c r="C94" s="7" t="str">
        <f>VLOOKUP(A94,'종목 팩셋코드'!$A$2:$G$188,4,FALSE)</f>
        <v>CNY</v>
      </c>
      <c r="D94" s="7" t="str">
        <f>VLOOKUP(A94,'종목 팩셋코드'!$A$2:$G$188,6,FALSE)</f>
        <v>SHE</v>
      </c>
      <c r="E94" s="7" t="s">
        <v>655</v>
      </c>
      <c r="F94" s="7" t="s">
        <v>839</v>
      </c>
      <c r="G94" s="7" t="s">
        <v>963</v>
      </c>
      <c r="H94" s="7" t="s">
        <v>965</v>
      </c>
      <c r="I94" s="7" t="s">
        <v>947</v>
      </c>
      <c r="J94" s="7">
        <v>45103010</v>
      </c>
      <c r="K94" s="7" t="s">
        <v>1010</v>
      </c>
      <c r="L94" s="7" t="s">
        <v>1011</v>
      </c>
      <c r="M94" s="7" t="s">
        <v>1006</v>
      </c>
      <c r="N94" s="7">
        <v>1359.2366432383001</v>
      </c>
    </row>
    <row r="95" spans="1:14" x14ac:dyDescent="0.3">
      <c r="A95" s="7" t="s">
        <v>48</v>
      </c>
      <c r="B95" s="7" t="str">
        <f>VLOOKUP(A95,'종목 팩셋코드'!$A$2:$G$188,2,FALSE)</f>
        <v>C6PMVR-R</v>
      </c>
      <c r="C95" s="7" t="str">
        <f>VLOOKUP(A95,'종목 팩셋코드'!$A$2:$G$188,4,FALSE)</f>
        <v>CNY</v>
      </c>
      <c r="D95" s="7" t="str">
        <f>VLOOKUP(A95,'종목 팩셋코드'!$A$2:$G$188,6,FALSE)</f>
        <v>SHE</v>
      </c>
      <c r="E95" s="7" t="s">
        <v>660</v>
      </c>
      <c r="F95" s="7" t="s">
        <v>844</v>
      </c>
      <c r="G95" s="7" t="s">
        <v>963</v>
      </c>
      <c r="H95" s="7" t="s">
        <v>965</v>
      </c>
      <c r="I95" s="7" t="s">
        <v>947</v>
      </c>
      <c r="J95" s="7">
        <v>45203030</v>
      </c>
      <c r="K95" s="7" t="s">
        <v>1022</v>
      </c>
      <c r="L95" s="7" t="s">
        <v>1018</v>
      </c>
      <c r="M95" s="7" t="s">
        <v>1006</v>
      </c>
      <c r="N95" s="7">
        <v>913.795519743</v>
      </c>
    </row>
    <row r="96" spans="1:14" x14ac:dyDescent="0.3">
      <c r="A96" s="7" t="s">
        <v>204</v>
      </c>
      <c r="B96" s="7" t="str">
        <f>VLOOKUP(A96,'종목 팩셋코드'!$A$2:$G$188,2,FALSE)</f>
        <v>LP3K8F-R</v>
      </c>
      <c r="C96" s="7" t="str">
        <f>VLOOKUP(A96,'종목 팩셋코드'!$A$2:$G$188,4,FALSE)</f>
        <v>CNY</v>
      </c>
      <c r="D96" s="7" t="str">
        <f>VLOOKUP(A96,'종목 팩셋코드'!$A$2:$G$188,6,FALSE)</f>
        <v>SHE</v>
      </c>
      <c r="E96" s="7" t="s">
        <v>661</v>
      </c>
      <c r="F96" s="7" t="s">
        <v>845</v>
      </c>
      <c r="G96" s="7" t="s">
        <v>963</v>
      </c>
      <c r="H96" s="7" t="s">
        <v>965</v>
      </c>
      <c r="I96" s="7" t="s">
        <v>947</v>
      </c>
      <c r="J96" s="7">
        <v>45203010</v>
      </c>
      <c r="K96" s="7" t="s">
        <v>1022</v>
      </c>
      <c r="L96" s="7" t="s">
        <v>1018</v>
      </c>
      <c r="M96" s="7" t="s">
        <v>1006</v>
      </c>
      <c r="N96" s="7">
        <v>837.88604518299996</v>
      </c>
    </row>
    <row r="97" spans="1:14" x14ac:dyDescent="0.3">
      <c r="A97" s="7" t="s">
        <v>186</v>
      </c>
      <c r="B97" s="7" t="str">
        <f>VLOOKUP(A97,'종목 팩셋코드'!$A$2:$G$188,2,FALSE)</f>
        <v>KMHC5Y-R</v>
      </c>
      <c r="C97" s="7" t="str">
        <f>VLOOKUP(A97,'종목 팩셋코드'!$A$2:$G$188,4,FALSE)</f>
        <v>CNY</v>
      </c>
      <c r="D97" s="7" t="str">
        <f>VLOOKUP(A97,'종목 팩셋코드'!$A$2:$G$188,6,FALSE)</f>
        <v>SHE</v>
      </c>
      <c r="E97" s="7" t="s">
        <v>662</v>
      </c>
      <c r="F97" s="7" t="s">
        <v>846</v>
      </c>
      <c r="G97" s="7" t="s">
        <v>963</v>
      </c>
      <c r="H97" s="7" t="s">
        <v>965</v>
      </c>
      <c r="I97" s="7" t="s">
        <v>947</v>
      </c>
      <c r="J97" s="7">
        <v>50202020</v>
      </c>
      <c r="K97" s="7" t="s">
        <v>1023</v>
      </c>
      <c r="L97" s="7" t="s">
        <v>1015</v>
      </c>
      <c r="M97" s="7" t="s">
        <v>1016</v>
      </c>
      <c r="N97" s="7">
        <v>588.24563236799997</v>
      </c>
    </row>
    <row r="98" spans="1:14" x14ac:dyDescent="0.3">
      <c r="A98" s="7" t="s">
        <v>369</v>
      </c>
      <c r="B98" s="7" t="str">
        <f>VLOOKUP(A98,'종목 팩셋코드'!$A$2:$G$188,2,FALSE)</f>
        <v>W3815V-R</v>
      </c>
      <c r="C98" s="7" t="str">
        <f>VLOOKUP(A98,'종목 팩셋코드'!$A$2:$G$188,4,FALSE)</f>
        <v>CNY</v>
      </c>
      <c r="D98" s="7" t="str">
        <f>VLOOKUP(A98,'종목 팩셋코드'!$A$2:$G$188,6,FALSE)</f>
        <v>SHE</v>
      </c>
      <c r="E98" s="7" t="s">
        <v>663</v>
      </c>
      <c r="F98" s="7" t="s">
        <v>847</v>
      </c>
      <c r="G98" s="7" t="s">
        <v>963</v>
      </c>
      <c r="H98" s="7" t="s">
        <v>965</v>
      </c>
      <c r="I98" s="7" t="s">
        <v>947</v>
      </c>
      <c r="J98" s="7">
        <v>45203020</v>
      </c>
      <c r="K98" s="7" t="s">
        <v>1022</v>
      </c>
      <c r="L98" s="7" t="s">
        <v>1018</v>
      </c>
      <c r="M98" s="7" t="s">
        <v>1006</v>
      </c>
      <c r="N98" s="7">
        <v>676.89779327999997</v>
      </c>
    </row>
    <row r="99" spans="1:14" x14ac:dyDescent="0.3">
      <c r="A99" s="7" t="s">
        <v>324</v>
      </c>
      <c r="B99" s="7" t="str">
        <f>VLOOKUP(A99,'종목 팩셋코드'!$A$2:$G$188,2,FALSE)</f>
        <v>STYK9B-R</v>
      </c>
      <c r="C99" s="7" t="str">
        <f>VLOOKUP(A99,'종목 팩셋코드'!$A$2:$G$188,4,FALSE)</f>
        <v>CNY</v>
      </c>
      <c r="D99" s="7" t="str">
        <f>VLOOKUP(A99,'종목 팩셋코드'!$A$2:$G$188,6,FALSE)</f>
        <v>SHE</v>
      </c>
      <c r="E99" s="7" t="s">
        <v>635</v>
      </c>
      <c r="F99" s="7" t="s">
        <v>819</v>
      </c>
      <c r="G99" s="7" t="s">
        <v>963</v>
      </c>
      <c r="H99" s="7" t="s">
        <v>965</v>
      </c>
      <c r="I99" s="7" t="s">
        <v>947</v>
      </c>
      <c r="J99" s="7">
        <v>45202030</v>
      </c>
      <c r="K99" s="7" t="s">
        <v>1017</v>
      </c>
      <c r="L99" s="7" t="s">
        <v>1018</v>
      </c>
      <c r="M99" s="7" t="s">
        <v>1006</v>
      </c>
      <c r="N99" s="7">
        <v>604.51203010799998</v>
      </c>
    </row>
    <row r="100" spans="1:14" x14ac:dyDescent="0.3">
      <c r="A100" s="7" t="s">
        <v>417</v>
      </c>
      <c r="B100" s="7" t="str">
        <f>VLOOKUP(A100,'종목 팩셋코드'!$A$2:$G$188,2,FALSE)</f>
        <v>QF17SK-R</v>
      </c>
      <c r="C100" s="7" t="str">
        <f>VLOOKUP(A100,'종목 팩셋코드'!$A$2:$G$188,4,FALSE)</f>
        <v>CNY</v>
      </c>
      <c r="D100" s="7" t="str">
        <f>VLOOKUP(A100,'종목 팩셋코드'!$A$2:$G$188,6,FALSE)</f>
        <v>SHE</v>
      </c>
      <c r="E100" s="7" t="s">
        <v>664</v>
      </c>
      <c r="F100" s="7" t="s">
        <v>848</v>
      </c>
      <c r="G100" s="7" t="s">
        <v>963</v>
      </c>
      <c r="H100" s="7" t="s">
        <v>965</v>
      </c>
      <c r="I100" s="7" t="s">
        <v>947</v>
      </c>
      <c r="J100" s="7">
        <v>25101010</v>
      </c>
      <c r="K100" s="7" t="s">
        <v>995</v>
      </c>
      <c r="L100" s="7" t="s">
        <v>990</v>
      </c>
      <c r="M100" s="7" t="s">
        <v>991</v>
      </c>
      <c r="N100" s="7">
        <v>637.08970499999998</v>
      </c>
    </row>
    <row r="101" spans="1:14" x14ac:dyDescent="0.3">
      <c r="A101" s="7" t="s">
        <v>435</v>
      </c>
      <c r="B101" s="7" t="str">
        <f>VLOOKUP(A101,'종목 팩셋코드'!$A$2:$G$188,2,FALSE)</f>
        <v>BG218W-R</v>
      </c>
      <c r="C101" s="7" t="str">
        <f>VLOOKUP(A101,'종목 팩셋코드'!$A$2:$G$188,4,FALSE)</f>
        <v>CNY</v>
      </c>
      <c r="D101" s="7" t="str">
        <f>VLOOKUP(A101,'종목 팩셋코드'!$A$2:$G$188,6,FALSE)</f>
        <v>SHE</v>
      </c>
      <c r="E101" s="7" t="s">
        <v>665</v>
      </c>
      <c r="F101" s="7" t="s">
        <v>849</v>
      </c>
      <c r="G101" s="7" t="s">
        <v>963</v>
      </c>
      <c r="H101" s="7" t="s">
        <v>965</v>
      </c>
      <c r="I101" s="7" t="s">
        <v>947</v>
      </c>
      <c r="J101" s="7">
        <v>45103020</v>
      </c>
      <c r="K101" s="7" t="s">
        <v>1010</v>
      </c>
      <c r="L101" s="7" t="s">
        <v>1011</v>
      </c>
      <c r="M101" s="7" t="s">
        <v>1006</v>
      </c>
      <c r="N101" s="7">
        <v>549.94869227840002</v>
      </c>
    </row>
    <row r="102" spans="1:14" x14ac:dyDescent="0.3">
      <c r="A102" s="7" t="s">
        <v>132</v>
      </c>
      <c r="B102" s="7" t="str">
        <f>VLOOKUP(A102,'종목 팩셋코드'!$A$2:$G$188,2,FALSE)</f>
        <v>GVWCTM-R</v>
      </c>
      <c r="C102" s="7" t="str">
        <f>VLOOKUP(A102,'종목 팩셋코드'!$A$2:$G$188,4,FALSE)</f>
        <v>CNY</v>
      </c>
      <c r="D102" s="7" t="str">
        <f>VLOOKUP(A102,'종목 팩셋코드'!$A$2:$G$188,6,FALSE)</f>
        <v>SHG</v>
      </c>
      <c r="E102" s="7" t="s">
        <v>666</v>
      </c>
      <c r="F102" s="7" t="s">
        <v>850</v>
      </c>
      <c r="G102" s="7" t="s">
        <v>966</v>
      </c>
      <c r="H102" s="7" t="s">
        <v>966</v>
      </c>
      <c r="I102" s="7" t="s">
        <v>947</v>
      </c>
      <c r="J102" s="7">
        <v>45103020</v>
      </c>
      <c r="K102" s="7" t="s">
        <v>1010</v>
      </c>
      <c r="L102" s="7" t="s">
        <v>1011</v>
      </c>
      <c r="M102" s="7" t="s">
        <v>1006</v>
      </c>
      <c r="N102" s="7">
        <v>1135.3982120032999</v>
      </c>
    </row>
    <row r="103" spans="1:14" x14ac:dyDescent="0.3">
      <c r="A103" s="7" t="s">
        <v>192</v>
      </c>
      <c r="B103" s="7" t="str">
        <f>VLOOKUP(A103,'종목 팩셋코드'!$A$2:$G$188,2,FALSE)</f>
        <v>KZR6XQ-R</v>
      </c>
      <c r="C103" s="7" t="str">
        <f>VLOOKUP(A103,'종목 팩셋코드'!$A$2:$G$188,4,FALSE)</f>
        <v>CNY</v>
      </c>
      <c r="D103" s="7" t="str">
        <f>VLOOKUP(A103,'종목 팩셋코드'!$A$2:$G$188,6,FALSE)</f>
        <v>SHG</v>
      </c>
      <c r="E103" s="7" t="s">
        <v>667</v>
      </c>
      <c r="F103" s="7" t="s">
        <v>851</v>
      </c>
      <c r="G103" s="7" t="s">
        <v>966</v>
      </c>
      <c r="H103" s="7" t="s">
        <v>966</v>
      </c>
      <c r="I103" s="7" t="s">
        <v>947</v>
      </c>
      <c r="J103" s="7">
        <v>45103010</v>
      </c>
      <c r="K103" s="7" t="s">
        <v>1010</v>
      </c>
      <c r="L103" s="7" t="s">
        <v>1011</v>
      </c>
      <c r="M103" s="7" t="s">
        <v>1006</v>
      </c>
      <c r="N103" s="7">
        <v>973.87869963761204</v>
      </c>
    </row>
    <row r="104" spans="1:14" x14ac:dyDescent="0.3">
      <c r="A104" s="7" t="s">
        <v>147</v>
      </c>
      <c r="B104" s="7" t="str">
        <f>VLOOKUP(A104,'종목 팩셋코드'!$A$2:$G$188,2,FALSE)</f>
        <v>HQ6X3X-R</v>
      </c>
      <c r="C104" s="7" t="str">
        <f>VLOOKUP(A104,'종목 팩셋코드'!$A$2:$G$188,4,FALSE)</f>
        <v>CNY</v>
      </c>
      <c r="D104" s="7" t="str">
        <f>VLOOKUP(A104,'종목 팩셋코드'!$A$2:$G$188,6,FALSE)</f>
        <v>SHE</v>
      </c>
      <c r="E104" s="7" t="s">
        <v>668</v>
      </c>
      <c r="F104" s="7" t="s">
        <v>852</v>
      </c>
      <c r="G104" s="7" t="s">
        <v>966</v>
      </c>
      <c r="H104" s="7" t="s">
        <v>966</v>
      </c>
      <c r="I104" s="7" t="s">
        <v>947</v>
      </c>
      <c r="J104" s="7">
        <v>45301020</v>
      </c>
      <c r="K104" s="7" t="s">
        <v>1004</v>
      </c>
      <c r="L104" s="7" t="s">
        <v>1005</v>
      </c>
      <c r="M104" s="7" t="s">
        <v>1006</v>
      </c>
      <c r="N104" s="7">
        <v>954.29083314239995</v>
      </c>
    </row>
    <row r="105" spans="1:14" x14ac:dyDescent="0.3">
      <c r="A105" s="7" t="s">
        <v>324</v>
      </c>
      <c r="B105" s="7" t="str">
        <f>VLOOKUP(A105,'종목 팩셋코드'!$A$2:$G$188,2,FALSE)</f>
        <v>STYK9B-R</v>
      </c>
      <c r="C105" s="7" t="str">
        <f>VLOOKUP(A105,'종목 팩셋코드'!$A$2:$G$188,4,FALSE)</f>
        <v>CNY</v>
      </c>
      <c r="D105" s="7" t="str">
        <f>VLOOKUP(A105,'종목 팩셋코드'!$A$2:$G$188,6,FALSE)</f>
        <v>SHE</v>
      </c>
      <c r="E105" s="7" t="s">
        <v>635</v>
      </c>
      <c r="F105" s="7" t="s">
        <v>819</v>
      </c>
      <c r="G105" s="7" t="s">
        <v>966</v>
      </c>
      <c r="H105" s="7" t="s">
        <v>966</v>
      </c>
      <c r="I105" s="7" t="s">
        <v>947</v>
      </c>
      <c r="J105" s="7">
        <v>45202030</v>
      </c>
      <c r="K105" s="7" t="s">
        <v>1017</v>
      </c>
      <c r="L105" s="7" t="s">
        <v>1018</v>
      </c>
      <c r="M105" s="7" t="s">
        <v>1006</v>
      </c>
      <c r="N105" s="7">
        <v>604.51203010799998</v>
      </c>
    </row>
    <row r="106" spans="1:14" x14ac:dyDescent="0.3">
      <c r="A106" s="7" t="s">
        <v>435</v>
      </c>
      <c r="B106" s="7" t="str">
        <f>VLOOKUP(A106,'종목 팩셋코드'!$A$2:$G$188,2,FALSE)</f>
        <v>BG218W-R</v>
      </c>
      <c r="C106" s="7" t="str">
        <f>VLOOKUP(A106,'종목 팩셋코드'!$A$2:$G$188,4,FALSE)</f>
        <v>CNY</v>
      </c>
      <c r="D106" s="7" t="str">
        <f>VLOOKUP(A106,'종목 팩셋코드'!$A$2:$G$188,6,FALSE)</f>
        <v>SHE</v>
      </c>
      <c r="E106" s="7" t="s">
        <v>665</v>
      </c>
      <c r="F106" s="7" t="s">
        <v>849</v>
      </c>
      <c r="G106" s="7" t="s">
        <v>966</v>
      </c>
      <c r="H106" s="7" t="s">
        <v>966</v>
      </c>
      <c r="I106" s="7" t="s">
        <v>947</v>
      </c>
      <c r="J106" s="7">
        <v>45103020</v>
      </c>
      <c r="K106" s="7" t="s">
        <v>1010</v>
      </c>
      <c r="L106" s="7" t="s">
        <v>1011</v>
      </c>
      <c r="M106" s="7" t="s">
        <v>1006</v>
      </c>
      <c r="N106" s="7">
        <v>549.94869227840002</v>
      </c>
    </row>
    <row r="107" spans="1:14" x14ac:dyDescent="0.3">
      <c r="A107" s="7" t="s">
        <v>513</v>
      </c>
      <c r="B107" s="7" t="str">
        <f>VLOOKUP(A107,'종목 팩셋코드'!$A$2:$G$188,2,FALSE)</f>
        <v>CYMQFG-R</v>
      </c>
      <c r="C107" s="7" t="str">
        <f>VLOOKUP(A107,'종목 팩셋코드'!$A$2:$G$188,4,FALSE)</f>
        <v>CNY</v>
      </c>
      <c r="D107" s="7" t="str">
        <f>VLOOKUP(A107,'종목 팩셋코드'!$A$2:$G$188,6,FALSE)</f>
        <v>SHG</v>
      </c>
      <c r="E107" s="7" t="s">
        <v>669</v>
      </c>
      <c r="F107" s="7" t="s">
        <v>853</v>
      </c>
      <c r="G107" s="7" t="s">
        <v>966</v>
      </c>
      <c r="H107" s="7" t="s">
        <v>966</v>
      </c>
      <c r="I107" s="7" t="s">
        <v>947</v>
      </c>
      <c r="J107" s="7">
        <v>45103020</v>
      </c>
      <c r="K107" s="7" t="s">
        <v>1010</v>
      </c>
      <c r="L107" s="7" t="s">
        <v>1011</v>
      </c>
      <c r="M107" s="7" t="s">
        <v>1006</v>
      </c>
      <c r="N107" s="7">
        <v>490.25639715</v>
      </c>
    </row>
    <row r="108" spans="1:14" x14ac:dyDescent="0.3">
      <c r="A108" s="7" t="s">
        <v>45</v>
      </c>
      <c r="B108" s="7" t="str">
        <f>VLOOKUP(A108,'종목 팩셋코드'!$A$2:$G$188,2,FALSE)</f>
        <v>C0W7TG-R</v>
      </c>
      <c r="C108" s="7" t="str">
        <f>VLOOKUP(A108,'종목 팩셋코드'!$A$2:$G$188,4,FALSE)</f>
        <v>CNY</v>
      </c>
      <c r="D108" s="7" t="str">
        <f>VLOOKUP(A108,'종목 팩셋코드'!$A$2:$G$188,6,FALSE)</f>
        <v>SHG</v>
      </c>
      <c r="E108" s="7" t="s">
        <v>670</v>
      </c>
      <c r="F108" s="7" t="s">
        <v>854</v>
      </c>
      <c r="G108" s="7" t="s">
        <v>966</v>
      </c>
      <c r="H108" s="7" t="s">
        <v>966</v>
      </c>
      <c r="I108" s="7" t="s">
        <v>947</v>
      </c>
      <c r="J108" s="7">
        <v>45103010</v>
      </c>
      <c r="K108" s="7" t="s">
        <v>1010</v>
      </c>
      <c r="L108" s="7" t="s">
        <v>1011</v>
      </c>
      <c r="M108" s="7" t="s">
        <v>1006</v>
      </c>
      <c r="N108" s="7">
        <v>461.20240264900002</v>
      </c>
    </row>
    <row r="109" spans="1:14" x14ac:dyDescent="0.3">
      <c r="A109" s="7" t="s">
        <v>114</v>
      </c>
      <c r="B109" s="7" t="str">
        <f>VLOOKUP(A109,'종목 팩셋코드'!$A$2:$G$188,2,FALSE)</f>
        <v>G23MK3-R</v>
      </c>
      <c r="C109" s="7" t="str">
        <f>VLOOKUP(A109,'종목 팩셋코드'!$A$2:$G$188,4,FALSE)</f>
        <v>CNY</v>
      </c>
      <c r="D109" s="7" t="str">
        <f>VLOOKUP(A109,'종목 팩셋코드'!$A$2:$G$188,6,FALSE)</f>
        <v>SHE</v>
      </c>
      <c r="E109" s="7" t="s">
        <v>671</v>
      </c>
      <c r="F109" s="7" t="s">
        <v>855</v>
      </c>
      <c r="G109" s="7" t="s">
        <v>966</v>
      </c>
      <c r="H109" s="7" t="s">
        <v>966</v>
      </c>
      <c r="I109" s="7" t="s">
        <v>947</v>
      </c>
      <c r="J109" s="7">
        <v>45202030</v>
      </c>
      <c r="K109" s="7" t="s">
        <v>1017</v>
      </c>
      <c r="L109" s="7" t="s">
        <v>1018</v>
      </c>
      <c r="M109" s="7" t="s">
        <v>1006</v>
      </c>
      <c r="N109" s="7">
        <v>429.67643838840002</v>
      </c>
    </row>
    <row r="110" spans="1:14" x14ac:dyDescent="0.3">
      <c r="A110" s="7" t="s">
        <v>312</v>
      </c>
      <c r="B110" s="7" t="str">
        <f>VLOOKUP(A110,'종목 팩셋코드'!$A$2:$G$188,2,FALSE)</f>
        <v>T41WXF-R</v>
      </c>
      <c r="C110" s="7" t="str">
        <f>VLOOKUP(A110,'종목 팩셋코드'!$A$2:$G$188,4,FALSE)</f>
        <v>CNY</v>
      </c>
      <c r="D110" s="7" t="str">
        <f>VLOOKUP(A110,'종목 팩셋코드'!$A$2:$G$188,6,FALSE)</f>
        <v>SHE</v>
      </c>
      <c r="E110" s="7" t="s">
        <v>672</v>
      </c>
      <c r="F110" s="7" t="s">
        <v>856</v>
      </c>
      <c r="G110" s="7" t="s">
        <v>966</v>
      </c>
      <c r="H110" s="7" t="s">
        <v>966</v>
      </c>
      <c r="I110" s="7" t="s">
        <v>947</v>
      </c>
      <c r="J110" s="7">
        <v>45103020</v>
      </c>
      <c r="K110" s="7" t="s">
        <v>1010</v>
      </c>
      <c r="L110" s="7" t="s">
        <v>1011</v>
      </c>
      <c r="M110" s="7" t="s">
        <v>1006</v>
      </c>
      <c r="N110" s="7">
        <v>318.36010239960001</v>
      </c>
    </row>
    <row r="111" spans="1:14" x14ac:dyDescent="0.3">
      <c r="A111" s="7" t="s">
        <v>174</v>
      </c>
      <c r="B111" s="7" t="str">
        <f>VLOOKUP(A111,'종목 팩셋코드'!$A$2:$G$188,2,FALSE)</f>
        <v>K9121Z-R</v>
      </c>
      <c r="C111" s="7" t="str">
        <f>VLOOKUP(A111,'종목 팩셋코드'!$A$2:$G$188,4,FALSE)</f>
        <v>CNY</v>
      </c>
      <c r="D111" s="7" t="str">
        <f>VLOOKUP(A111,'종목 팩셋코드'!$A$2:$G$188,6,FALSE)</f>
        <v>SHG</v>
      </c>
      <c r="E111" s="7" t="s">
        <v>673</v>
      </c>
      <c r="F111" s="7" t="s">
        <v>857</v>
      </c>
      <c r="G111" s="7" t="s">
        <v>966</v>
      </c>
      <c r="H111" s="7" t="s">
        <v>966</v>
      </c>
      <c r="I111" s="7" t="s">
        <v>947</v>
      </c>
      <c r="J111" s="7">
        <v>45202030</v>
      </c>
      <c r="K111" s="7" t="s">
        <v>1017</v>
      </c>
      <c r="L111" s="7" t="s">
        <v>1018</v>
      </c>
      <c r="M111" s="7" t="s">
        <v>1006</v>
      </c>
      <c r="N111" s="7">
        <v>273.38429338079999</v>
      </c>
    </row>
    <row r="112" spans="1:14" x14ac:dyDescent="0.3">
      <c r="A112" s="7" t="s">
        <v>99</v>
      </c>
      <c r="B112" s="7" t="str">
        <f>VLOOKUP(A112,'종목 팩셋코드'!$A$2:$G$188,2,FALSE)</f>
        <v>FMKZ9D-R</v>
      </c>
      <c r="C112" s="7" t="str">
        <f>VLOOKUP(A112,'종목 팩셋코드'!$A$2:$G$188,4,FALSE)</f>
        <v>CNY</v>
      </c>
      <c r="D112" s="7" t="str">
        <f>VLOOKUP(A112,'종목 팩셋코드'!$A$2:$G$188,6,FALSE)</f>
        <v>SHE</v>
      </c>
      <c r="E112" s="7" t="s">
        <v>674</v>
      </c>
      <c r="F112" s="7" t="s">
        <v>858</v>
      </c>
      <c r="G112" s="7" t="s">
        <v>966</v>
      </c>
      <c r="H112" s="7" t="s">
        <v>966</v>
      </c>
      <c r="I112" s="7" t="s">
        <v>947</v>
      </c>
      <c r="J112" s="7">
        <v>45203010</v>
      </c>
      <c r="K112" s="7" t="s">
        <v>1022</v>
      </c>
      <c r="L112" s="7" t="s">
        <v>1018</v>
      </c>
      <c r="M112" s="7" t="s">
        <v>1006</v>
      </c>
      <c r="N112" s="7">
        <v>338.51981652059999</v>
      </c>
    </row>
    <row r="113" spans="1:14" x14ac:dyDescent="0.3">
      <c r="A113" s="7" t="s">
        <v>63</v>
      </c>
      <c r="B113" s="7" t="str">
        <f>VLOOKUP(A113,'종목 팩셋코드'!$A$2:$G$188,2,FALSE)</f>
        <v>CW06QQ-R</v>
      </c>
      <c r="C113" s="7" t="str">
        <f>VLOOKUP(A113,'종목 팩셋코드'!$A$2:$G$188,4,FALSE)</f>
        <v>CNY</v>
      </c>
      <c r="D113" s="7" t="str">
        <f>VLOOKUP(A113,'종목 팩셋코드'!$A$2:$G$188,6,FALSE)</f>
        <v>SHE</v>
      </c>
      <c r="E113" s="7" t="s">
        <v>638</v>
      </c>
      <c r="F113" s="7" t="s">
        <v>822</v>
      </c>
      <c r="G113" s="7" t="s">
        <v>966</v>
      </c>
      <c r="H113" s="7" t="s">
        <v>966</v>
      </c>
      <c r="I113" s="7" t="s">
        <v>947</v>
      </c>
      <c r="J113" s="7">
        <v>45102010</v>
      </c>
      <c r="K113" s="7" t="s">
        <v>1019</v>
      </c>
      <c r="L113" s="7" t="s">
        <v>1011</v>
      </c>
      <c r="M113" s="7" t="s">
        <v>1006</v>
      </c>
      <c r="N113" s="7">
        <v>315.97014133440001</v>
      </c>
    </row>
    <row r="114" spans="1:14" x14ac:dyDescent="0.3">
      <c r="A114" s="7" t="s">
        <v>351</v>
      </c>
      <c r="B114" s="7" t="str">
        <f>VLOOKUP(A114,'종목 팩셋코드'!$A$2:$G$188,2,FALSE)</f>
        <v>TQ5JZD-R</v>
      </c>
      <c r="C114" s="7" t="str">
        <f>VLOOKUP(A114,'종목 팩셋코드'!$A$2:$G$188,4,FALSE)</f>
        <v>CNY</v>
      </c>
      <c r="D114" s="7" t="str">
        <f>VLOOKUP(A114,'종목 팩셋코드'!$A$2:$G$188,6,FALSE)</f>
        <v>SHG</v>
      </c>
      <c r="E114" s="7" t="s">
        <v>675</v>
      </c>
      <c r="F114" s="7" t="s">
        <v>859</v>
      </c>
      <c r="G114" s="7" t="s">
        <v>966</v>
      </c>
      <c r="H114" s="7" t="s">
        <v>966</v>
      </c>
      <c r="I114" s="7" t="s">
        <v>947</v>
      </c>
      <c r="J114" s="7">
        <v>45201020</v>
      </c>
      <c r="K114" s="7" t="s">
        <v>1024</v>
      </c>
      <c r="L114" s="7" t="s">
        <v>1018</v>
      </c>
      <c r="M114" s="7" t="s">
        <v>1006</v>
      </c>
      <c r="N114" s="7">
        <v>248.58527029199999</v>
      </c>
    </row>
    <row r="115" spans="1:14" x14ac:dyDescent="0.3">
      <c r="A115" s="7" t="s">
        <v>495</v>
      </c>
      <c r="B115" s="7" t="str">
        <f>VLOOKUP(A115,'종목 팩셋코드'!$A$2:$G$188,2,FALSE)</f>
        <v>BGSGNJ-R</v>
      </c>
      <c r="C115" s="7" t="str">
        <f>VLOOKUP(A115,'종목 팩셋코드'!$A$2:$G$188,4,FALSE)</f>
        <v>CNY</v>
      </c>
      <c r="D115" s="7" t="str">
        <f>VLOOKUP(A115,'종목 팩셋코드'!$A$2:$G$188,6,FALSE)</f>
        <v>SHE</v>
      </c>
      <c r="E115" s="7" t="s">
        <v>676</v>
      </c>
      <c r="F115" s="7" t="s">
        <v>860</v>
      </c>
      <c r="G115" s="7" t="s">
        <v>966</v>
      </c>
      <c r="H115" s="7" t="s">
        <v>966</v>
      </c>
      <c r="I115" s="7" t="s">
        <v>947</v>
      </c>
      <c r="J115" s="7">
        <v>45203015</v>
      </c>
      <c r="K115" s="7" t="s">
        <v>1022</v>
      </c>
      <c r="L115" s="7" t="s">
        <v>1018</v>
      </c>
      <c r="M115" s="7" t="s">
        <v>1006</v>
      </c>
      <c r="N115" s="7">
        <v>192.81175200000001</v>
      </c>
    </row>
    <row r="116" spans="1:14" x14ac:dyDescent="0.3">
      <c r="A116" s="7" t="s">
        <v>228</v>
      </c>
      <c r="B116" s="7" t="str">
        <f>VLOOKUP(A116,'종목 팩셋코드'!$A$2:$G$188,2,FALSE)</f>
        <v>NT8XPL-R</v>
      </c>
      <c r="C116" s="7" t="str">
        <f>VLOOKUP(A116,'종목 팩셋코드'!$A$2:$G$188,4,FALSE)</f>
        <v>CNY</v>
      </c>
      <c r="D116" s="7" t="str">
        <f>VLOOKUP(A116,'종목 팩셋코드'!$A$2:$G$188,6,FALSE)</f>
        <v>SHE</v>
      </c>
      <c r="E116" s="7" t="s">
        <v>677</v>
      </c>
      <c r="F116" s="7" t="s">
        <v>861</v>
      </c>
      <c r="G116" s="7" t="s">
        <v>966</v>
      </c>
      <c r="H116" s="7" t="s">
        <v>966</v>
      </c>
      <c r="I116" s="7" t="s">
        <v>947</v>
      </c>
      <c r="J116" s="7">
        <v>45203010</v>
      </c>
      <c r="K116" s="7" t="s">
        <v>1022</v>
      </c>
      <c r="L116" s="7" t="s">
        <v>1018</v>
      </c>
      <c r="M116" s="7" t="s">
        <v>1006</v>
      </c>
      <c r="N116" s="7">
        <v>214.78337976899999</v>
      </c>
    </row>
    <row r="117" spans="1:14" x14ac:dyDescent="0.3">
      <c r="A117" s="7" t="s">
        <v>33</v>
      </c>
      <c r="B117" s="7" t="str">
        <f>VLOOKUP(A117,'종목 팩셋코드'!$A$2:$G$188,2,FALSE)</f>
        <v>BQ2859-R</v>
      </c>
      <c r="C117" s="7" t="str">
        <f>VLOOKUP(A117,'종목 팩셋코드'!$A$2:$G$188,4,FALSE)</f>
        <v>CNY</v>
      </c>
      <c r="D117" s="7" t="str">
        <f>VLOOKUP(A117,'종목 팩셋코드'!$A$2:$G$188,6,FALSE)</f>
        <v>SHE</v>
      </c>
      <c r="E117" s="7" t="s">
        <v>678</v>
      </c>
      <c r="F117" s="7" t="s">
        <v>862</v>
      </c>
      <c r="G117" s="7" t="s">
        <v>966</v>
      </c>
      <c r="H117" s="7" t="s">
        <v>966</v>
      </c>
      <c r="I117" s="7" t="s">
        <v>947</v>
      </c>
      <c r="J117" s="7">
        <v>45103010</v>
      </c>
      <c r="K117" s="7" t="s">
        <v>1010</v>
      </c>
      <c r="L117" s="7" t="s">
        <v>1011</v>
      </c>
      <c r="M117" s="7" t="s">
        <v>1006</v>
      </c>
      <c r="N117" s="7">
        <v>207.25308243059999</v>
      </c>
    </row>
    <row r="118" spans="1:14" x14ac:dyDescent="0.3">
      <c r="A118" s="7" t="s">
        <v>489</v>
      </c>
      <c r="B118" s="7" t="str">
        <f>VLOOKUP(A118,'종목 팩셋코드'!$A$2:$G$188,2,FALSE)</f>
        <v>PHPD6C-R</v>
      </c>
      <c r="C118" s="7" t="str">
        <f>VLOOKUP(A118,'종목 팩셋코드'!$A$2:$G$188,4,FALSE)</f>
        <v>CNY</v>
      </c>
      <c r="D118" s="7" t="str">
        <f>VLOOKUP(A118,'종목 팩셋코드'!$A$2:$G$188,6,FALSE)</f>
        <v>SHG</v>
      </c>
      <c r="E118" s="7" t="s">
        <v>679</v>
      </c>
      <c r="F118" s="7" t="s">
        <v>863</v>
      </c>
      <c r="G118" s="7" t="s">
        <v>966</v>
      </c>
      <c r="H118" s="7" t="s">
        <v>966</v>
      </c>
      <c r="I118" s="7" t="s">
        <v>947</v>
      </c>
      <c r="J118" s="7">
        <v>45103020</v>
      </c>
      <c r="K118" s="7" t="s">
        <v>1010</v>
      </c>
      <c r="L118" s="7" t="s">
        <v>1011</v>
      </c>
      <c r="M118" s="7" t="s">
        <v>1006</v>
      </c>
      <c r="N118" s="7">
        <v>182.48310442499999</v>
      </c>
    </row>
    <row r="119" spans="1:14" x14ac:dyDescent="0.3">
      <c r="A119" s="7" t="s">
        <v>213</v>
      </c>
      <c r="B119" s="7" t="str">
        <f>VLOOKUP(A119,'종목 팩셋코드'!$A$2:$G$188,2,FALSE)</f>
        <v>MNY3R6-R</v>
      </c>
      <c r="C119" s="7" t="str">
        <f>VLOOKUP(A119,'종목 팩셋코드'!$A$2:$G$188,4,FALSE)</f>
        <v>CNY</v>
      </c>
      <c r="D119" s="7" t="str">
        <f>VLOOKUP(A119,'종목 팩셋코드'!$A$2:$G$188,6,FALSE)</f>
        <v>SHE</v>
      </c>
      <c r="E119" s="7" t="s">
        <v>680</v>
      </c>
      <c r="F119" s="7" t="s">
        <v>864</v>
      </c>
      <c r="G119" s="7" t="s">
        <v>966</v>
      </c>
      <c r="H119" s="7" t="s">
        <v>966</v>
      </c>
      <c r="I119" s="7" t="s">
        <v>947</v>
      </c>
      <c r="J119" s="7">
        <v>45103020</v>
      </c>
      <c r="K119" s="7" t="s">
        <v>1010</v>
      </c>
      <c r="L119" s="7" t="s">
        <v>1011</v>
      </c>
      <c r="M119" s="7" t="s">
        <v>1006</v>
      </c>
      <c r="N119" s="7">
        <v>141.46898772419999</v>
      </c>
    </row>
    <row r="120" spans="1:14" x14ac:dyDescent="0.3">
      <c r="A120" s="7" t="s">
        <v>393</v>
      </c>
      <c r="B120" s="7" t="str">
        <f>VLOOKUP(A120,'종목 팩셋코드'!$A$2:$G$188,2,FALSE)</f>
        <v>XQ6GSD-R</v>
      </c>
      <c r="C120" s="7" t="str">
        <f>VLOOKUP(A120,'종목 팩셋코드'!$A$2:$G$188,4,FALSE)</f>
        <v>CNY</v>
      </c>
      <c r="D120" s="7" t="str">
        <f>VLOOKUP(A120,'종목 팩셋코드'!$A$2:$G$188,6,FALSE)</f>
        <v>SHE</v>
      </c>
      <c r="E120" s="7" t="s">
        <v>681</v>
      </c>
      <c r="F120" s="7" t="s">
        <v>865</v>
      </c>
      <c r="G120" s="7" t="s">
        <v>966</v>
      </c>
      <c r="H120" s="7" t="s">
        <v>966</v>
      </c>
      <c r="I120" s="7" t="s">
        <v>947</v>
      </c>
      <c r="J120" s="7">
        <v>45103020</v>
      </c>
      <c r="K120" s="7" t="s">
        <v>1010</v>
      </c>
      <c r="L120" s="7" t="s">
        <v>1011</v>
      </c>
      <c r="M120" s="7" t="s">
        <v>1006</v>
      </c>
      <c r="N120" s="7">
        <v>139.13101706399999</v>
      </c>
    </row>
    <row r="121" spans="1:14" x14ac:dyDescent="0.3">
      <c r="A121" s="7" t="s">
        <v>480</v>
      </c>
      <c r="B121" s="7" t="str">
        <f>VLOOKUP(A121,'종목 팩셋코드'!$A$2:$G$188,2,FALSE)</f>
        <v>TJ5VBN-R</v>
      </c>
      <c r="C121" s="7" t="str">
        <f>VLOOKUP(A121,'종목 팩셋코드'!$A$2:$G$188,4,FALSE)</f>
        <v>CNY</v>
      </c>
      <c r="D121" s="7" t="str">
        <f>VLOOKUP(A121,'종목 팩셋코드'!$A$2:$G$188,6,FALSE)</f>
        <v>SHE</v>
      </c>
      <c r="E121" s="7" t="s">
        <v>682</v>
      </c>
      <c r="F121" s="7" t="s">
        <v>866</v>
      </c>
      <c r="G121" s="7" t="s">
        <v>966</v>
      </c>
      <c r="H121" s="7" t="s">
        <v>966</v>
      </c>
      <c r="I121" s="7" t="s">
        <v>947</v>
      </c>
      <c r="J121" s="7">
        <v>45103020</v>
      </c>
      <c r="K121" s="7" t="s">
        <v>1010</v>
      </c>
      <c r="L121" s="7" t="s">
        <v>1011</v>
      </c>
      <c r="M121" s="7" t="s">
        <v>1006</v>
      </c>
      <c r="N121" s="7">
        <v>131.7918042833</v>
      </c>
    </row>
    <row r="122" spans="1:14" x14ac:dyDescent="0.3">
      <c r="A122" s="7" t="s">
        <v>183</v>
      </c>
      <c r="B122" s="7" t="str">
        <f>VLOOKUP(A122,'종목 팩셋코드'!$A$2:$G$188,2,FALSE)</f>
        <v>KPK586-R</v>
      </c>
      <c r="C122" s="7" t="str">
        <f>VLOOKUP(A122,'종목 팩셋코드'!$A$2:$G$188,4,FALSE)</f>
        <v>HKD</v>
      </c>
      <c r="D122" s="7" t="str">
        <f>VLOOKUP(A122,'종목 팩셋코드'!$A$2:$G$188,6,FALSE)</f>
        <v>HKG</v>
      </c>
      <c r="E122" s="7" t="s">
        <v>634</v>
      </c>
      <c r="F122" s="7" t="s">
        <v>818</v>
      </c>
      <c r="G122" s="7" t="s">
        <v>967</v>
      </c>
      <c r="H122" s="7" t="s">
        <v>967</v>
      </c>
      <c r="I122" s="7" t="s">
        <v>948</v>
      </c>
      <c r="J122" s="7">
        <v>50203010</v>
      </c>
      <c r="K122" s="7" t="s">
        <v>1014</v>
      </c>
      <c r="L122" s="7" t="s">
        <v>1015</v>
      </c>
      <c r="M122" s="7" t="s">
        <v>1016</v>
      </c>
      <c r="N122" s="7">
        <v>34185.859130299999</v>
      </c>
    </row>
    <row r="123" spans="1:14" x14ac:dyDescent="0.3">
      <c r="A123" s="7" t="s">
        <v>516</v>
      </c>
      <c r="B123" s="7" t="str">
        <f>VLOOKUP(A123,'종목 팩셋코드'!$A$2:$G$188,2,FALSE)</f>
        <v>VBRZRQ-R</v>
      </c>
      <c r="C123" s="7" t="str">
        <f>VLOOKUP(A123,'종목 팩셋코드'!$A$2:$G$188,4,FALSE)</f>
        <v>HKD</v>
      </c>
      <c r="D123" s="7" t="str">
        <f>VLOOKUP(A123,'종목 팩셋코드'!$A$2:$G$188,6,FALSE)</f>
        <v>HKG</v>
      </c>
      <c r="E123" s="7" t="s">
        <v>683</v>
      </c>
      <c r="F123" s="7" t="s">
        <v>867</v>
      </c>
      <c r="G123" s="7" t="s">
        <v>967</v>
      </c>
      <c r="H123" s="7" t="s">
        <v>967</v>
      </c>
      <c r="I123" s="7" t="s">
        <v>948</v>
      </c>
      <c r="J123" s="7">
        <v>50202020</v>
      </c>
      <c r="K123" s="7" t="s">
        <v>1023</v>
      </c>
      <c r="L123" s="7" t="s">
        <v>1015</v>
      </c>
      <c r="M123" s="7" t="s">
        <v>1016</v>
      </c>
      <c r="N123" s="7">
        <v>4593.6636243000003</v>
      </c>
    </row>
    <row r="124" spans="1:14" x14ac:dyDescent="0.3">
      <c r="A124" s="7" t="s">
        <v>36</v>
      </c>
      <c r="B124" s="7" t="str">
        <f>VLOOKUP(A124,'종목 팩셋코드'!$A$2:$G$188,2,FALSE)</f>
        <v>BWF7R2-R</v>
      </c>
      <c r="C124" s="7" t="str">
        <f>VLOOKUP(A124,'종목 팩셋코드'!$A$2:$G$188,4,FALSE)</f>
        <v>HKD</v>
      </c>
      <c r="D124" s="7" t="str">
        <f>VLOOKUP(A124,'종목 팩셋코드'!$A$2:$G$188,6,FALSE)</f>
        <v>HKG</v>
      </c>
      <c r="E124" s="7" t="s">
        <v>684</v>
      </c>
      <c r="F124" s="7" t="s">
        <v>868</v>
      </c>
      <c r="G124" s="7" t="s">
        <v>967</v>
      </c>
      <c r="H124" s="7" t="s">
        <v>967</v>
      </c>
      <c r="I124" s="7" t="s">
        <v>948</v>
      </c>
      <c r="J124" s="7">
        <v>50202020</v>
      </c>
      <c r="K124" s="7" t="s">
        <v>1023</v>
      </c>
      <c r="L124" s="7" t="s">
        <v>1015</v>
      </c>
      <c r="M124" s="7" t="s">
        <v>1016</v>
      </c>
      <c r="N124" s="7">
        <v>483.14653167649999</v>
      </c>
    </row>
    <row r="125" spans="1:14" x14ac:dyDescent="0.3">
      <c r="A125" s="7" t="s">
        <v>558</v>
      </c>
      <c r="B125" s="7" t="str">
        <f>VLOOKUP(A125,'종목 팩셋코드'!$A$2:$G$188,2,FALSE)</f>
        <v>FBDHXL-R</v>
      </c>
      <c r="C125" s="7" t="str">
        <f>VLOOKUP(A125,'종목 팩셋코드'!$A$2:$G$188,4,FALSE)</f>
        <v>HKD</v>
      </c>
      <c r="D125" s="7" t="str">
        <f>VLOOKUP(A125,'종목 팩셋코드'!$A$2:$G$188,6,FALSE)</f>
        <v>HKG</v>
      </c>
      <c r="E125" s="7" t="s">
        <v>685</v>
      </c>
      <c r="F125" s="7" t="s">
        <v>869</v>
      </c>
      <c r="G125" s="7" t="s">
        <v>967</v>
      </c>
      <c r="H125" s="7" t="s">
        <v>967</v>
      </c>
      <c r="I125" s="7" t="s">
        <v>948</v>
      </c>
      <c r="J125" s="7">
        <v>50202020</v>
      </c>
      <c r="K125" s="7" t="s">
        <v>1023</v>
      </c>
      <c r="L125" s="7" t="s">
        <v>1015</v>
      </c>
      <c r="M125" s="7" t="s">
        <v>1016</v>
      </c>
      <c r="N125" s="7">
        <v>47.701804500000001</v>
      </c>
    </row>
    <row r="126" spans="1:14" x14ac:dyDescent="0.3">
      <c r="A126" s="7" t="s">
        <v>186</v>
      </c>
      <c r="B126" s="7" t="str">
        <f>VLOOKUP(A126,'종목 팩셋코드'!$A$2:$G$188,2,FALSE)</f>
        <v>KMHC5Y-R</v>
      </c>
      <c r="C126" s="7" t="str">
        <f>VLOOKUP(A126,'종목 팩셋코드'!$A$2:$G$188,4,FALSE)</f>
        <v>CNY</v>
      </c>
      <c r="D126" s="7" t="str">
        <f>VLOOKUP(A126,'종목 팩셋코드'!$A$2:$G$188,6,FALSE)</f>
        <v>SHE</v>
      </c>
      <c r="E126" s="7" t="s">
        <v>662</v>
      </c>
      <c r="F126" s="7" t="s">
        <v>846</v>
      </c>
      <c r="G126" s="7" t="s">
        <v>967</v>
      </c>
      <c r="H126" s="7" t="s">
        <v>967</v>
      </c>
      <c r="I126" s="7" t="s">
        <v>947</v>
      </c>
      <c r="J126" s="7">
        <v>50202020</v>
      </c>
      <c r="K126" s="7" t="s">
        <v>1023</v>
      </c>
      <c r="L126" s="7" t="s">
        <v>1015</v>
      </c>
      <c r="M126" s="7" t="s">
        <v>1016</v>
      </c>
      <c r="N126" s="7">
        <v>588.24563236799997</v>
      </c>
    </row>
    <row r="127" spans="1:14" x14ac:dyDescent="0.3">
      <c r="A127" s="7" t="s">
        <v>252</v>
      </c>
      <c r="B127" s="7" t="str">
        <f>VLOOKUP(A127,'종목 팩셋코드'!$A$2:$G$188,2,FALSE)</f>
        <v>N0FZ70-R</v>
      </c>
      <c r="C127" s="7" t="str">
        <f>VLOOKUP(A127,'종목 팩셋코드'!$A$2:$G$188,4,FALSE)</f>
        <v>CNY</v>
      </c>
      <c r="D127" s="7" t="str">
        <f>VLOOKUP(A127,'종목 팩셋코드'!$A$2:$G$188,6,FALSE)</f>
        <v>SHE</v>
      </c>
      <c r="E127" s="7" t="s">
        <v>686</v>
      </c>
      <c r="F127" s="7" t="s">
        <v>870</v>
      </c>
      <c r="G127" s="7" t="s">
        <v>967</v>
      </c>
      <c r="H127" s="7" t="s">
        <v>967</v>
      </c>
      <c r="I127" s="7" t="s">
        <v>947</v>
      </c>
      <c r="J127" s="7">
        <v>50202020</v>
      </c>
      <c r="K127" s="7" t="s">
        <v>1023</v>
      </c>
      <c r="L127" s="7" t="s">
        <v>1015</v>
      </c>
      <c r="M127" s="7" t="s">
        <v>1016</v>
      </c>
      <c r="N127" s="7">
        <v>597.04906444519997</v>
      </c>
    </row>
    <row r="128" spans="1:14" x14ac:dyDescent="0.3">
      <c r="A128" s="7" t="s">
        <v>57</v>
      </c>
      <c r="B128" s="7" t="str">
        <f>VLOOKUP(A128,'종목 팩셋코드'!$A$2:$G$188,2,FALSE)</f>
        <v>CDJRDV-R</v>
      </c>
      <c r="C128" s="7" t="str">
        <f>VLOOKUP(A128,'종목 팩셋코드'!$A$2:$G$188,4,FALSE)</f>
        <v>CNY</v>
      </c>
      <c r="D128" s="7" t="str">
        <f>VLOOKUP(A128,'종목 팩셋코드'!$A$2:$G$188,6,FALSE)</f>
        <v>SHE</v>
      </c>
      <c r="E128" s="7" t="s">
        <v>687</v>
      </c>
      <c r="F128" s="7" t="s">
        <v>871</v>
      </c>
      <c r="G128" s="7" t="s">
        <v>967</v>
      </c>
      <c r="H128" s="7" t="s">
        <v>967</v>
      </c>
      <c r="I128" s="7" t="s">
        <v>947</v>
      </c>
      <c r="J128" s="7">
        <v>50202020</v>
      </c>
      <c r="K128" s="7" t="s">
        <v>1023</v>
      </c>
      <c r="L128" s="7" t="s">
        <v>1015</v>
      </c>
      <c r="M128" s="7" t="s">
        <v>1016</v>
      </c>
      <c r="N128" s="7">
        <v>471.00160037760003</v>
      </c>
    </row>
    <row r="129" spans="1:14" x14ac:dyDescent="0.3">
      <c r="A129" s="7" t="s">
        <v>363</v>
      </c>
      <c r="B129" s="7" t="str">
        <f>VLOOKUP(A129,'종목 팩셋코드'!$A$2:$G$188,2,FALSE)</f>
        <v>WKGNKC-R</v>
      </c>
      <c r="C129" s="7" t="str">
        <f>VLOOKUP(A129,'종목 팩셋코드'!$A$2:$G$188,4,FALSE)</f>
        <v>CNY</v>
      </c>
      <c r="D129" s="7" t="str">
        <f>VLOOKUP(A129,'종목 팩셋코드'!$A$2:$G$188,6,FALSE)</f>
        <v>SHE</v>
      </c>
      <c r="E129" s="7" t="s">
        <v>688</v>
      </c>
      <c r="F129" s="7" t="s">
        <v>872</v>
      </c>
      <c r="G129" s="7" t="s">
        <v>967</v>
      </c>
      <c r="H129" s="7" t="s">
        <v>967</v>
      </c>
      <c r="I129" s="7" t="s">
        <v>947</v>
      </c>
      <c r="J129" s="7">
        <v>50202020</v>
      </c>
      <c r="K129" s="7" t="s">
        <v>1023</v>
      </c>
      <c r="L129" s="7" t="s">
        <v>1015</v>
      </c>
      <c r="M129" s="7" t="s">
        <v>1016</v>
      </c>
      <c r="N129" s="7">
        <v>370.33996832359998</v>
      </c>
    </row>
    <row r="130" spans="1:14" x14ac:dyDescent="0.3">
      <c r="A130" s="7" t="s">
        <v>144</v>
      </c>
      <c r="B130" s="7" t="str">
        <f>VLOOKUP(A130,'종목 팩셋코드'!$A$2:$G$188,2,FALSE)</f>
        <v>HQ5WQH-R</v>
      </c>
      <c r="C130" s="7" t="str">
        <f>VLOOKUP(A130,'종목 팩셋코드'!$A$2:$G$188,4,FALSE)</f>
        <v>CNY</v>
      </c>
      <c r="D130" s="7" t="str">
        <f>VLOOKUP(A130,'종목 팩셋코드'!$A$2:$G$188,6,FALSE)</f>
        <v>SHG</v>
      </c>
      <c r="E130" s="7" t="s">
        <v>689</v>
      </c>
      <c r="F130" s="7" t="s">
        <v>873</v>
      </c>
      <c r="G130" s="7" t="s">
        <v>967</v>
      </c>
      <c r="H130" s="7" t="s">
        <v>967</v>
      </c>
      <c r="I130" s="7" t="s">
        <v>947</v>
      </c>
      <c r="J130" s="7">
        <v>50202020</v>
      </c>
      <c r="K130" s="7" t="s">
        <v>1023</v>
      </c>
      <c r="L130" s="7" t="s">
        <v>1015</v>
      </c>
      <c r="M130" s="7" t="s">
        <v>1016</v>
      </c>
      <c r="N130" s="7">
        <v>362.51386840179998</v>
      </c>
    </row>
    <row r="131" spans="1:14" x14ac:dyDescent="0.3">
      <c r="A131" s="7" t="s">
        <v>366</v>
      </c>
      <c r="B131" s="7" t="str">
        <f>VLOOKUP(A131,'종목 팩셋코드'!$A$2:$G$188,2,FALSE)</f>
        <v>W5TJTG-R</v>
      </c>
      <c r="C131" s="7" t="str">
        <f>VLOOKUP(A131,'종목 팩셋코드'!$A$2:$G$188,4,FALSE)</f>
        <v>CNY</v>
      </c>
      <c r="D131" s="7" t="str">
        <f>VLOOKUP(A131,'종목 팩셋코드'!$A$2:$G$188,6,FALSE)</f>
        <v>SHE</v>
      </c>
      <c r="E131" s="7" t="s">
        <v>690</v>
      </c>
      <c r="F131" s="7" t="s">
        <v>874</v>
      </c>
      <c r="G131" s="7" t="s">
        <v>967</v>
      </c>
      <c r="H131" s="7" t="s">
        <v>967</v>
      </c>
      <c r="I131" s="7" t="s">
        <v>947</v>
      </c>
      <c r="J131" s="7">
        <v>50202020</v>
      </c>
      <c r="K131" s="7" t="s">
        <v>1023</v>
      </c>
      <c r="L131" s="7" t="s">
        <v>1015</v>
      </c>
      <c r="M131" s="7" t="s">
        <v>1016</v>
      </c>
      <c r="N131" s="7">
        <v>291.45088764360003</v>
      </c>
    </row>
    <row r="132" spans="1:14" x14ac:dyDescent="0.3">
      <c r="A132" s="7" t="s">
        <v>225</v>
      </c>
      <c r="B132" s="7" t="str">
        <f>VLOOKUP(A132,'종목 팩셋코드'!$A$2:$G$188,2,FALSE)</f>
        <v>NLM49J-R</v>
      </c>
      <c r="C132" s="7" t="str">
        <f>VLOOKUP(A132,'종목 팩셋코드'!$A$2:$G$188,4,FALSE)</f>
        <v>CNY</v>
      </c>
      <c r="D132" s="7" t="str">
        <f>VLOOKUP(A132,'종목 팩셋코드'!$A$2:$G$188,6,FALSE)</f>
        <v>SHE</v>
      </c>
      <c r="E132" s="7" t="s">
        <v>691</v>
      </c>
      <c r="F132" s="7" t="s">
        <v>875</v>
      </c>
      <c r="G132" s="7" t="s">
        <v>967</v>
      </c>
      <c r="H132" s="7" t="s">
        <v>967</v>
      </c>
      <c r="I132" s="7" t="s">
        <v>947</v>
      </c>
      <c r="J132" s="7">
        <v>50202020</v>
      </c>
      <c r="K132" s="7" t="s">
        <v>1023</v>
      </c>
      <c r="L132" s="7" t="s">
        <v>1015</v>
      </c>
      <c r="M132" s="7" t="s">
        <v>1016</v>
      </c>
      <c r="N132" s="7">
        <v>289.71339765599998</v>
      </c>
    </row>
    <row r="133" spans="1:14" x14ac:dyDescent="0.3">
      <c r="A133" s="7" t="s">
        <v>375</v>
      </c>
      <c r="B133" s="7" t="str">
        <f>VLOOKUP(A133,'종목 팩셋코드'!$A$2:$G$188,2,FALSE)</f>
        <v>VW1NJL-R</v>
      </c>
      <c r="C133" s="7" t="str">
        <f>VLOOKUP(A133,'종목 팩셋코드'!$A$2:$G$188,4,FALSE)</f>
        <v>CNY</v>
      </c>
      <c r="D133" s="7" t="str">
        <f>VLOOKUP(A133,'종목 팩셋코드'!$A$2:$G$188,6,FALSE)</f>
        <v>SHE</v>
      </c>
      <c r="E133" s="7" t="s">
        <v>692</v>
      </c>
      <c r="F133" s="7" t="s">
        <v>876</v>
      </c>
      <c r="G133" s="7" t="s">
        <v>967</v>
      </c>
      <c r="H133" s="7" t="s">
        <v>967</v>
      </c>
      <c r="I133" s="7" t="s">
        <v>947</v>
      </c>
      <c r="J133" s="7">
        <v>50202020</v>
      </c>
      <c r="K133" s="7" t="s">
        <v>1023</v>
      </c>
      <c r="L133" s="7" t="s">
        <v>1015</v>
      </c>
      <c r="M133" s="7" t="s">
        <v>1016</v>
      </c>
      <c r="N133" s="7">
        <v>272.47534777250002</v>
      </c>
    </row>
    <row r="134" spans="1:14" x14ac:dyDescent="0.3">
      <c r="A134" s="7" t="s">
        <v>120</v>
      </c>
      <c r="B134" s="7" t="str">
        <f>VLOOKUP(A134,'종목 팩셋코드'!$A$2:$G$188,2,FALSE)</f>
        <v>G5J807-R</v>
      </c>
      <c r="C134" s="7" t="str">
        <f>VLOOKUP(A134,'종목 팩셋코드'!$A$2:$G$188,4,FALSE)</f>
        <v>CNY</v>
      </c>
      <c r="D134" s="7" t="str">
        <f>VLOOKUP(A134,'종목 팩셋코드'!$A$2:$G$188,6,FALSE)</f>
        <v>SHG</v>
      </c>
      <c r="E134" s="7" t="s">
        <v>693</v>
      </c>
      <c r="F134" s="7" t="s">
        <v>877</v>
      </c>
      <c r="G134" s="7" t="s">
        <v>967</v>
      </c>
      <c r="H134" s="7" t="s">
        <v>967</v>
      </c>
      <c r="I134" s="7" t="s">
        <v>947</v>
      </c>
      <c r="J134" s="7">
        <v>50201040</v>
      </c>
      <c r="K134" s="7" t="s">
        <v>1025</v>
      </c>
      <c r="L134" s="7" t="s">
        <v>1015</v>
      </c>
      <c r="M134" s="7" t="s">
        <v>1016</v>
      </c>
      <c r="N134" s="7">
        <v>194.04512456079999</v>
      </c>
    </row>
    <row r="135" spans="1:14" x14ac:dyDescent="0.3">
      <c r="A135" s="7" t="s">
        <v>222</v>
      </c>
      <c r="B135" s="7" t="str">
        <f>VLOOKUP(A135,'종목 팩셋코드'!$A$2:$G$188,2,FALSE)</f>
        <v>M3QQFM-R</v>
      </c>
      <c r="C135" s="7" t="str">
        <f>VLOOKUP(A135,'종목 팩셋코드'!$A$2:$G$188,4,FALSE)</f>
        <v>CNY</v>
      </c>
      <c r="D135" s="7" t="str">
        <f>VLOOKUP(A135,'종목 팩셋코드'!$A$2:$G$188,6,FALSE)</f>
        <v>SHE</v>
      </c>
      <c r="E135" s="7" t="s">
        <v>694</v>
      </c>
      <c r="F135" s="7" t="s">
        <v>878</v>
      </c>
      <c r="G135" s="7" t="s">
        <v>967</v>
      </c>
      <c r="H135" s="7" t="s">
        <v>967</v>
      </c>
      <c r="I135" s="7" t="s">
        <v>947</v>
      </c>
      <c r="J135" s="7">
        <v>50202020</v>
      </c>
      <c r="K135" s="7" t="s">
        <v>1023</v>
      </c>
      <c r="L135" s="7" t="s">
        <v>1015</v>
      </c>
      <c r="M135" s="7" t="s">
        <v>1016</v>
      </c>
      <c r="N135" s="7">
        <v>144.06657106270001</v>
      </c>
    </row>
    <row r="136" spans="1:14" x14ac:dyDescent="0.3">
      <c r="A136" s="7" t="s">
        <v>96</v>
      </c>
      <c r="B136" s="7" t="str">
        <f>VLOOKUP(A136,'종목 팩셋코드'!$A$2:$G$188,2,FALSE)</f>
        <v>FLHH9V-R</v>
      </c>
      <c r="C136" s="7" t="str">
        <f>VLOOKUP(A136,'종목 팩셋코드'!$A$2:$G$188,4,FALSE)</f>
        <v>CNY</v>
      </c>
      <c r="D136" s="7" t="str">
        <f>VLOOKUP(A136,'종목 팩셋코드'!$A$2:$G$188,6,FALSE)</f>
        <v>SHG</v>
      </c>
      <c r="E136" s="7" t="s">
        <v>695</v>
      </c>
      <c r="F136" s="7" t="s">
        <v>879</v>
      </c>
      <c r="G136" s="7" t="s">
        <v>967</v>
      </c>
      <c r="H136" s="7" t="s">
        <v>967</v>
      </c>
      <c r="I136" s="7" t="s">
        <v>947</v>
      </c>
      <c r="J136" s="7">
        <v>50202020</v>
      </c>
      <c r="K136" s="7" t="s">
        <v>1023</v>
      </c>
      <c r="L136" s="7" t="s">
        <v>1015</v>
      </c>
      <c r="M136" s="7" t="s">
        <v>1016</v>
      </c>
      <c r="N136" s="7">
        <v>177.32884627230001</v>
      </c>
    </row>
    <row r="137" spans="1:14" x14ac:dyDescent="0.3">
      <c r="A137" s="7" t="s">
        <v>30</v>
      </c>
      <c r="B137" s="7" t="str">
        <f>VLOOKUP(A137,'종목 팩셋코드'!$A$2:$G$188,2,FALSE)</f>
        <v>BFK6FC-R</v>
      </c>
      <c r="C137" s="7" t="str">
        <f>VLOOKUP(A137,'종목 팩셋코드'!$A$2:$G$188,4,FALSE)</f>
        <v>CNY</v>
      </c>
      <c r="D137" s="7" t="str">
        <f>VLOOKUP(A137,'종목 팩셋코드'!$A$2:$G$188,6,FALSE)</f>
        <v>SHE</v>
      </c>
      <c r="E137" s="7" t="s">
        <v>696</v>
      </c>
      <c r="F137" s="7" t="s">
        <v>880</v>
      </c>
      <c r="G137" s="7" t="s">
        <v>967</v>
      </c>
      <c r="H137" s="7" t="s">
        <v>967</v>
      </c>
      <c r="I137" s="7" t="s">
        <v>947</v>
      </c>
      <c r="J137" s="7">
        <v>50202020</v>
      </c>
      <c r="K137" s="7" t="s">
        <v>1023</v>
      </c>
      <c r="L137" s="7" t="s">
        <v>1015</v>
      </c>
      <c r="M137" s="7" t="s">
        <v>1016</v>
      </c>
      <c r="N137" s="7">
        <v>122.4322981248</v>
      </c>
    </row>
    <row r="138" spans="1:14" x14ac:dyDescent="0.3">
      <c r="A138" s="7" t="s">
        <v>399</v>
      </c>
      <c r="B138" s="7" t="str">
        <f>VLOOKUP(A138,'종목 팩셋코드'!$A$2:$G$188,2,FALSE)</f>
        <v>XP76PM-R</v>
      </c>
      <c r="C138" s="7" t="str">
        <f>VLOOKUP(A138,'종목 팩셋코드'!$A$2:$G$188,4,FALSE)</f>
        <v>CNY</v>
      </c>
      <c r="D138" s="7" t="str">
        <f>VLOOKUP(A138,'종목 팩셋코드'!$A$2:$G$188,6,FALSE)</f>
        <v>SHE</v>
      </c>
      <c r="E138" s="7" t="s">
        <v>697</v>
      </c>
      <c r="F138" s="7" t="s">
        <v>881</v>
      </c>
      <c r="G138" s="7" t="s">
        <v>967</v>
      </c>
      <c r="H138" s="7" t="s">
        <v>967</v>
      </c>
      <c r="I138" s="7" t="s">
        <v>947</v>
      </c>
      <c r="J138" s="7">
        <v>50202020</v>
      </c>
      <c r="K138" s="7" t="s">
        <v>1023</v>
      </c>
      <c r="L138" s="7" t="s">
        <v>1015</v>
      </c>
      <c r="M138" s="7" t="s">
        <v>1016</v>
      </c>
      <c r="N138" s="7">
        <v>192.141634122</v>
      </c>
    </row>
    <row r="139" spans="1:14" x14ac:dyDescent="0.3">
      <c r="A139" s="7" t="s">
        <v>291</v>
      </c>
      <c r="B139" s="7" t="str">
        <f>VLOOKUP(A139,'종목 팩셋코드'!$A$2:$G$188,2,FALSE)</f>
        <v>QRP6KP-R</v>
      </c>
      <c r="C139" s="7" t="str">
        <f>VLOOKUP(A139,'종목 팩셋코드'!$A$2:$G$188,4,FALSE)</f>
        <v>CNY</v>
      </c>
      <c r="D139" s="7" t="str">
        <f>VLOOKUP(A139,'종목 팩셋코드'!$A$2:$G$188,6,FALSE)</f>
        <v>SHE</v>
      </c>
      <c r="E139" s="7" t="s">
        <v>698</v>
      </c>
      <c r="F139" s="7" t="s">
        <v>882</v>
      </c>
      <c r="G139" s="7" t="s">
        <v>967</v>
      </c>
      <c r="H139" s="7" t="s">
        <v>967</v>
      </c>
      <c r="I139" s="7" t="s">
        <v>947</v>
      </c>
      <c r="J139" s="7">
        <v>25202010</v>
      </c>
      <c r="K139" s="7" t="s">
        <v>1026</v>
      </c>
      <c r="L139" s="7" t="s">
        <v>1021</v>
      </c>
      <c r="M139" s="7" t="s">
        <v>991</v>
      </c>
      <c r="N139" s="7">
        <v>136.79339074800001</v>
      </c>
    </row>
    <row r="140" spans="1:14" x14ac:dyDescent="0.3">
      <c r="A140" s="7" t="s">
        <v>306</v>
      </c>
      <c r="B140" s="7" t="str">
        <f>VLOOKUP(A140,'종목 팩셋코드'!$A$2:$G$188,2,FALSE)</f>
        <v>T8M4QD-R</v>
      </c>
      <c r="C140" s="7" t="str">
        <f>VLOOKUP(A140,'종목 팩셋코드'!$A$2:$G$188,4,FALSE)</f>
        <v>CNY</v>
      </c>
      <c r="D140" s="7" t="str">
        <f>VLOOKUP(A140,'종목 팩셋코드'!$A$2:$G$188,6,FALSE)</f>
        <v>SHG</v>
      </c>
      <c r="E140" s="7" t="s">
        <v>699</v>
      </c>
      <c r="F140" s="7" t="s">
        <v>883</v>
      </c>
      <c r="G140" s="7" t="s">
        <v>967</v>
      </c>
      <c r="H140" s="7" t="s">
        <v>967</v>
      </c>
      <c r="I140" s="7" t="s">
        <v>947</v>
      </c>
      <c r="J140" s="7">
        <v>50202020</v>
      </c>
      <c r="K140" s="7" t="s">
        <v>1023</v>
      </c>
      <c r="L140" s="7" t="s">
        <v>1015</v>
      </c>
      <c r="M140" s="7" t="s">
        <v>1016</v>
      </c>
      <c r="N140" s="7">
        <v>108.67635438000001</v>
      </c>
    </row>
    <row r="141" spans="1:14" x14ac:dyDescent="0.3">
      <c r="A141" s="7" t="s">
        <v>126</v>
      </c>
      <c r="B141" s="7" t="str">
        <f>VLOOKUP(A141,'종목 팩셋코드'!$A$2:$G$188,2,FALSE)</f>
        <v>G9QTJ8-R</v>
      </c>
      <c r="C141" s="7" t="str">
        <f>VLOOKUP(A141,'종목 팩셋코드'!$A$2:$G$188,4,FALSE)</f>
        <v>CNY</v>
      </c>
      <c r="D141" s="7" t="str">
        <f>VLOOKUP(A141,'종목 팩셋코드'!$A$2:$G$188,6,FALSE)</f>
        <v>SHE</v>
      </c>
      <c r="E141" s="7" t="s">
        <v>700</v>
      </c>
      <c r="F141" s="7" t="s">
        <v>884</v>
      </c>
      <c r="G141" s="7" t="s">
        <v>967</v>
      </c>
      <c r="H141" s="7" t="s">
        <v>967</v>
      </c>
      <c r="I141" s="7" t="s">
        <v>947</v>
      </c>
      <c r="J141" s="7">
        <v>50203010</v>
      </c>
      <c r="K141" s="7" t="s">
        <v>1014</v>
      </c>
      <c r="L141" s="7" t="s">
        <v>1015</v>
      </c>
      <c r="M141" s="7" t="s">
        <v>1016</v>
      </c>
      <c r="N141" s="7">
        <v>93.507298831599996</v>
      </c>
    </row>
    <row r="142" spans="1:14" x14ac:dyDescent="0.3">
      <c r="A142" s="7" t="s">
        <v>159</v>
      </c>
      <c r="B142" s="7" t="str">
        <f>VLOOKUP(A142,'종목 팩셋코드'!$A$2:$G$188,2,FALSE)</f>
        <v>J77BYT-R</v>
      </c>
      <c r="C142" s="7" t="str">
        <f>VLOOKUP(A142,'종목 팩셋코드'!$A$2:$G$188,4,FALSE)</f>
        <v>HKD</v>
      </c>
      <c r="D142" s="7" t="str">
        <f>VLOOKUP(A142,'종목 팩셋코드'!$A$2:$G$188,6,FALSE)</f>
        <v>HKG</v>
      </c>
      <c r="E142" s="7" t="s">
        <v>701</v>
      </c>
      <c r="F142" s="7" t="s">
        <v>885</v>
      </c>
      <c r="G142" s="7" t="s">
        <v>968</v>
      </c>
      <c r="H142" s="7" t="s">
        <v>969</v>
      </c>
      <c r="I142" s="7" t="s">
        <v>948</v>
      </c>
      <c r="J142" s="7">
        <v>45301020</v>
      </c>
      <c r="K142" s="7" t="s">
        <v>1004</v>
      </c>
      <c r="L142" s="7" t="s">
        <v>1005</v>
      </c>
      <c r="M142" s="7" t="s">
        <v>1006</v>
      </c>
      <c r="N142" s="7">
        <v>2827.6452998888999</v>
      </c>
    </row>
    <row r="143" spans="1:14" x14ac:dyDescent="0.3">
      <c r="A143" s="7" t="s">
        <v>270</v>
      </c>
      <c r="B143" s="7" t="str">
        <f>VLOOKUP(A143,'종목 팩셋코드'!$A$2:$G$188,2,FALSE)</f>
        <v>PCDXT9-R</v>
      </c>
      <c r="C143" s="7" t="str">
        <f>VLOOKUP(A143,'종목 팩셋코드'!$A$2:$G$188,4,FALSE)</f>
        <v>HKD</v>
      </c>
      <c r="D143" s="7" t="str">
        <f>VLOOKUP(A143,'종목 팩셋코드'!$A$2:$G$188,6,FALSE)</f>
        <v>HKG</v>
      </c>
      <c r="E143" s="7" t="s">
        <v>702</v>
      </c>
      <c r="F143" s="7" t="s">
        <v>886</v>
      </c>
      <c r="G143" s="7" t="s">
        <v>968</v>
      </c>
      <c r="H143" s="7" t="s">
        <v>969</v>
      </c>
      <c r="I143" s="7" t="s">
        <v>948</v>
      </c>
      <c r="J143" s="7">
        <v>45301020</v>
      </c>
      <c r="K143" s="7" t="s">
        <v>1004</v>
      </c>
      <c r="L143" s="7" t="s">
        <v>1005</v>
      </c>
      <c r="M143" s="7" t="s">
        <v>1006</v>
      </c>
      <c r="N143" s="7">
        <v>483.82518494999999</v>
      </c>
    </row>
    <row r="144" spans="1:14" x14ac:dyDescent="0.3">
      <c r="A144" s="7" t="s">
        <v>387</v>
      </c>
      <c r="B144" s="7" t="str">
        <f>VLOOKUP(A144,'종목 팩셋코드'!$A$2:$G$188,2,FALSE)</f>
        <v>D53W7D-R</v>
      </c>
      <c r="C144" s="7" t="str">
        <f>VLOOKUP(A144,'종목 팩셋코드'!$A$2:$G$188,4,FALSE)</f>
        <v>CNY</v>
      </c>
      <c r="D144" s="7" t="str">
        <f>VLOOKUP(A144,'종목 팩셋코드'!$A$2:$G$188,6,FALSE)</f>
        <v>SHG</v>
      </c>
      <c r="E144" s="7" t="s">
        <v>703</v>
      </c>
      <c r="F144" s="7" t="s">
        <v>887</v>
      </c>
      <c r="G144" s="7" t="s">
        <v>968</v>
      </c>
      <c r="H144" s="7" t="s">
        <v>969</v>
      </c>
      <c r="I144" s="7" t="s">
        <v>947</v>
      </c>
      <c r="J144" s="7">
        <v>45301020</v>
      </c>
      <c r="K144" s="7" t="s">
        <v>1004</v>
      </c>
      <c r="L144" s="7" t="s">
        <v>1005</v>
      </c>
      <c r="M144" s="7" t="s">
        <v>1006</v>
      </c>
      <c r="N144" s="7">
        <v>1236.5196272198</v>
      </c>
    </row>
    <row r="145" spans="1:14" x14ac:dyDescent="0.3">
      <c r="A145" s="7" t="s">
        <v>147</v>
      </c>
      <c r="B145" s="7" t="str">
        <f>VLOOKUP(A145,'종목 팩셋코드'!$A$2:$G$188,2,FALSE)</f>
        <v>HQ6X3X-R</v>
      </c>
      <c r="C145" s="7" t="str">
        <f>VLOOKUP(A145,'종목 팩셋코드'!$A$2:$G$188,4,FALSE)</f>
        <v>CNY</v>
      </c>
      <c r="D145" s="7" t="str">
        <f>VLOOKUP(A145,'종목 팩셋코드'!$A$2:$G$188,6,FALSE)</f>
        <v>SHE</v>
      </c>
      <c r="E145" s="7" t="s">
        <v>668</v>
      </c>
      <c r="F145" s="7" t="s">
        <v>852</v>
      </c>
      <c r="G145" s="7" t="s">
        <v>968</v>
      </c>
      <c r="H145" s="7" t="s">
        <v>969</v>
      </c>
      <c r="I145" s="7" t="s">
        <v>947</v>
      </c>
      <c r="J145" s="7">
        <v>45301020</v>
      </c>
      <c r="K145" s="7" t="s">
        <v>1004</v>
      </c>
      <c r="L145" s="7" t="s">
        <v>1005</v>
      </c>
      <c r="M145" s="7" t="s">
        <v>1006</v>
      </c>
      <c r="N145" s="7">
        <v>954.29083314239995</v>
      </c>
    </row>
    <row r="146" spans="1:14" x14ac:dyDescent="0.3">
      <c r="A146" s="7" t="s">
        <v>555</v>
      </c>
      <c r="B146" s="7" t="str">
        <f>VLOOKUP(A146,'종목 팩셋코드'!$A$2:$G$188,2,FALSE)</f>
        <v>J4Z8LB-R</v>
      </c>
      <c r="C146" s="7" t="str">
        <f>VLOOKUP(A146,'종목 팩셋코드'!$A$2:$G$188,4,FALSE)</f>
        <v>CNY</v>
      </c>
      <c r="D146" s="7" t="str">
        <f>VLOOKUP(A146,'종목 팩셋코드'!$A$2:$G$188,6,FALSE)</f>
        <v>SHG</v>
      </c>
      <c r="E146" s="7" t="s">
        <v>704</v>
      </c>
      <c r="F146" s="7" t="s">
        <v>888</v>
      </c>
      <c r="G146" s="7" t="s">
        <v>968</v>
      </c>
      <c r="H146" s="7" t="s">
        <v>969</v>
      </c>
      <c r="I146" s="7" t="s">
        <v>947</v>
      </c>
      <c r="J146" s="7">
        <v>45301020</v>
      </c>
      <c r="K146" s="7" t="s">
        <v>1004</v>
      </c>
      <c r="L146" s="7" t="s">
        <v>1005</v>
      </c>
      <c r="M146" s="7" t="s">
        <v>1006</v>
      </c>
      <c r="N146" s="7">
        <v>796.93945648570002</v>
      </c>
    </row>
    <row r="147" spans="1:14" x14ac:dyDescent="0.3">
      <c r="A147" s="7" t="s">
        <v>333</v>
      </c>
      <c r="B147" s="7" t="str">
        <f>VLOOKUP(A147,'종목 팩셋코드'!$A$2:$G$188,2,FALSE)</f>
        <v>V4J6K7-R</v>
      </c>
      <c r="C147" s="7" t="str">
        <f>VLOOKUP(A147,'종목 팩셋코드'!$A$2:$G$188,4,FALSE)</f>
        <v>CNY</v>
      </c>
      <c r="D147" s="7" t="str">
        <f>VLOOKUP(A147,'종목 팩셋코드'!$A$2:$G$188,6,FALSE)</f>
        <v>SHG</v>
      </c>
      <c r="E147" s="7" t="s">
        <v>705</v>
      </c>
      <c r="F147" s="7" t="s">
        <v>889</v>
      </c>
      <c r="G147" s="7" t="s">
        <v>968</v>
      </c>
      <c r="H147" s="7" t="s">
        <v>969</v>
      </c>
      <c r="I147" s="7" t="s">
        <v>947</v>
      </c>
      <c r="J147" s="7">
        <v>45301020</v>
      </c>
      <c r="K147" s="7" t="s">
        <v>1004</v>
      </c>
      <c r="L147" s="7" t="s">
        <v>1005</v>
      </c>
      <c r="M147" s="7" t="s">
        <v>1006</v>
      </c>
      <c r="N147" s="7">
        <v>872.13538100999995</v>
      </c>
    </row>
    <row r="148" spans="1:14" x14ac:dyDescent="0.3">
      <c r="A148" s="7" t="s">
        <v>468</v>
      </c>
      <c r="B148" s="7" t="str">
        <f>VLOOKUP(A148,'종목 팩셋코드'!$A$2:$G$188,2,FALSE)</f>
        <v>WST2Q6-R</v>
      </c>
      <c r="C148" s="7" t="str">
        <f>VLOOKUP(A148,'종목 팩셋코드'!$A$2:$G$188,4,FALSE)</f>
        <v>CNY</v>
      </c>
      <c r="D148" s="7" t="str">
        <f>VLOOKUP(A148,'종목 팩셋코드'!$A$2:$G$188,6,FALSE)</f>
        <v>SHE</v>
      </c>
      <c r="E148" s="7" t="s">
        <v>706</v>
      </c>
      <c r="F148" s="7" t="s">
        <v>890</v>
      </c>
      <c r="G148" s="7" t="s">
        <v>968</v>
      </c>
      <c r="H148" s="7" t="s">
        <v>969</v>
      </c>
      <c r="I148" s="7" t="s">
        <v>947</v>
      </c>
      <c r="J148" s="7">
        <v>45203015</v>
      </c>
      <c r="K148" s="7" t="s">
        <v>1022</v>
      </c>
      <c r="L148" s="7" t="s">
        <v>1018</v>
      </c>
      <c r="M148" s="7" t="s">
        <v>1006</v>
      </c>
      <c r="N148" s="7">
        <v>645.84775848059996</v>
      </c>
    </row>
    <row r="149" spans="1:14" x14ac:dyDescent="0.3">
      <c r="A149" s="7" t="s">
        <v>246</v>
      </c>
      <c r="B149" s="7" t="str">
        <f>VLOOKUP(A149,'종목 팩셋코드'!$A$2:$G$188,2,FALSE)</f>
        <v>N4QWLM-R</v>
      </c>
      <c r="C149" s="7" t="str">
        <f>VLOOKUP(A149,'종목 팩셋코드'!$A$2:$G$188,4,FALSE)</f>
        <v>CNY</v>
      </c>
      <c r="D149" s="7" t="str">
        <f>VLOOKUP(A149,'종목 팩셋코드'!$A$2:$G$188,6,FALSE)</f>
        <v>SHG</v>
      </c>
      <c r="E149" s="7" t="s">
        <v>707</v>
      </c>
      <c r="F149" s="7" t="s">
        <v>891</v>
      </c>
      <c r="G149" s="7" t="s">
        <v>968</v>
      </c>
      <c r="H149" s="7" t="s">
        <v>969</v>
      </c>
      <c r="I149" s="7" t="s">
        <v>947</v>
      </c>
      <c r="J149" s="7">
        <v>45301020</v>
      </c>
      <c r="K149" s="7" t="s">
        <v>1004</v>
      </c>
      <c r="L149" s="7" t="s">
        <v>1005</v>
      </c>
      <c r="M149" s="7" t="s">
        <v>1006</v>
      </c>
      <c r="N149" s="7">
        <v>535.13355022550002</v>
      </c>
    </row>
    <row r="150" spans="1:14" x14ac:dyDescent="0.3">
      <c r="A150" s="7" t="s">
        <v>429</v>
      </c>
      <c r="B150" s="7" t="str">
        <f>VLOOKUP(A150,'종목 팩셋코드'!$A$2:$G$188,2,FALSE)</f>
        <v>P0XJC2-R</v>
      </c>
      <c r="C150" s="7" t="str">
        <f>VLOOKUP(A150,'종목 팩셋코드'!$A$2:$G$188,4,FALSE)</f>
        <v>CNY</v>
      </c>
      <c r="D150" s="7" t="str">
        <f>VLOOKUP(A150,'종목 팩셋코드'!$A$2:$G$188,6,FALSE)</f>
        <v>SHE</v>
      </c>
      <c r="E150" s="7" t="s">
        <v>708</v>
      </c>
      <c r="F150" s="7" t="s">
        <v>892</v>
      </c>
      <c r="G150" s="7" t="s">
        <v>968</v>
      </c>
      <c r="H150" s="7" t="s">
        <v>969</v>
      </c>
      <c r="I150" s="7" t="s">
        <v>947</v>
      </c>
      <c r="J150" s="7">
        <v>45301020</v>
      </c>
      <c r="K150" s="7" t="s">
        <v>1004</v>
      </c>
      <c r="L150" s="7" t="s">
        <v>1005</v>
      </c>
      <c r="M150" s="7" t="s">
        <v>1006</v>
      </c>
      <c r="N150" s="7">
        <v>557.99885564279998</v>
      </c>
    </row>
    <row r="151" spans="1:14" x14ac:dyDescent="0.3">
      <c r="A151" s="7" t="s">
        <v>504</v>
      </c>
      <c r="B151" s="7" t="str">
        <f>VLOOKUP(A151,'종목 팩셋코드'!$A$2:$G$188,2,FALSE)</f>
        <v>W9605M-R</v>
      </c>
      <c r="C151" s="7" t="str">
        <f>VLOOKUP(A151,'종목 팩셋코드'!$A$2:$G$188,4,FALSE)</f>
        <v>CNY</v>
      </c>
      <c r="D151" s="7" t="str">
        <f>VLOOKUP(A151,'종목 팩셋코드'!$A$2:$G$188,6,FALSE)</f>
        <v>SHG</v>
      </c>
      <c r="E151" s="7" t="s">
        <v>709</v>
      </c>
      <c r="F151" s="7" t="s">
        <v>893</v>
      </c>
      <c r="G151" s="7" t="s">
        <v>968</v>
      </c>
      <c r="H151" s="7" t="s">
        <v>969</v>
      </c>
      <c r="I151" s="7" t="s">
        <v>947</v>
      </c>
      <c r="J151" s="7">
        <v>45301020</v>
      </c>
      <c r="K151" s="7" t="s">
        <v>1004</v>
      </c>
      <c r="L151" s="7" t="s">
        <v>1005</v>
      </c>
      <c r="M151" s="7" t="s">
        <v>1006</v>
      </c>
      <c r="N151" s="7">
        <v>459.11357184000002</v>
      </c>
    </row>
    <row r="152" spans="1:14" x14ac:dyDescent="0.3">
      <c r="A152" s="7" t="s">
        <v>108</v>
      </c>
      <c r="B152" s="7" t="str">
        <f>VLOOKUP(A152,'종목 팩셋코드'!$A$2:$G$188,2,FALSE)</f>
        <v>FZVGWD-R</v>
      </c>
      <c r="C152" s="7" t="str">
        <f>VLOOKUP(A152,'종목 팩셋코드'!$A$2:$G$188,4,FALSE)</f>
        <v>CNY</v>
      </c>
      <c r="D152" s="7" t="str">
        <f>VLOOKUP(A152,'종목 팩셋코드'!$A$2:$G$188,6,FALSE)</f>
        <v>SHE</v>
      </c>
      <c r="E152" s="7" t="s">
        <v>710</v>
      </c>
      <c r="F152" s="7" t="s">
        <v>894</v>
      </c>
      <c r="G152" s="7" t="s">
        <v>968</v>
      </c>
      <c r="H152" s="7" t="s">
        <v>970</v>
      </c>
      <c r="I152" s="7" t="s">
        <v>947</v>
      </c>
      <c r="J152" s="7">
        <v>45301010</v>
      </c>
      <c r="K152" s="7" t="s">
        <v>1004</v>
      </c>
      <c r="L152" s="7" t="s">
        <v>1005</v>
      </c>
      <c r="M152" s="7" t="s">
        <v>1006</v>
      </c>
      <c r="N152" s="7">
        <v>1734.8388515639999</v>
      </c>
    </row>
    <row r="153" spans="1:14" x14ac:dyDescent="0.3">
      <c r="A153" s="7" t="s">
        <v>474</v>
      </c>
      <c r="B153" s="7" t="str">
        <f>VLOOKUP(A153,'종목 팩셋코드'!$A$2:$G$188,2,FALSE)</f>
        <v>W5D1MB-R</v>
      </c>
      <c r="C153" s="7" t="str">
        <f>VLOOKUP(A153,'종목 팩셋코드'!$A$2:$G$188,4,FALSE)</f>
        <v>CNY</v>
      </c>
      <c r="D153" s="7" t="str">
        <f>VLOOKUP(A153,'종목 팩셋코드'!$A$2:$G$188,6,FALSE)</f>
        <v>SHG</v>
      </c>
      <c r="E153" s="7" t="s">
        <v>711</v>
      </c>
      <c r="F153" s="7" t="s">
        <v>895</v>
      </c>
      <c r="G153" s="7" t="s">
        <v>968</v>
      </c>
      <c r="H153" s="7" t="s">
        <v>970</v>
      </c>
      <c r="I153" s="7" t="s">
        <v>947</v>
      </c>
      <c r="J153" s="7">
        <v>45301010</v>
      </c>
      <c r="K153" s="7" t="s">
        <v>1004</v>
      </c>
      <c r="L153" s="7" t="s">
        <v>1005</v>
      </c>
      <c r="M153" s="7" t="s">
        <v>1006</v>
      </c>
      <c r="N153" s="7">
        <v>1152.9640293895</v>
      </c>
    </row>
    <row r="154" spans="1:14" x14ac:dyDescent="0.3">
      <c r="A154" s="7" t="s">
        <v>384</v>
      </c>
      <c r="B154" s="7" t="str">
        <f>VLOOKUP(A154,'종목 팩셋코드'!$A$2:$G$188,2,FALSE)</f>
        <v>FZWRR0-R</v>
      </c>
      <c r="C154" s="7" t="str">
        <f>VLOOKUP(A154,'종목 팩셋코드'!$A$2:$G$188,4,FALSE)</f>
        <v>CNY</v>
      </c>
      <c r="D154" s="7" t="str">
        <f>VLOOKUP(A154,'종목 팩셋코드'!$A$2:$G$188,6,FALSE)</f>
        <v>SHE</v>
      </c>
      <c r="E154" s="7" t="s">
        <v>712</v>
      </c>
      <c r="F154" s="7" t="s">
        <v>896</v>
      </c>
      <c r="G154" s="7" t="s">
        <v>968</v>
      </c>
      <c r="H154" s="7" t="s">
        <v>970</v>
      </c>
      <c r="I154" s="7" t="s">
        <v>947</v>
      </c>
      <c r="J154" s="7">
        <v>45301010</v>
      </c>
      <c r="K154" s="7" t="s">
        <v>1004</v>
      </c>
      <c r="L154" s="7" t="s">
        <v>1005</v>
      </c>
      <c r="M154" s="7" t="s">
        <v>1006</v>
      </c>
      <c r="N154" s="7">
        <v>328.22884790180001</v>
      </c>
    </row>
    <row r="155" spans="1:14" x14ac:dyDescent="0.3">
      <c r="A155" s="7" t="s">
        <v>315</v>
      </c>
      <c r="B155" s="7" t="str">
        <f>VLOOKUP(A155,'종목 팩셋코드'!$A$2:$G$188,2,FALSE)</f>
        <v>TJNQ52-R</v>
      </c>
      <c r="C155" s="7" t="str">
        <f>VLOOKUP(A155,'종목 팩셋코드'!$A$2:$G$188,4,FALSE)</f>
        <v>CNY</v>
      </c>
      <c r="D155" s="7" t="str">
        <f>VLOOKUP(A155,'종목 팩셋코드'!$A$2:$G$188,6,FALSE)</f>
        <v>SHE</v>
      </c>
      <c r="E155" s="7" t="s">
        <v>713</v>
      </c>
      <c r="F155" s="7" t="s">
        <v>897</v>
      </c>
      <c r="G155" s="7" t="s">
        <v>968</v>
      </c>
      <c r="H155" s="7" t="s">
        <v>970</v>
      </c>
      <c r="I155" s="7" t="s">
        <v>947</v>
      </c>
      <c r="J155" s="7">
        <v>20106020</v>
      </c>
      <c r="K155" s="7" t="s">
        <v>992</v>
      </c>
      <c r="L155" s="7" t="s">
        <v>993</v>
      </c>
      <c r="M155" s="7" t="s">
        <v>994</v>
      </c>
      <c r="N155" s="7">
        <v>299.85492019499998</v>
      </c>
    </row>
    <row r="156" spans="1:14" x14ac:dyDescent="0.3">
      <c r="A156" s="7" t="s">
        <v>486</v>
      </c>
      <c r="B156" s="7" t="str">
        <f>VLOOKUP(A156,'종목 팩셋코드'!$A$2:$G$188,2,FALSE)</f>
        <v>SB1MDZ-R</v>
      </c>
      <c r="C156" s="7" t="str">
        <f>VLOOKUP(A156,'종목 팩셋코드'!$A$2:$G$188,4,FALSE)</f>
        <v>CNY</v>
      </c>
      <c r="D156" s="7" t="str">
        <f>VLOOKUP(A156,'종목 팩셋코드'!$A$2:$G$188,6,FALSE)</f>
        <v>SHG</v>
      </c>
      <c r="E156" s="7" t="s">
        <v>714</v>
      </c>
      <c r="F156" s="7" t="s">
        <v>898</v>
      </c>
      <c r="G156" s="7" t="s">
        <v>968</v>
      </c>
      <c r="H156" s="7" t="s">
        <v>970</v>
      </c>
      <c r="I156" s="7" t="s">
        <v>947</v>
      </c>
      <c r="J156" s="7">
        <v>45301010</v>
      </c>
      <c r="K156" s="7" t="s">
        <v>1004</v>
      </c>
      <c r="L156" s="7" t="s">
        <v>1005</v>
      </c>
      <c r="M156" s="7" t="s">
        <v>1006</v>
      </c>
      <c r="N156" s="7">
        <v>273.22427705000001</v>
      </c>
    </row>
    <row r="157" spans="1:14" x14ac:dyDescent="0.3">
      <c r="A157" s="7" t="s">
        <v>501</v>
      </c>
      <c r="B157" s="7" t="str">
        <f>VLOOKUP(A157,'종목 팩셋코드'!$A$2:$G$188,2,FALSE)</f>
        <v>KK29T8-R</v>
      </c>
      <c r="C157" s="7" t="str">
        <f>VLOOKUP(A157,'종목 팩셋코드'!$A$2:$G$188,4,FALSE)</f>
        <v>CNY</v>
      </c>
      <c r="D157" s="7" t="str">
        <f>VLOOKUP(A157,'종목 팩셋코드'!$A$2:$G$188,6,FALSE)</f>
        <v>SHG</v>
      </c>
      <c r="E157" s="7" t="s">
        <v>715</v>
      </c>
      <c r="F157" s="7" t="s">
        <v>899</v>
      </c>
      <c r="G157" s="7" t="s">
        <v>968</v>
      </c>
      <c r="H157" s="7" t="s">
        <v>970</v>
      </c>
      <c r="I157" s="7" t="s">
        <v>947</v>
      </c>
      <c r="J157" s="7">
        <v>45301010</v>
      </c>
      <c r="K157" s="7" t="s">
        <v>1004</v>
      </c>
      <c r="L157" s="7" t="s">
        <v>1005</v>
      </c>
      <c r="M157" s="7" t="s">
        <v>1006</v>
      </c>
      <c r="N157" s="7">
        <v>266.390253675</v>
      </c>
    </row>
    <row r="158" spans="1:14" x14ac:dyDescent="0.3">
      <c r="A158" s="7" t="s">
        <v>195</v>
      </c>
      <c r="B158" s="7" t="str">
        <f>VLOOKUP(A158,'종목 팩셋코드'!$A$2:$G$188,2,FALSE)</f>
        <v>KWD6K3-R</v>
      </c>
      <c r="C158" s="7" t="str">
        <f>VLOOKUP(A158,'종목 팩셋코드'!$A$2:$G$188,4,FALSE)</f>
        <v>CNY</v>
      </c>
      <c r="D158" s="7" t="str">
        <f>VLOOKUP(A158,'종목 팩셋코드'!$A$2:$G$188,6,FALSE)</f>
        <v>SHE</v>
      </c>
      <c r="E158" s="7" t="s">
        <v>619</v>
      </c>
      <c r="F158" s="7" t="s">
        <v>802</v>
      </c>
      <c r="G158" s="7" t="s">
        <v>968</v>
      </c>
      <c r="H158" s="7" t="s">
        <v>971</v>
      </c>
      <c r="I158" s="7" t="s">
        <v>947</v>
      </c>
      <c r="J158" s="7">
        <v>45301010</v>
      </c>
      <c r="K158" s="7" t="s">
        <v>1004</v>
      </c>
      <c r="L158" s="7" t="s">
        <v>1005</v>
      </c>
      <c r="M158" s="7" t="s">
        <v>1006</v>
      </c>
      <c r="N158" s="7">
        <v>1421.5742813804</v>
      </c>
    </row>
    <row r="159" spans="1:14" x14ac:dyDescent="0.3">
      <c r="A159" s="7" t="s">
        <v>26</v>
      </c>
      <c r="B159" s="7" t="str">
        <f>VLOOKUP(A159,'종목 팩셋코드'!$A$2:$G$188,2,FALSE)</f>
        <v>BGZP83-R</v>
      </c>
      <c r="C159" s="7" t="str">
        <f>VLOOKUP(A159,'종목 팩셋코드'!$A$2:$G$188,4,FALSE)</f>
        <v>CNY</v>
      </c>
      <c r="D159" s="7" t="str">
        <f>VLOOKUP(A159,'종목 팩셋코드'!$A$2:$G$188,6,FALSE)</f>
        <v>SHG</v>
      </c>
      <c r="E159" s="7" t="s">
        <v>716</v>
      </c>
      <c r="F159" s="7" t="s">
        <v>900</v>
      </c>
      <c r="G159" s="7" t="s">
        <v>968</v>
      </c>
      <c r="H159" s="7" t="s">
        <v>971</v>
      </c>
      <c r="I159" s="7" t="s">
        <v>947</v>
      </c>
      <c r="J159" s="7">
        <v>45301020</v>
      </c>
      <c r="K159" s="7" t="s">
        <v>1004</v>
      </c>
      <c r="L159" s="7" t="s">
        <v>1005</v>
      </c>
      <c r="M159" s="7" t="s">
        <v>1006</v>
      </c>
      <c r="N159" s="7">
        <v>1002.7927641270001</v>
      </c>
    </row>
    <row r="160" spans="1:14" x14ac:dyDescent="0.3">
      <c r="A160" s="7" t="s">
        <v>525</v>
      </c>
      <c r="B160" s="7" t="str">
        <f>VLOOKUP(A160,'종목 팩셋코드'!$A$2:$G$188,2,FALSE)</f>
        <v>WZY60B-R</v>
      </c>
      <c r="C160" s="7" t="str">
        <f>VLOOKUP(A160,'종목 팩셋코드'!$A$2:$G$188,4,FALSE)</f>
        <v>CNY</v>
      </c>
      <c r="D160" s="7" t="str">
        <f>VLOOKUP(A160,'종목 팩셋코드'!$A$2:$G$188,6,FALSE)</f>
        <v>SHG</v>
      </c>
      <c r="E160" s="7" t="s">
        <v>717</v>
      </c>
      <c r="F160" s="7" t="s">
        <v>901</v>
      </c>
      <c r="G160" s="7" t="s">
        <v>968</v>
      </c>
      <c r="H160" s="7" t="s">
        <v>971</v>
      </c>
      <c r="I160" s="7" t="s">
        <v>947</v>
      </c>
      <c r="J160" s="7">
        <v>45301010</v>
      </c>
      <c r="K160" s="7" t="s">
        <v>1004</v>
      </c>
      <c r="L160" s="7" t="s">
        <v>1005</v>
      </c>
      <c r="M160" s="7" t="s">
        <v>1006</v>
      </c>
      <c r="N160" s="7">
        <v>638.38862814089998</v>
      </c>
    </row>
    <row r="161" spans="1:14" x14ac:dyDescent="0.3">
      <c r="A161" s="7" t="s">
        <v>426</v>
      </c>
      <c r="B161" s="7" t="str">
        <f>VLOOKUP(A161,'종목 팩셋코드'!$A$2:$G$188,2,FALSE)</f>
        <v>V3VM9Y-R</v>
      </c>
      <c r="C161" s="7" t="str">
        <f>VLOOKUP(A161,'종목 팩셋코드'!$A$2:$G$188,4,FALSE)</f>
        <v>CNY</v>
      </c>
      <c r="D161" s="7" t="str">
        <f>VLOOKUP(A161,'종목 팩셋코드'!$A$2:$G$188,6,FALSE)</f>
        <v>SHE</v>
      </c>
      <c r="E161" s="7" t="s">
        <v>718</v>
      </c>
      <c r="F161" s="7" t="s">
        <v>902</v>
      </c>
      <c r="G161" s="7" t="s">
        <v>968</v>
      </c>
      <c r="H161" s="7" t="s">
        <v>971</v>
      </c>
      <c r="I161" s="7" t="s">
        <v>947</v>
      </c>
      <c r="J161" s="7">
        <v>45203015</v>
      </c>
      <c r="K161" s="7" t="s">
        <v>1022</v>
      </c>
      <c r="L161" s="7" t="s">
        <v>1018</v>
      </c>
      <c r="M161" s="7" t="s">
        <v>1006</v>
      </c>
      <c r="N161" s="7">
        <v>465.53893851949999</v>
      </c>
    </row>
    <row r="162" spans="1:14" x14ac:dyDescent="0.3">
      <c r="A162" s="7" t="s">
        <v>402</v>
      </c>
      <c r="B162" s="7" t="str">
        <f>VLOOKUP(A162,'종목 팩셋코드'!$A$2:$G$188,2,FALSE)</f>
        <v>X7J5YM-R</v>
      </c>
      <c r="C162" s="7" t="str">
        <f>VLOOKUP(A162,'종목 팩셋코드'!$A$2:$G$188,4,FALSE)</f>
        <v>CNY</v>
      </c>
      <c r="D162" s="7" t="str">
        <f>VLOOKUP(A162,'종목 팩셋코드'!$A$2:$G$188,6,FALSE)</f>
        <v>SHG</v>
      </c>
      <c r="E162" s="7" t="s">
        <v>719</v>
      </c>
      <c r="F162" s="7" t="s">
        <v>903</v>
      </c>
      <c r="G162" s="7" t="s">
        <v>972</v>
      </c>
      <c r="H162" s="7" t="s">
        <v>973</v>
      </c>
      <c r="I162" s="7" t="s">
        <v>947</v>
      </c>
      <c r="J162" s="7">
        <v>30201020</v>
      </c>
      <c r="K162" s="7" t="s">
        <v>1027</v>
      </c>
      <c r="L162" s="7" t="s">
        <v>1028</v>
      </c>
      <c r="M162" s="7" t="s">
        <v>1029</v>
      </c>
      <c r="N162" s="7">
        <v>22096.519302000001</v>
      </c>
    </row>
    <row r="163" spans="1:14" x14ac:dyDescent="0.3">
      <c r="A163" s="7" t="s">
        <v>180</v>
      </c>
      <c r="B163" s="7" t="str">
        <f>VLOOKUP(A163,'종목 팩셋코드'!$A$2:$G$188,2,FALSE)</f>
        <v>KB9NL4-R</v>
      </c>
      <c r="C163" s="7" t="str">
        <f>VLOOKUP(A163,'종목 팩셋코드'!$A$2:$G$188,4,FALSE)</f>
        <v>CNY</v>
      </c>
      <c r="D163" s="7" t="str">
        <f>VLOOKUP(A163,'종목 팩셋코드'!$A$2:$G$188,6,FALSE)</f>
        <v>SHE</v>
      </c>
      <c r="E163" s="7" t="s">
        <v>720</v>
      </c>
      <c r="F163" s="7" t="s">
        <v>904</v>
      </c>
      <c r="G163" s="7" t="s">
        <v>972</v>
      </c>
      <c r="H163" s="7" t="s">
        <v>973</v>
      </c>
      <c r="I163" s="7" t="s">
        <v>947</v>
      </c>
      <c r="J163" s="7">
        <v>30201020</v>
      </c>
      <c r="K163" s="7" t="s">
        <v>1027</v>
      </c>
      <c r="L163" s="7" t="s">
        <v>1028</v>
      </c>
      <c r="M163" s="7" t="s">
        <v>1029</v>
      </c>
      <c r="N163" s="7">
        <v>6842.8867520145004</v>
      </c>
    </row>
    <row r="164" spans="1:14" x14ac:dyDescent="0.3">
      <c r="A164" s="7" t="s">
        <v>273</v>
      </c>
      <c r="B164" s="7" t="str">
        <f>VLOOKUP(A164,'종목 팩셋코드'!$A$2:$G$188,2,FALSE)</f>
        <v>P47TQC-R</v>
      </c>
      <c r="C164" s="7" t="str">
        <f>VLOOKUP(A164,'종목 팩셋코드'!$A$2:$G$188,4,FALSE)</f>
        <v>CNY</v>
      </c>
      <c r="D164" s="7" t="str">
        <f>VLOOKUP(A164,'종목 팩셋코드'!$A$2:$G$188,6,FALSE)</f>
        <v>SHE</v>
      </c>
      <c r="E164" s="7" t="s">
        <v>721</v>
      </c>
      <c r="F164" s="7" t="s">
        <v>905</v>
      </c>
      <c r="G164" s="7" t="s">
        <v>972</v>
      </c>
      <c r="H164" s="7" t="s">
        <v>973</v>
      </c>
      <c r="I164" s="7" t="s">
        <v>947</v>
      </c>
      <c r="J164" s="7">
        <v>30201020</v>
      </c>
      <c r="K164" s="7" t="s">
        <v>1027</v>
      </c>
      <c r="L164" s="7" t="s">
        <v>1028</v>
      </c>
      <c r="M164" s="7" t="s">
        <v>1029</v>
      </c>
      <c r="N164" s="7">
        <v>3416.3364130721002</v>
      </c>
    </row>
    <row r="165" spans="1:14" x14ac:dyDescent="0.3">
      <c r="A165" s="7" t="s">
        <v>285</v>
      </c>
      <c r="B165" s="7" t="str">
        <f>VLOOKUP(A165,'종목 팩셋코드'!$A$2:$G$188,2,FALSE)</f>
        <v>R6XHL6-R</v>
      </c>
      <c r="C165" s="7" t="str">
        <f>VLOOKUP(A165,'종목 팩셋코드'!$A$2:$G$188,4,FALSE)</f>
        <v>CNY</v>
      </c>
      <c r="D165" s="7" t="str">
        <f>VLOOKUP(A165,'종목 팩셋코드'!$A$2:$G$188,6,FALSE)</f>
        <v>SHG</v>
      </c>
      <c r="E165" s="7" t="s">
        <v>722</v>
      </c>
      <c r="F165" s="7" t="s">
        <v>906</v>
      </c>
      <c r="G165" s="7" t="s">
        <v>972</v>
      </c>
      <c r="H165" s="7" t="s">
        <v>973</v>
      </c>
      <c r="I165" s="7" t="s">
        <v>947</v>
      </c>
      <c r="J165" s="7">
        <v>30202030</v>
      </c>
      <c r="K165" s="7" t="s">
        <v>1030</v>
      </c>
      <c r="L165" s="7" t="s">
        <v>1028</v>
      </c>
      <c r="M165" s="7" t="s">
        <v>1029</v>
      </c>
      <c r="N165" s="7">
        <v>3393.8198655987999</v>
      </c>
    </row>
    <row r="166" spans="1:14" x14ac:dyDescent="0.3">
      <c r="A166" s="7" t="s">
        <v>327</v>
      </c>
      <c r="B166" s="7" t="str">
        <f>VLOOKUP(A166,'종목 팩셋코드'!$A$2:$G$188,2,FALSE)</f>
        <v>SJZM6H-R</v>
      </c>
      <c r="C166" s="7" t="str">
        <f>VLOOKUP(A166,'종목 팩셋코드'!$A$2:$G$188,4,FALSE)</f>
        <v>CNY</v>
      </c>
      <c r="D166" s="7" t="str">
        <f>VLOOKUP(A166,'종목 팩셋코드'!$A$2:$G$188,6,FALSE)</f>
        <v>SHG</v>
      </c>
      <c r="E166" s="7" t="s">
        <v>723</v>
      </c>
      <c r="F166" s="7" t="s">
        <v>907</v>
      </c>
      <c r="G166" s="7" t="s">
        <v>972</v>
      </c>
      <c r="H166" s="7" t="s">
        <v>973</v>
      </c>
      <c r="I166" s="7" t="s">
        <v>947</v>
      </c>
      <c r="J166" s="7">
        <v>30202030</v>
      </c>
      <c r="K166" s="7" t="s">
        <v>1030</v>
      </c>
      <c r="L166" s="7" t="s">
        <v>1028</v>
      </c>
      <c r="M166" s="7" t="s">
        <v>1029</v>
      </c>
      <c r="N166" s="7">
        <v>1805.7748622196</v>
      </c>
    </row>
    <row r="167" spans="1:14" x14ac:dyDescent="0.3">
      <c r="A167" s="7" t="s">
        <v>339</v>
      </c>
      <c r="B167" s="7" t="str">
        <f>VLOOKUP(A167,'종목 팩셋코드'!$A$2:$G$188,2,FALSE)</f>
        <v>V9J16X-R</v>
      </c>
      <c r="C167" s="7" t="str">
        <f>VLOOKUP(A167,'종목 팩셋코드'!$A$2:$G$188,4,FALSE)</f>
        <v>HKD</v>
      </c>
      <c r="D167" s="7" t="str">
        <f>VLOOKUP(A167,'종목 팩셋코드'!$A$2:$G$188,6,FALSE)</f>
        <v>HKG</v>
      </c>
      <c r="E167" s="7" t="s">
        <v>724</v>
      </c>
      <c r="F167" s="7" t="s">
        <v>908</v>
      </c>
      <c r="G167" s="7" t="s">
        <v>972</v>
      </c>
      <c r="H167" s="7" t="s">
        <v>973</v>
      </c>
      <c r="I167" s="7" t="s">
        <v>948</v>
      </c>
      <c r="J167" s="7">
        <v>30202030</v>
      </c>
      <c r="K167" s="7" t="s">
        <v>1030</v>
      </c>
      <c r="L167" s="7" t="s">
        <v>1028</v>
      </c>
      <c r="M167" s="7" t="s">
        <v>1029</v>
      </c>
      <c r="N167" s="7">
        <v>1278.622294865</v>
      </c>
    </row>
    <row r="168" spans="1:14" x14ac:dyDescent="0.3">
      <c r="A168" s="7" t="s">
        <v>66</v>
      </c>
      <c r="B168" s="7" t="str">
        <f>VLOOKUP(A168,'종목 팩셋코드'!$A$2:$G$188,2,FALSE)</f>
        <v>CZGVXM-R</v>
      </c>
      <c r="C168" s="7" t="str">
        <f>VLOOKUP(A168,'종목 팩셋코드'!$A$2:$G$188,4,FALSE)</f>
        <v>HKD</v>
      </c>
      <c r="D168" s="7" t="str">
        <f>VLOOKUP(A168,'종목 팩셋코드'!$A$2:$G$188,6,FALSE)</f>
        <v>HKG</v>
      </c>
      <c r="E168" s="7" t="s">
        <v>725</v>
      </c>
      <c r="F168" s="7" t="s">
        <v>909</v>
      </c>
      <c r="G168" s="7" t="s">
        <v>972</v>
      </c>
      <c r="H168" s="7" t="s">
        <v>973</v>
      </c>
      <c r="I168" s="7" t="s">
        <v>948</v>
      </c>
      <c r="J168" s="7">
        <v>30201010</v>
      </c>
      <c r="K168" s="7" t="s">
        <v>1027</v>
      </c>
      <c r="L168" s="7" t="s">
        <v>1028</v>
      </c>
      <c r="M168" s="7" t="s">
        <v>1029</v>
      </c>
      <c r="N168" s="7">
        <v>2027.6105656249999</v>
      </c>
    </row>
    <row r="169" spans="1:14" x14ac:dyDescent="0.3">
      <c r="A169" s="7" t="s">
        <v>177</v>
      </c>
      <c r="B169" s="7" t="str">
        <f>VLOOKUP(A169,'종목 팩셋코드'!$A$2:$G$188,2,FALSE)</f>
        <v>K95FD2-R</v>
      </c>
      <c r="C169" s="7" t="str">
        <f>VLOOKUP(A169,'종목 팩셋코드'!$A$2:$G$188,4,FALSE)</f>
        <v>CNY</v>
      </c>
      <c r="D169" s="7" t="str">
        <f>VLOOKUP(A169,'종목 팩셋코드'!$A$2:$G$188,6,FALSE)</f>
        <v>SHE</v>
      </c>
      <c r="E169" s="7" t="s">
        <v>653</v>
      </c>
      <c r="F169" s="7" t="s">
        <v>837</v>
      </c>
      <c r="G169" s="7" t="s">
        <v>972</v>
      </c>
      <c r="H169" s="7" t="s">
        <v>974</v>
      </c>
      <c r="I169" s="7" t="s">
        <v>947</v>
      </c>
      <c r="J169" s="7">
        <v>25201040</v>
      </c>
      <c r="K169" s="7" t="s">
        <v>1020</v>
      </c>
      <c r="L169" s="7" t="s">
        <v>1021</v>
      </c>
      <c r="M169" s="7" t="s">
        <v>991</v>
      </c>
      <c r="N169" s="7">
        <v>3937.7686623648001</v>
      </c>
    </row>
    <row r="170" spans="1:14" x14ac:dyDescent="0.3">
      <c r="A170" s="7" t="s">
        <v>12</v>
      </c>
      <c r="B170" s="7" t="str">
        <f>VLOOKUP(A170,'종목 팩셋코드'!$A$2:$G$188,2,FALSE)</f>
        <v>B85GDW-R</v>
      </c>
      <c r="C170" s="7" t="str">
        <f>VLOOKUP(A170,'종목 팩셋코드'!$A$2:$G$188,4,FALSE)</f>
        <v>CNY</v>
      </c>
      <c r="D170" s="7" t="str">
        <f>VLOOKUP(A170,'종목 팩셋코드'!$A$2:$G$188,6,FALSE)</f>
        <v>SHE</v>
      </c>
      <c r="E170" s="7" t="s">
        <v>726</v>
      </c>
      <c r="F170" s="7" t="s">
        <v>910</v>
      </c>
      <c r="G170" s="7" t="s">
        <v>972</v>
      </c>
      <c r="H170" s="7" t="s">
        <v>974</v>
      </c>
      <c r="I170" s="7" t="s">
        <v>947</v>
      </c>
      <c r="J170" s="7">
        <v>25201040</v>
      </c>
      <c r="K170" s="7" t="s">
        <v>1020</v>
      </c>
      <c r="L170" s="7" t="s">
        <v>1021</v>
      </c>
      <c r="M170" s="7" t="s">
        <v>991</v>
      </c>
      <c r="N170" s="7">
        <v>2253.6885775482001</v>
      </c>
    </row>
    <row r="171" spans="1:14" x14ac:dyDescent="0.3">
      <c r="A171" s="7" t="s">
        <v>381</v>
      </c>
      <c r="B171" s="7" t="str">
        <f>VLOOKUP(A171,'종목 팩셋코드'!$A$2:$G$188,2,FALSE)</f>
        <v>VS38RB-R</v>
      </c>
      <c r="C171" s="7" t="str">
        <f>VLOOKUP(A171,'종목 팩셋코드'!$A$2:$G$188,4,FALSE)</f>
        <v>CNY</v>
      </c>
      <c r="D171" s="7" t="str">
        <f>VLOOKUP(A171,'종목 팩셋코드'!$A$2:$G$188,6,FALSE)</f>
        <v>SHG</v>
      </c>
      <c r="E171" s="7" t="s">
        <v>727</v>
      </c>
      <c r="F171" s="7" t="s">
        <v>911</v>
      </c>
      <c r="G171" s="7" t="s">
        <v>972</v>
      </c>
      <c r="H171" s="7" t="s">
        <v>974</v>
      </c>
      <c r="I171" s="7" t="s">
        <v>947</v>
      </c>
      <c r="J171" s="7">
        <v>25201040</v>
      </c>
      <c r="K171" s="7" t="s">
        <v>1020</v>
      </c>
      <c r="L171" s="7" t="s">
        <v>1021</v>
      </c>
      <c r="M171" s="7" t="s">
        <v>991</v>
      </c>
      <c r="N171" s="7">
        <v>2054.17242568849</v>
      </c>
    </row>
    <row r="172" spans="1:14" x14ac:dyDescent="0.3">
      <c r="A172" s="7" t="s">
        <v>444</v>
      </c>
      <c r="B172" s="7" t="str">
        <f>VLOOKUP(A172,'종목 팩셋코드'!$A$2:$G$188,2,FALSE)</f>
        <v>VLYPY3-R</v>
      </c>
      <c r="C172" s="7" t="str">
        <f>VLOOKUP(A172,'종목 팩셋코드'!$A$2:$G$188,4,FALSE)</f>
        <v>HKD</v>
      </c>
      <c r="D172" s="7" t="str">
        <f>VLOOKUP(A172,'종목 팩셋코드'!$A$2:$G$188,6,FALSE)</f>
        <v>HKG</v>
      </c>
      <c r="E172" s="7" t="s">
        <v>446</v>
      </c>
      <c r="F172" s="7" t="s">
        <v>912</v>
      </c>
      <c r="G172" s="7" t="s">
        <v>972</v>
      </c>
      <c r="H172" s="7" t="s">
        <v>975</v>
      </c>
      <c r="I172" s="7" t="s">
        <v>948</v>
      </c>
      <c r="J172" s="7">
        <v>25301040</v>
      </c>
      <c r="K172" s="7" t="s">
        <v>1031</v>
      </c>
      <c r="L172" s="7" t="s">
        <v>1032</v>
      </c>
      <c r="M172" s="7" t="s">
        <v>991</v>
      </c>
      <c r="N172" s="7">
        <v>1102.5372</v>
      </c>
    </row>
    <row r="173" spans="1:14" x14ac:dyDescent="0.3">
      <c r="A173" s="7" t="s">
        <v>534</v>
      </c>
      <c r="B173" s="7" t="str">
        <f>VLOOKUP(A173,'종목 팩셋코드'!$A$2:$G$188,2,FALSE)</f>
        <v>V1VYDS-R</v>
      </c>
      <c r="C173" s="7" t="str">
        <f>VLOOKUP(A173,'종목 팩셋코드'!$A$2:$G$188,4,FALSE)</f>
        <v>HKD</v>
      </c>
      <c r="D173" s="7" t="str">
        <f>VLOOKUP(A173,'종목 팩셋코드'!$A$2:$G$188,6,FALSE)</f>
        <v>HKG</v>
      </c>
      <c r="E173" s="7" t="s">
        <v>536</v>
      </c>
      <c r="F173" s="7" t="s">
        <v>913</v>
      </c>
      <c r="G173" s="7" t="s">
        <v>972</v>
      </c>
      <c r="H173" s="7" t="s">
        <v>975</v>
      </c>
      <c r="I173" s="7" t="s">
        <v>948</v>
      </c>
      <c r="J173" s="7">
        <v>25301040</v>
      </c>
      <c r="K173" s="7" t="s">
        <v>1031</v>
      </c>
      <c r="L173" s="7" t="s">
        <v>1032</v>
      </c>
      <c r="M173" s="7" t="s">
        <v>991</v>
      </c>
      <c r="N173" s="7">
        <v>2082.556180308</v>
      </c>
    </row>
    <row r="174" spans="1:14" x14ac:dyDescent="0.3">
      <c r="A174" s="7" t="s">
        <v>507</v>
      </c>
      <c r="B174" s="7" t="str">
        <f>VLOOKUP(A174,'종목 팩셋코드'!$A$2:$G$188,2,FALSE)</f>
        <v>DMWGPK-R</v>
      </c>
      <c r="C174" s="7" t="str">
        <f>VLOOKUP(A174,'종목 팩셋코드'!$A$2:$G$188,4,FALSE)</f>
        <v>HKD</v>
      </c>
      <c r="D174" s="7" t="str">
        <f>VLOOKUP(A174,'종목 팩셋코드'!$A$2:$G$188,6,FALSE)</f>
        <v>HKG</v>
      </c>
      <c r="E174" s="7" t="s">
        <v>728</v>
      </c>
      <c r="F174" s="7" t="s">
        <v>914</v>
      </c>
      <c r="G174" s="7" t="s">
        <v>972</v>
      </c>
      <c r="H174" s="7" t="s">
        <v>975</v>
      </c>
      <c r="I174" s="7" t="s">
        <v>948</v>
      </c>
      <c r="J174" s="7">
        <v>25301040</v>
      </c>
      <c r="K174" s="7" t="s">
        <v>1031</v>
      </c>
      <c r="L174" s="7" t="s">
        <v>1032</v>
      </c>
      <c r="M174" s="7" t="s">
        <v>991</v>
      </c>
      <c r="N174" s="7">
        <v>269.08466449999997</v>
      </c>
    </row>
    <row r="175" spans="1:14" x14ac:dyDescent="0.3">
      <c r="A175" s="7" t="s">
        <v>7</v>
      </c>
      <c r="B175" s="7" t="str">
        <f>VLOOKUP(A175,'종목 팩셋코드'!$A$2:$G$188,2,FALSE)</f>
        <v>B2D16H-R</v>
      </c>
      <c r="C175" s="7" t="str">
        <f>VLOOKUP(A175,'종목 팩셋코드'!$A$2:$G$188,4,FALSE)</f>
        <v>HKD</v>
      </c>
      <c r="D175" s="7" t="str">
        <f>VLOOKUP(A175,'종목 팩셋코드'!$A$2:$G$188,6,FALSE)</f>
        <v>HKG</v>
      </c>
      <c r="E175" s="7" t="s">
        <v>729</v>
      </c>
      <c r="F175" s="7" t="s">
        <v>915</v>
      </c>
      <c r="G175" s="7" t="s">
        <v>972</v>
      </c>
      <c r="H175" s="7" t="s">
        <v>976</v>
      </c>
      <c r="I175" s="7" t="s">
        <v>948</v>
      </c>
      <c r="J175" s="7">
        <v>25203010</v>
      </c>
      <c r="K175" s="7" t="s">
        <v>1033</v>
      </c>
      <c r="L175" s="7" t="s">
        <v>1021</v>
      </c>
      <c r="M175" s="7" t="s">
        <v>991</v>
      </c>
      <c r="N175" s="7">
        <v>1509.126937985</v>
      </c>
    </row>
    <row r="176" spans="1:14" x14ac:dyDescent="0.3">
      <c r="A176" s="7" t="s">
        <v>342</v>
      </c>
      <c r="B176" s="7" t="str">
        <f>VLOOKUP(A176,'종목 팩셋코드'!$A$2:$G$188,2,FALSE)</f>
        <v>VK6PJ0-R</v>
      </c>
      <c r="C176" s="7" t="str">
        <f>VLOOKUP(A176,'종목 팩셋코드'!$A$2:$G$188,4,FALSE)</f>
        <v>HKD</v>
      </c>
      <c r="D176" s="7" t="str">
        <f>VLOOKUP(A176,'종목 팩셋코드'!$A$2:$G$188,6,FALSE)</f>
        <v>HKG</v>
      </c>
      <c r="E176" s="7" t="s">
        <v>730</v>
      </c>
      <c r="F176" s="7" t="s">
        <v>916</v>
      </c>
      <c r="G176" s="7" t="s">
        <v>972</v>
      </c>
      <c r="H176" s="7" t="s">
        <v>976</v>
      </c>
      <c r="I176" s="7" t="s">
        <v>948</v>
      </c>
      <c r="J176" s="7">
        <v>25203010</v>
      </c>
      <c r="K176" s="7" t="s">
        <v>1033</v>
      </c>
      <c r="L176" s="7" t="s">
        <v>1021</v>
      </c>
      <c r="M176" s="7" t="s">
        <v>991</v>
      </c>
      <c r="N176" s="7">
        <v>2698.6985707499998</v>
      </c>
    </row>
    <row r="177" spans="1:14" x14ac:dyDescent="0.3">
      <c r="A177" s="7" t="s">
        <v>90</v>
      </c>
      <c r="B177" s="7" t="str">
        <f>VLOOKUP(A177,'종목 팩셋코드'!$A$2:$G$188,2,FALSE)</f>
        <v>FJ54G2-R</v>
      </c>
      <c r="C177" s="7" t="str">
        <f>VLOOKUP(A177,'종목 팩셋코드'!$A$2:$G$188,4,FALSE)</f>
        <v>HKD</v>
      </c>
      <c r="D177" s="7" t="str">
        <f>VLOOKUP(A177,'종목 팩셋코드'!$A$2:$G$188,6,FALSE)</f>
        <v>HKG</v>
      </c>
      <c r="E177" s="7" t="s">
        <v>92</v>
      </c>
      <c r="F177" s="7" t="s">
        <v>917</v>
      </c>
      <c r="G177" s="7" t="s">
        <v>972</v>
      </c>
      <c r="H177" s="7" t="s">
        <v>976</v>
      </c>
      <c r="I177" s="7" t="s">
        <v>948</v>
      </c>
      <c r="J177" s="7">
        <v>25203020</v>
      </c>
      <c r="K177" s="7" t="s">
        <v>1033</v>
      </c>
      <c r="L177" s="7" t="s">
        <v>1021</v>
      </c>
      <c r="M177" s="7" t="s">
        <v>991</v>
      </c>
      <c r="N177" s="7">
        <v>245.214673839</v>
      </c>
    </row>
    <row r="178" spans="1:14" x14ac:dyDescent="0.3">
      <c r="A178" s="7" t="s">
        <v>102</v>
      </c>
      <c r="B178" s="7" t="str">
        <f>VLOOKUP(A178,'종목 팩셋코드'!$A$2:$G$188,2,FALSE)</f>
        <v>FS14V2-R</v>
      </c>
      <c r="C178" s="7" t="str">
        <f>VLOOKUP(A178,'종목 팩셋코드'!$A$2:$G$188,4,FALSE)</f>
        <v>CNY</v>
      </c>
      <c r="D178" s="7" t="str">
        <f>VLOOKUP(A178,'종목 팩셋코드'!$A$2:$G$188,6,FALSE)</f>
        <v>SHG</v>
      </c>
      <c r="E178" s="7" t="s">
        <v>731</v>
      </c>
      <c r="F178" s="7" t="s">
        <v>918</v>
      </c>
      <c r="G178" s="7" t="s">
        <v>972</v>
      </c>
      <c r="H178" s="7" t="s">
        <v>977</v>
      </c>
      <c r="I178" s="7" t="s">
        <v>947</v>
      </c>
      <c r="J178" s="7">
        <v>25504040</v>
      </c>
      <c r="K178" s="7" t="s">
        <v>1034</v>
      </c>
      <c r="L178" s="7" t="s">
        <v>1013</v>
      </c>
      <c r="M178" s="7" t="s">
        <v>991</v>
      </c>
      <c r="N178" s="7">
        <v>3646.2082488373999</v>
      </c>
    </row>
    <row r="179" spans="1:14" x14ac:dyDescent="0.3">
      <c r="A179" s="7" t="s">
        <v>72</v>
      </c>
      <c r="B179" s="7" t="str">
        <f>VLOOKUP(A179,'종목 팩셋코드'!$A$2:$G$188,2,FALSE)</f>
        <v>DF554T-R</v>
      </c>
      <c r="C179" s="7" t="str">
        <f>VLOOKUP(A179,'종목 팩셋코드'!$A$2:$G$188,4,FALSE)</f>
        <v>CNY</v>
      </c>
      <c r="D179" s="7" t="str">
        <f>VLOOKUP(A179,'종목 팩셋코드'!$A$2:$G$188,6,FALSE)</f>
        <v>SHG</v>
      </c>
      <c r="E179" s="7" t="s">
        <v>732</v>
      </c>
      <c r="F179" s="7" t="s">
        <v>919</v>
      </c>
      <c r="G179" s="7" t="s">
        <v>972</v>
      </c>
      <c r="H179" s="7" t="s">
        <v>978</v>
      </c>
      <c r="I179" s="7" t="s">
        <v>947</v>
      </c>
      <c r="J179" s="7">
        <v>25301020</v>
      </c>
      <c r="K179" s="7" t="s">
        <v>1031</v>
      </c>
      <c r="L179" s="7" t="s">
        <v>1032</v>
      </c>
      <c r="M179" s="7" t="s">
        <v>991</v>
      </c>
      <c r="N179" s="7">
        <v>546.19919148300005</v>
      </c>
    </row>
    <row r="180" spans="1:14" x14ac:dyDescent="0.3">
      <c r="A180" s="7" t="s">
        <v>360</v>
      </c>
      <c r="B180" s="7" t="str">
        <f>VLOOKUP(A180,'종목 팩셋코드'!$A$2:$G$188,2,FALSE)</f>
        <v>WCDV6Z-R</v>
      </c>
      <c r="C180" s="7" t="str">
        <f>VLOOKUP(A180,'종목 팩셋코드'!$A$2:$G$188,4,FALSE)</f>
        <v>CNY</v>
      </c>
      <c r="D180" s="7" t="str">
        <f>VLOOKUP(A180,'종목 팩셋코드'!$A$2:$G$188,6,FALSE)</f>
        <v>SHG</v>
      </c>
      <c r="E180" s="7" t="s">
        <v>733</v>
      </c>
      <c r="F180" s="7" t="s">
        <v>920</v>
      </c>
      <c r="G180" s="7" t="s">
        <v>972</v>
      </c>
      <c r="H180" s="7" t="s">
        <v>979</v>
      </c>
      <c r="I180" s="7" t="s">
        <v>947</v>
      </c>
      <c r="J180" s="7">
        <v>30302010</v>
      </c>
      <c r="K180" s="7" t="s">
        <v>1035</v>
      </c>
      <c r="L180" s="7" t="s">
        <v>1036</v>
      </c>
      <c r="M180" s="7" t="s">
        <v>1029</v>
      </c>
      <c r="N180" s="7">
        <v>198.64</v>
      </c>
    </row>
    <row r="181" spans="1:14" x14ac:dyDescent="0.3">
      <c r="A181" s="7" t="s">
        <v>411</v>
      </c>
      <c r="B181" s="7" t="str">
        <f>VLOOKUP(A181,'종목 팩셋코드'!$A$2:$G$188,2,FALSE)</f>
        <v>DZ1ZW2-R</v>
      </c>
      <c r="C181" s="7" t="str">
        <f>VLOOKUP(A181,'종목 팩셋코드'!$A$2:$G$188,4,FALSE)</f>
        <v>CNY</v>
      </c>
      <c r="D181" s="7" t="str">
        <f>VLOOKUP(A181,'종목 팩셋코드'!$A$2:$G$188,6,FALSE)</f>
        <v>SHG</v>
      </c>
      <c r="E181" s="7" t="s">
        <v>734</v>
      </c>
      <c r="F181" s="7" t="s">
        <v>921</v>
      </c>
      <c r="G181" s="7" t="s">
        <v>972</v>
      </c>
      <c r="H181" s="7" t="s">
        <v>979</v>
      </c>
      <c r="I181" s="7" t="s">
        <v>947</v>
      </c>
      <c r="J181" s="7">
        <v>30302010</v>
      </c>
      <c r="K181" s="7" t="s">
        <v>1035</v>
      </c>
      <c r="L181" s="7" t="s">
        <v>1036</v>
      </c>
      <c r="M181" s="7" t="s">
        <v>1029</v>
      </c>
      <c r="N181" s="7">
        <v>481.70098460299999</v>
      </c>
    </row>
    <row r="182" spans="1:14" x14ac:dyDescent="0.3">
      <c r="A182" s="7" t="s">
        <v>423</v>
      </c>
      <c r="B182" s="7" t="str">
        <f>VLOOKUP(A182,'종목 팩셋코드'!$A$2:$G$188,2,FALSE)</f>
        <v>H7CWDV-R</v>
      </c>
      <c r="C182" s="7" t="str">
        <f>VLOOKUP(A182,'종목 팩셋코드'!$A$2:$G$188,4,FALSE)</f>
        <v>HKD</v>
      </c>
      <c r="D182" s="7" t="str">
        <f>VLOOKUP(A182,'종목 팩셋코드'!$A$2:$G$188,6,FALSE)</f>
        <v>HKG</v>
      </c>
      <c r="E182" s="7" t="s">
        <v>735</v>
      </c>
      <c r="F182" s="7" t="s">
        <v>922</v>
      </c>
      <c r="G182" s="7" t="s">
        <v>980</v>
      </c>
      <c r="H182" s="7" t="s">
        <v>981</v>
      </c>
      <c r="I182" s="7" t="s">
        <v>948</v>
      </c>
      <c r="J182" s="7">
        <v>35203010</v>
      </c>
      <c r="K182" s="7" t="s">
        <v>1037</v>
      </c>
      <c r="L182" s="7" t="s">
        <v>997</v>
      </c>
      <c r="M182" s="7" t="s">
        <v>998</v>
      </c>
      <c r="N182" s="7">
        <v>2264.6524006575</v>
      </c>
    </row>
    <row r="183" spans="1:14" x14ac:dyDescent="0.3">
      <c r="A183" s="7" t="s">
        <v>129</v>
      </c>
      <c r="B183" s="7" t="str">
        <f>VLOOKUP(A183,'종목 팩셋코드'!$A$2:$G$188,2,FALSE)</f>
        <v>GVV9SM-R</v>
      </c>
      <c r="C183" s="7" t="str">
        <f>VLOOKUP(A183,'종목 팩셋코드'!$A$2:$G$188,4,FALSE)</f>
        <v>CNY</v>
      </c>
      <c r="D183" s="7" t="str">
        <f>VLOOKUP(A183,'종목 팩셋코드'!$A$2:$G$188,6,FALSE)</f>
        <v>SHE</v>
      </c>
      <c r="E183" s="7" t="s">
        <v>736</v>
      </c>
      <c r="F183" s="7" t="s">
        <v>923</v>
      </c>
      <c r="G183" s="7" t="s">
        <v>980</v>
      </c>
      <c r="H183" s="7" t="s">
        <v>981</v>
      </c>
      <c r="I183" s="7" t="s">
        <v>947</v>
      </c>
      <c r="J183" s="7">
        <v>35203010</v>
      </c>
      <c r="K183" s="7" t="s">
        <v>1037</v>
      </c>
      <c r="L183" s="7" t="s">
        <v>997</v>
      </c>
      <c r="M183" s="7" t="s">
        <v>998</v>
      </c>
      <c r="N183" s="7">
        <v>843.67991868607999</v>
      </c>
    </row>
    <row r="184" spans="1:14" x14ac:dyDescent="0.3">
      <c r="A184" s="7" t="s">
        <v>459</v>
      </c>
      <c r="B184" s="7" t="str">
        <f>VLOOKUP(A184,'종목 팩셋코드'!$A$2:$G$188,2,FALSE)</f>
        <v>WTMX2K-R</v>
      </c>
      <c r="C184" s="7" t="str">
        <f>VLOOKUP(A184,'종목 팩셋코드'!$A$2:$G$188,4,FALSE)</f>
        <v>CNY</v>
      </c>
      <c r="D184" s="7" t="str">
        <f>VLOOKUP(A184,'종목 팩셋코드'!$A$2:$G$188,6,FALSE)</f>
        <v>SHE</v>
      </c>
      <c r="E184" s="7" t="s">
        <v>737</v>
      </c>
      <c r="F184" s="7" t="s">
        <v>924</v>
      </c>
      <c r="G184" s="7" t="s">
        <v>980</v>
      </c>
      <c r="H184" s="7" t="s">
        <v>981</v>
      </c>
      <c r="I184" s="7" t="s">
        <v>947</v>
      </c>
      <c r="J184" s="7">
        <v>35203010</v>
      </c>
      <c r="K184" s="7" t="s">
        <v>1037</v>
      </c>
      <c r="L184" s="7" t="s">
        <v>997</v>
      </c>
      <c r="M184" s="7" t="s">
        <v>998</v>
      </c>
      <c r="N184" s="7">
        <v>591.66038731847004</v>
      </c>
    </row>
    <row r="185" spans="1:14" x14ac:dyDescent="0.3">
      <c r="A185" s="7" t="s">
        <v>75</v>
      </c>
      <c r="B185" s="7" t="str">
        <f>VLOOKUP(A185,'종목 팩셋코드'!$A$2:$G$188,2,FALSE)</f>
        <v>DCWKMN-R</v>
      </c>
      <c r="C185" s="7" t="str">
        <f>VLOOKUP(A185,'종목 팩셋코드'!$A$2:$G$188,4,FALSE)</f>
        <v>CNY</v>
      </c>
      <c r="D185" s="7" t="str">
        <f>VLOOKUP(A185,'종목 팩셋코드'!$A$2:$G$188,6,FALSE)</f>
        <v>SHE</v>
      </c>
      <c r="E185" s="7" t="s">
        <v>738</v>
      </c>
      <c r="F185" s="7" t="s">
        <v>925</v>
      </c>
      <c r="G185" s="7" t="s">
        <v>980</v>
      </c>
      <c r="H185" s="7" t="s">
        <v>981</v>
      </c>
      <c r="I185" s="7" t="s">
        <v>947</v>
      </c>
      <c r="J185" s="7">
        <v>35202010</v>
      </c>
      <c r="K185" s="7" t="s">
        <v>1038</v>
      </c>
      <c r="L185" s="7" t="s">
        <v>997</v>
      </c>
      <c r="M185" s="7" t="s">
        <v>998</v>
      </c>
      <c r="N185" s="7">
        <v>249.72912795479999</v>
      </c>
    </row>
    <row r="186" spans="1:14" x14ac:dyDescent="0.3">
      <c r="A186" s="7" t="s">
        <v>288</v>
      </c>
      <c r="B186" s="7" t="str">
        <f>VLOOKUP(A186,'종목 팩셋코드'!$A$2:$G$188,2,FALSE)</f>
        <v>QMW4S8-R</v>
      </c>
      <c r="C186" s="7" t="str">
        <f>VLOOKUP(A186,'종목 팩셋코드'!$A$2:$G$188,4,FALSE)</f>
        <v>CNY</v>
      </c>
      <c r="D186" s="7" t="str">
        <f>VLOOKUP(A186,'종목 팩셋코드'!$A$2:$G$188,6,FALSE)</f>
        <v>SHE</v>
      </c>
      <c r="E186" s="7" t="s">
        <v>739</v>
      </c>
      <c r="F186" s="7" t="s">
        <v>926</v>
      </c>
      <c r="G186" s="7" t="s">
        <v>980</v>
      </c>
      <c r="H186" s="7" t="s">
        <v>981</v>
      </c>
      <c r="I186" s="7" t="s">
        <v>947</v>
      </c>
      <c r="J186" s="7">
        <v>35202010</v>
      </c>
      <c r="K186" s="7" t="s">
        <v>1038</v>
      </c>
      <c r="L186" s="7" t="s">
        <v>997</v>
      </c>
      <c r="M186" s="7" t="s">
        <v>998</v>
      </c>
      <c r="N186" s="7">
        <v>210.05674847399999</v>
      </c>
    </row>
    <row r="187" spans="1:14" x14ac:dyDescent="0.3">
      <c r="A187" s="7" t="s">
        <v>441</v>
      </c>
      <c r="B187" s="7" t="str">
        <f>VLOOKUP(A187,'종목 팩셋코드'!$A$2:$G$188,2,FALSE)</f>
        <v>VSJYGT-R</v>
      </c>
      <c r="C187" s="7" t="str">
        <f>VLOOKUP(A187,'종목 팩셋코드'!$A$2:$G$188,4,FALSE)</f>
        <v>HKD</v>
      </c>
      <c r="D187" s="7" t="str">
        <f>VLOOKUP(A187,'종목 팩셋코드'!$A$2:$G$188,6,FALSE)</f>
        <v>HKG</v>
      </c>
      <c r="E187" s="7" t="s">
        <v>740</v>
      </c>
      <c r="F187" s="7" t="s">
        <v>927</v>
      </c>
      <c r="G187" s="7" t="s">
        <v>980</v>
      </c>
      <c r="H187" s="7" t="s">
        <v>982</v>
      </c>
      <c r="I187" s="7" t="s">
        <v>948</v>
      </c>
      <c r="J187" s="7">
        <v>35201010</v>
      </c>
      <c r="K187" s="7" t="s">
        <v>996</v>
      </c>
      <c r="L187" s="7" t="s">
        <v>997</v>
      </c>
      <c r="M187" s="7" t="s">
        <v>998</v>
      </c>
      <c r="N187" s="7">
        <v>2159.0129500521698</v>
      </c>
    </row>
    <row r="188" spans="1:14" x14ac:dyDescent="0.3">
      <c r="A188" s="7" t="s">
        <v>318</v>
      </c>
      <c r="B188" s="7" t="str">
        <f>VLOOKUP(A188,'종목 팩셋코드'!$A$2:$G$188,2,FALSE)</f>
        <v>TF5P3P-R</v>
      </c>
      <c r="C188" s="7" t="str">
        <f>VLOOKUP(A188,'종목 팩셋코드'!$A$2:$G$188,4,FALSE)</f>
        <v>HKD</v>
      </c>
      <c r="D188" s="7" t="str">
        <f>VLOOKUP(A188,'종목 팩셋코드'!$A$2:$G$188,6,FALSE)</f>
        <v>HKG</v>
      </c>
      <c r="E188" s="7" t="s">
        <v>320</v>
      </c>
      <c r="F188" s="7" t="s">
        <v>928</v>
      </c>
      <c r="G188" s="7" t="s">
        <v>980</v>
      </c>
      <c r="H188" s="7" t="s">
        <v>982</v>
      </c>
      <c r="I188" s="7" t="s">
        <v>948</v>
      </c>
      <c r="J188" s="7">
        <v>35202010</v>
      </c>
      <c r="K188" s="7" t="s">
        <v>1038</v>
      </c>
      <c r="L188" s="7" t="s">
        <v>997</v>
      </c>
      <c r="M188" s="7" t="s">
        <v>998</v>
      </c>
      <c r="N188" s="7">
        <v>957.04422250640005</v>
      </c>
    </row>
    <row r="189" spans="1:14" x14ac:dyDescent="0.3">
      <c r="A189" s="7" t="s">
        <v>462</v>
      </c>
      <c r="B189" s="7" t="str">
        <f>VLOOKUP(A189,'종목 팩셋코드'!$A$2:$G$188,2,FALSE)</f>
        <v>NY2PVN-R</v>
      </c>
      <c r="C189" s="7" t="str">
        <f>VLOOKUP(A189,'종목 팩셋코드'!$A$2:$G$188,4,FALSE)</f>
        <v>HKD</v>
      </c>
      <c r="D189" s="7" t="str">
        <f>VLOOKUP(A189,'종목 팩셋코드'!$A$2:$G$188,6,FALSE)</f>
        <v>HKG</v>
      </c>
      <c r="E189" s="7" t="s">
        <v>741</v>
      </c>
      <c r="F189" s="7" t="s">
        <v>929</v>
      </c>
      <c r="G189" s="7" t="s">
        <v>980</v>
      </c>
      <c r="H189" s="7" t="s">
        <v>982</v>
      </c>
      <c r="I189" s="7" t="s">
        <v>948</v>
      </c>
      <c r="J189" s="7">
        <v>35201010</v>
      </c>
      <c r="K189" s="7" t="s">
        <v>996</v>
      </c>
      <c r="L189" s="7" t="s">
        <v>997</v>
      </c>
      <c r="M189" s="7" t="s">
        <v>998</v>
      </c>
      <c r="N189" s="7">
        <v>523.06668849330902</v>
      </c>
    </row>
    <row r="190" spans="1:14" x14ac:dyDescent="0.3">
      <c r="A190" s="7" t="s">
        <v>255</v>
      </c>
      <c r="B190" s="7" t="str">
        <f>VLOOKUP(A190,'종목 팩셋코드'!$A$2:$G$188,2,FALSE)</f>
        <v>PSPD1Y-R</v>
      </c>
      <c r="C190" s="7" t="str">
        <f>VLOOKUP(A190,'종목 팩셋코드'!$A$2:$G$188,4,FALSE)</f>
        <v>CNY</v>
      </c>
      <c r="D190" s="7" t="str">
        <f>VLOOKUP(A190,'종목 팩셋코드'!$A$2:$G$188,6,FALSE)</f>
        <v>SHG</v>
      </c>
      <c r="E190" s="7" t="s">
        <v>742</v>
      </c>
      <c r="F190" s="7" t="s">
        <v>930</v>
      </c>
      <c r="G190" s="7" t="s">
        <v>980</v>
      </c>
      <c r="H190" s="7" t="s">
        <v>982</v>
      </c>
      <c r="I190" s="7" t="s">
        <v>947</v>
      </c>
      <c r="J190" s="7">
        <v>35202010</v>
      </c>
      <c r="K190" s="7" t="s">
        <v>1038</v>
      </c>
      <c r="L190" s="7" t="s">
        <v>997</v>
      </c>
      <c r="M190" s="7" t="s">
        <v>998</v>
      </c>
      <c r="N190" s="7">
        <v>3104.0225065283998</v>
      </c>
    </row>
    <row r="191" spans="1:14" x14ac:dyDescent="0.3">
      <c r="A191" s="7" t="s">
        <v>261</v>
      </c>
      <c r="B191" s="7" t="str">
        <f>VLOOKUP(A191,'종목 팩셋코드'!$A$2:$G$188,2,FALSE)</f>
        <v>PP8SNV-R</v>
      </c>
      <c r="C191" s="7" t="str">
        <f>VLOOKUP(A191,'종목 팩셋코드'!$A$2:$G$188,4,FALSE)</f>
        <v>CNY</v>
      </c>
      <c r="D191" s="7" t="str">
        <f>VLOOKUP(A191,'종목 팩셋코드'!$A$2:$G$188,6,FALSE)</f>
        <v>SHG</v>
      </c>
      <c r="E191" s="7" t="s">
        <v>743</v>
      </c>
      <c r="F191" s="7" t="s">
        <v>931</v>
      </c>
      <c r="G191" s="7" t="s">
        <v>980</v>
      </c>
      <c r="H191" s="7" t="s">
        <v>983</v>
      </c>
      <c r="I191" s="7" t="s">
        <v>947</v>
      </c>
      <c r="J191" s="7">
        <v>35202010</v>
      </c>
      <c r="K191" s="7" t="s">
        <v>1038</v>
      </c>
      <c r="L191" s="7" t="s">
        <v>997</v>
      </c>
      <c r="M191" s="7" t="s">
        <v>998</v>
      </c>
      <c r="N191" s="7">
        <v>1652.8478285159999</v>
      </c>
    </row>
    <row r="192" spans="1:14" x14ac:dyDescent="0.3">
      <c r="A192" s="7" t="s">
        <v>237</v>
      </c>
      <c r="B192" s="7" t="str">
        <f>VLOOKUP(A192,'종목 팩셋코드'!$A$2:$G$188,2,FALSE)</f>
        <v>N84GZQ-R</v>
      </c>
      <c r="C192" s="7" t="str">
        <f>VLOOKUP(A192,'종목 팩셋코드'!$A$2:$G$188,4,FALSE)</f>
        <v>CNY</v>
      </c>
      <c r="D192" s="7" t="str">
        <f>VLOOKUP(A192,'종목 팩셋코드'!$A$2:$G$188,6,FALSE)</f>
        <v>SHE</v>
      </c>
      <c r="E192" s="7" t="s">
        <v>744</v>
      </c>
      <c r="F192" s="7" t="s">
        <v>932</v>
      </c>
      <c r="G192" s="7" t="s">
        <v>980</v>
      </c>
      <c r="H192" s="7" t="s">
        <v>983</v>
      </c>
      <c r="I192" s="7" t="s">
        <v>947</v>
      </c>
      <c r="J192" s="7">
        <v>35202010</v>
      </c>
      <c r="K192" s="7" t="s">
        <v>1038</v>
      </c>
      <c r="L192" s="7" t="s">
        <v>997</v>
      </c>
      <c r="M192" s="7" t="s">
        <v>998</v>
      </c>
      <c r="N192" s="7">
        <v>978.93071669519998</v>
      </c>
    </row>
    <row r="193" spans="1:14" x14ac:dyDescent="0.3">
      <c r="A193" s="7" t="s">
        <v>210</v>
      </c>
      <c r="B193" s="7" t="str">
        <f>VLOOKUP(A193,'종목 팩셋코드'!$A$2:$G$188,2,FALSE)</f>
        <v>MDWJLV-R</v>
      </c>
      <c r="C193" s="7" t="str">
        <f>VLOOKUP(A193,'종목 팩셋코드'!$A$2:$G$188,4,FALSE)</f>
        <v>CNY</v>
      </c>
      <c r="D193" s="7" t="str">
        <f>VLOOKUP(A193,'종목 팩셋코드'!$A$2:$G$188,6,FALSE)</f>
        <v>SHE</v>
      </c>
      <c r="E193" s="7" t="s">
        <v>745</v>
      </c>
      <c r="F193" s="7" t="s">
        <v>933</v>
      </c>
      <c r="G193" s="7" t="s">
        <v>980</v>
      </c>
      <c r="H193" s="7" t="s">
        <v>983</v>
      </c>
      <c r="I193" s="7" t="s">
        <v>947</v>
      </c>
      <c r="J193" s="7">
        <v>35202010</v>
      </c>
      <c r="K193" s="7" t="s">
        <v>1038</v>
      </c>
      <c r="L193" s="7" t="s">
        <v>997</v>
      </c>
      <c r="M193" s="7" t="s">
        <v>998</v>
      </c>
      <c r="N193" s="7">
        <v>548.03785700000003</v>
      </c>
    </row>
    <row r="194" spans="1:14" x14ac:dyDescent="0.3">
      <c r="A194" s="7" t="s">
        <v>138</v>
      </c>
      <c r="B194" s="7" t="str">
        <f>VLOOKUP(A194,'종목 팩셋코드'!$A$2:$G$188,2,FALSE)</f>
        <v>H5H4W6-R</v>
      </c>
      <c r="C194" s="7" t="str">
        <f>VLOOKUP(A194,'종목 팩셋코드'!$A$2:$G$188,4,FALSE)</f>
        <v>CNY</v>
      </c>
      <c r="D194" s="7" t="str">
        <f>VLOOKUP(A194,'종목 팩셋코드'!$A$2:$G$188,6,FALSE)</f>
        <v>SHE</v>
      </c>
      <c r="E194" s="7" t="s">
        <v>746</v>
      </c>
      <c r="F194" s="7" t="s">
        <v>934</v>
      </c>
      <c r="G194" s="7" t="s">
        <v>980</v>
      </c>
      <c r="H194" s="7" t="s">
        <v>983</v>
      </c>
      <c r="I194" s="7" t="s">
        <v>947</v>
      </c>
      <c r="J194" s="7">
        <v>35202010</v>
      </c>
      <c r="K194" s="7" t="s">
        <v>1038</v>
      </c>
      <c r="L194" s="7" t="s">
        <v>997</v>
      </c>
      <c r="M194" s="7" t="s">
        <v>998</v>
      </c>
      <c r="N194" s="7">
        <v>505.2213057024</v>
      </c>
    </row>
    <row r="195" spans="1:14" x14ac:dyDescent="0.3">
      <c r="A195" s="7" t="s">
        <v>141</v>
      </c>
      <c r="B195" s="7" t="str">
        <f>VLOOKUP(A195,'종목 팩셋코드'!$A$2:$G$188,2,FALSE)</f>
        <v>H8KT5V-R</v>
      </c>
      <c r="C195" s="7" t="str">
        <f>VLOOKUP(A195,'종목 팩셋코드'!$A$2:$G$188,4,FALSE)</f>
        <v>HKD</v>
      </c>
      <c r="D195" s="7" t="str">
        <f>VLOOKUP(A195,'종목 팩셋코드'!$A$2:$G$188,6,FALSE)</f>
        <v>HKG</v>
      </c>
      <c r="E195" s="7" t="s">
        <v>747</v>
      </c>
      <c r="F195" s="7" t="s">
        <v>935</v>
      </c>
      <c r="G195" s="7" t="s">
        <v>980</v>
      </c>
      <c r="H195" s="7" t="s">
        <v>983</v>
      </c>
      <c r="I195" s="7" t="s">
        <v>948</v>
      </c>
      <c r="J195" s="7">
        <v>20106020</v>
      </c>
      <c r="K195" s="7" t="s">
        <v>992</v>
      </c>
      <c r="L195" s="7" t="s">
        <v>993</v>
      </c>
      <c r="M195" s="7" t="s">
        <v>994</v>
      </c>
      <c r="N195" s="7">
        <v>211.50367778399999</v>
      </c>
    </row>
    <row r="196" spans="1:14" x14ac:dyDescent="0.3">
      <c r="A196" s="7" t="s">
        <v>189</v>
      </c>
      <c r="B196" s="7" t="str">
        <f>VLOOKUP(A196,'종목 팩셋코드'!$A$2:$G$188,2,FALSE)</f>
        <v>KV6DBK-R</v>
      </c>
      <c r="C196" s="7" t="str">
        <f>VLOOKUP(A196,'종목 팩셋코드'!$A$2:$G$188,4,FALSE)</f>
        <v>CNY</v>
      </c>
      <c r="D196" s="7" t="str">
        <f>VLOOKUP(A196,'종목 팩셋코드'!$A$2:$G$188,6,FALSE)</f>
        <v>SHE</v>
      </c>
      <c r="E196" s="7" t="s">
        <v>748</v>
      </c>
      <c r="F196" s="7" t="s">
        <v>936</v>
      </c>
      <c r="G196" s="7" t="s">
        <v>980</v>
      </c>
      <c r="H196" s="7" t="s">
        <v>983</v>
      </c>
      <c r="I196" s="7" t="s">
        <v>947</v>
      </c>
      <c r="J196" s="7">
        <v>35202010</v>
      </c>
      <c r="K196" s="7" t="s">
        <v>1038</v>
      </c>
      <c r="L196" s="7" t="s">
        <v>997</v>
      </c>
      <c r="M196" s="7" t="s">
        <v>998</v>
      </c>
      <c r="N196" s="7">
        <v>337.21350447719999</v>
      </c>
    </row>
    <row r="197" spans="1:14" x14ac:dyDescent="0.3">
      <c r="A197" s="7" t="s">
        <v>447</v>
      </c>
      <c r="B197" s="7" t="str">
        <f>VLOOKUP(A197,'종목 팩셋코드'!$A$2:$G$188,2,FALSE)</f>
        <v>XDMD6M-R</v>
      </c>
      <c r="C197" s="7" t="str">
        <f>VLOOKUP(A197,'종목 팩셋코드'!$A$2:$G$188,4,FALSE)</f>
        <v>CNY</v>
      </c>
      <c r="D197" s="7" t="str">
        <f>VLOOKUP(A197,'종목 팩셋코드'!$A$2:$G$188,6,FALSE)</f>
        <v>SHE</v>
      </c>
      <c r="E197" s="7" t="s">
        <v>749</v>
      </c>
      <c r="F197" s="7" t="s">
        <v>937</v>
      </c>
      <c r="G197" s="7" t="s">
        <v>980</v>
      </c>
      <c r="H197" s="7" t="s">
        <v>970</v>
      </c>
      <c r="I197" s="7" t="s">
        <v>947</v>
      </c>
      <c r="J197" s="7">
        <v>35101010</v>
      </c>
      <c r="K197" s="7" t="s">
        <v>1039</v>
      </c>
      <c r="L197" s="7" t="s">
        <v>1040</v>
      </c>
      <c r="M197" s="7" t="s">
        <v>998</v>
      </c>
      <c r="N197" s="7">
        <v>3851.320088041</v>
      </c>
    </row>
    <row r="198" spans="1:14" x14ac:dyDescent="0.3">
      <c r="A198" s="7" t="s">
        <v>564</v>
      </c>
      <c r="B198" s="7" t="str">
        <f>VLOOKUP(A198,'종목 팩셋코드'!$A$2:$G$188,2,FALSE)</f>
        <v>G6W7BX-R</v>
      </c>
      <c r="C198" s="7" t="str">
        <f>VLOOKUP(A198,'종목 팩셋코드'!$A$2:$G$188,4,FALSE)</f>
        <v>CNY</v>
      </c>
      <c r="D198" s="7" t="str">
        <f>VLOOKUP(A198,'종목 팩셋코드'!$A$2:$G$188,6,FALSE)</f>
        <v>SHG</v>
      </c>
      <c r="E198" s="7" t="s">
        <v>750</v>
      </c>
      <c r="F198" s="7" t="s">
        <v>938</v>
      </c>
      <c r="G198" s="7" t="s">
        <v>980</v>
      </c>
      <c r="H198" s="7" t="s">
        <v>970</v>
      </c>
      <c r="I198" s="7" t="s">
        <v>947</v>
      </c>
      <c r="J198" s="7">
        <v>35101010</v>
      </c>
      <c r="K198" s="7" t="s">
        <v>1039</v>
      </c>
      <c r="L198" s="7" t="s">
        <v>1040</v>
      </c>
      <c r="M198" s="7" t="s">
        <v>998</v>
      </c>
      <c r="N198" s="7">
        <v>1285.7688770788</v>
      </c>
    </row>
    <row r="199" spans="1:14" x14ac:dyDescent="0.3">
      <c r="A199" s="7" t="s">
        <v>150</v>
      </c>
      <c r="B199" s="7" t="str">
        <f>VLOOKUP(A199,'종목 팩셋코드'!$A$2:$G$188,2,FALSE)</f>
        <v>HWZ57B-R</v>
      </c>
      <c r="C199" s="7" t="str">
        <f>VLOOKUP(A199,'종목 팩셋코드'!$A$2:$G$188,4,FALSE)</f>
        <v>CNY</v>
      </c>
      <c r="D199" s="7" t="str">
        <f>VLOOKUP(A199,'종목 팩셋코드'!$A$2:$G$188,6,FALSE)</f>
        <v>SHE</v>
      </c>
      <c r="E199" s="7" t="s">
        <v>751</v>
      </c>
      <c r="F199" s="7" t="s">
        <v>939</v>
      </c>
      <c r="G199" s="7" t="s">
        <v>980</v>
      </c>
      <c r="H199" s="7" t="s">
        <v>970</v>
      </c>
      <c r="I199" s="7" t="s">
        <v>947</v>
      </c>
      <c r="J199" s="7">
        <v>35101010</v>
      </c>
      <c r="K199" s="7" t="s">
        <v>1039</v>
      </c>
      <c r="L199" s="7" t="s">
        <v>1040</v>
      </c>
      <c r="M199" s="7" t="s">
        <v>998</v>
      </c>
      <c r="N199" s="7">
        <v>309.96586644680002</v>
      </c>
    </row>
    <row r="200" spans="1:14" x14ac:dyDescent="0.3">
      <c r="A200" s="7" t="s">
        <v>471</v>
      </c>
      <c r="B200" s="7" t="str">
        <f>VLOOKUP(A200,'종목 팩셋코드'!$A$2:$G$188,2,FALSE)</f>
        <v>JNJ992-R</v>
      </c>
      <c r="C200" s="7" t="str">
        <f>VLOOKUP(A200,'종목 팩셋코드'!$A$2:$G$188,4,FALSE)</f>
        <v>CNY</v>
      </c>
      <c r="D200" s="7" t="str">
        <f>VLOOKUP(A200,'종목 팩셋코드'!$A$2:$G$188,6,FALSE)</f>
        <v>SHG</v>
      </c>
      <c r="E200" s="7" t="s">
        <v>752</v>
      </c>
      <c r="F200" s="7" t="s">
        <v>940</v>
      </c>
      <c r="G200" s="7" t="s">
        <v>980</v>
      </c>
      <c r="H200" s="7" t="s">
        <v>984</v>
      </c>
      <c r="I200" s="7" t="s">
        <v>947</v>
      </c>
      <c r="J200" s="7">
        <v>35101020</v>
      </c>
      <c r="K200" s="7" t="s">
        <v>1039</v>
      </c>
      <c r="L200" s="7" t="s">
        <v>1040</v>
      </c>
      <c r="M200" s="7" t="s">
        <v>998</v>
      </c>
      <c r="N200" s="7">
        <v>154.9365536656</v>
      </c>
    </row>
    <row r="201" spans="1:14" x14ac:dyDescent="0.3">
      <c r="A201" s="7" t="s">
        <v>549</v>
      </c>
      <c r="B201" s="7" t="str">
        <f>VLOOKUP(A201,'종목 팩셋코드'!$A$2:$G$188,2,FALSE)</f>
        <v>MQZ1XD-R</v>
      </c>
      <c r="C201" s="7" t="str">
        <f>VLOOKUP(A201,'종목 팩셋코드'!$A$2:$G$188,4,FALSE)</f>
        <v>CNY</v>
      </c>
      <c r="D201" s="7" t="str">
        <f>VLOOKUP(A201,'종목 팩셋코드'!$A$2:$G$188,6,FALSE)</f>
        <v>SHG</v>
      </c>
      <c r="E201" s="7" t="s">
        <v>753</v>
      </c>
      <c r="F201" s="7" t="s">
        <v>941</v>
      </c>
      <c r="G201" s="7" t="s">
        <v>980</v>
      </c>
      <c r="H201" s="7" t="s">
        <v>984</v>
      </c>
      <c r="I201" s="7" t="s">
        <v>947</v>
      </c>
      <c r="J201" s="7">
        <v>15104025</v>
      </c>
      <c r="K201" s="7" t="s">
        <v>1003</v>
      </c>
      <c r="L201" s="7" t="s">
        <v>1001</v>
      </c>
      <c r="M201" s="7" t="s">
        <v>1002</v>
      </c>
      <c r="N201" s="7">
        <v>230.8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activeCell="F1" sqref="F1"/>
    </sheetView>
  </sheetViews>
  <sheetFormatPr defaultRowHeight="16.5" x14ac:dyDescent="0.3"/>
  <cols>
    <col min="1" max="1" width="13.75" style="1" bestFit="1" customWidth="1"/>
    <col min="2" max="2" width="9.25" style="1" bestFit="1" customWidth="1"/>
    <col min="3" max="3" width="47.625" style="1" bestFit="1" customWidth="1"/>
    <col min="4" max="4" width="10.5" style="1" bestFit="1" customWidth="1"/>
    <col min="5" max="5" width="9" style="1" customWidth="1"/>
    <col min="6" max="6" width="17.625" style="1" customWidth="1"/>
    <col min="7" max="7" width="14.87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5" t="s">
        <v>564</v>
      </c>
      <c r="B2" s="5" t="s">
        <v>565</v>
      </c>
      <c r="C2" s="5" t="s">
        <v>566</v>
      </c>
      <c r="D2" s="5" t="s">
        <v>15</v>
      </c>
      <c r="E2" s="5">
        <v>1</v>
      </c>
      <c r="F2" s="5" t="s">
        <v>29</v>
      </c>
      <c r="G2" s="6">
        <v>2022080506414200</v>
      </c>
    </row>
    <row r="3" spans="1:7" x14ac:dyDescent="0.3">
      <c r="A3" s="5" t="s">
        <v>567</v>
      </c>
      <c r="B3" s="5" t="s">
        <v>568</v>
      </c>
      <c r="C3" s="5" t="s">
        <v>569</v>
      </c>
      <c r="D3" s="5" t="s">
        <v>10</v>
      </c>
      <c r="E3" s="5">
        <v>1</v>
      </c>
      <c r="F3" s="5" t="s">
        <v>11</v>
      </c>
      <c r="G3" s="6">
        <v>2022092806402200</v>
      </c>
    </row>
    <row r="4" spans="1:7" x14ac:dyDescent="0.3">
      <c r="A4" s="5" t="s">
        <v>570</v>
      </c>
      <c r="B4" s="5" t="s">
        <v>571</v>
      </c>
      <c r="C4" s="5" t="s">
        <v>572</v>
      </c>
      <c r="D4" s="5" t="s">
        <v>10</v>
      </c>
      <c r="E4" s="5">
        <v>1</v>
      </c>
      <c r="F4" s="5" t="s">
        <v>11</v>
      </c>
      <c r="G4" s="6">
        <v>2022070606234400</v>
      </c>
    </row>
    <row r="5" spans="1:7" x14ac:dyDescent="0.3">
      <c r="A5" s="2" t="s">
        <v>7</v>
      </c>
      <c r="B5" s="2" t="s">
        <v>8</v>
      </c>
      <c r="C5" s="2" t="s">
        <v>9</v>
      </c>
      <c r="D5" s="2" t="s">
        <v>10</v>
      </c>
      <c r="E5" s="2">
        <v>1</v>
      </c>
      <c r="F5" s="2" t="s">
        <v>11</v>
      </c>
      <c r="G5" s="3">
        <v>2017051612584700</v>
      </c>
    </row>
    <row r="6" spans="1:7" x14ac:dyDescent="0.3">
      <c r="A6" s="2" t="s">
        <v>12</v>
      </c>
      <c r="B6" s="2" t="s">
        <v>13</v>
      </c>
      <c r="C6" s="2" t="s">
        <v>14</v>
      </c>
      <c r="D6" s="2" t="s">
        <v>15</v>
      </c>
      <c r="E6" s="2">
        <v>1</v>
      </c>
      <c r="F6" s="2" t="s">
        <v>16</v>
      </c>
      <c r="G6" s="3">
        <v>2017051612584700</v>
      </c>
    </row>
    <row r="7" spans="1:7" x14ac:dyDescent="0.3">
      <c r="A7" s="2" t="s">
        <v>17</v>
      </c>
      <c r="B7" s="2" t="s">
        <v>18</v>
      </c>
      <c r="C7" s="2" t="s">
        <v>19</v>
      </c>
      <c r="D7" s="2" t="s">
        <v>15</v>
      </c>
      <c r="E7" s="2">
        <v>1</v>
      </c>
      <c r="F7" s="2" t="s">
        <v>16</v>
      </c>
      <c r="G7" s="3">
        <v>2017051612584700</v>
      </c>
    </row>
    <row r="8" spans="1:7" x14ac:dyDescent="0.3">
      <c r="A8" s="2" t="s">
        <v>20</v>
      </c>
      <c r="B8" s="2" t="s">
        <v>21</v>
      </c>
      <c r="C8" s="2" t="s">
        <v>22</v>
      </c>
      <c r="D8" s="2" t="s">
        <v>10</v>
      </c>
      <c r="E8" s="2">
        <v>1</v>
      </c>
      <c r="F8" s="2" t="s">
        <v>11</v>
      </c>
      <c r="G8" s="3">
        <v>2017051612584700</v>
      </c>
    </row>
    <row r="9" spans="1:7" x14ac:dyDescent="0.3">
      <c r="A9" s="2" t="s">
        <v>23</v>
      </c>
      <c r="B9" s="2" t="s">
        <v>24</v>
      </c>
      <c r="C9" s="2" t="s">
        <v>25</v>
      </c>
      <c r="D9" s="2" t="s">
        <v>15</v>
      </c>
      <c r="E9" s="2">
        <v>1</v>
      </c>
      <c r="F9" s="2" t="s">
        <v>16</v>
      </c>
      <c r="G9" s="3">
        <v>2017051612584700</v>
      </c>
    </row>
    <row r="10" spans="1:7" x14ac:dyDescent="0.3">
      <c r="A10" s="2" t="s">
        <v>26</v>
      </c>
      <c r="B10" s="2" t="s">
        <v>27</v>
      </c>
      <c r="C10" s="2" t="s">
        <v>28</v>
      </c>
      <c r="D10" s="2" t="s">
        <v>15</v>
      </c>
      <c r="E10" s="2">
        <v>1</v>
      </c>
      <c r="F10" s="2" t="s">
        <v>29</v>
      </c>
      <c r="G10" s="3">
        <v>2017051612584700</v>
      </c>
    </row>
    <row r="11" spans="1:7" x14ac:dyDescent="0.3">
      <c r="A11" s="2" t="s">
        <v>30</v>
      </c>
      <c r="B11" s="2" t="s">
        <v>31</v>
      </c>
      <c r="C11" s="2" t="s">
        <v>32</v>
      </c>
      <c r="D11" s="2" t="s">
        <v>15</v>
      </c>
      <c r="E11" s="2">
        <v>1</v>
      </c>
      <c r="F11" s="2" t="s">
        <v>16</v>
      </c>
      <c r="G11" s="3">
        <v>2017051612584700</v>
      </c>
    </row>
    <row r="12" spans="1:7" x14ac:dyDescent="0.3">
      <c r="A12" s="2" t="s">
        <v>33</v>
      </c>
      <c r="B12" s="2" t="s">
        <v>34</v>
      </c>
      <c r="C12" s="2" t="s">
        <v>35</v>
      </c>
      <c r="D12" s="2" t="s">
        <v>15</v>
      </c>
      <c r="E12" s="2">
        <v>1</v>
      </c>
      <c r="F12" s="2" t="s">
        <v>16</v>
      </c>
      <c r="G12" s="3">
        <v>2017051612584700</v>
      </c>
    </row>
    <row r="13" spans="1:7" x14ac:dyDescent="0.3">
      <c r="A13" s="2" t="s">
        <v>36</v>
      </c>
      <c r="B13" s="2" t="s">
        <v>37</v>
      </c>
      <c r="C13" s="2" t="s">
        <v>38</v>
      </c>
      <c r="D13" s="2" t="s">
        <v>10</v>
      </c>
      <c r="E13" s="2">
        <v>1</v>
      </c>
      <c r="F13" s="2" t="s">
        <v>11</v>
      </c>
      <c r="G13" s="3">
        <v>2017051612584700</v>
      </c>
    </row>
    <row r="14" spans="1:7" x14ac:dyDescent="0.3">
      <c r="A14" s="2" t="s">
        <v>39</v>
      </c>
      <c r="B14" s="2" t="s">
        <v>40</v>
      </c>
      <c r="C14" s="2" t="s">
        <v>41</v>
      </c>
      <c r="D14" s="2" t="s">
        <v>15</v>
      </c>
      <c r="E14" s="2">
        <v>1</v>
      </c>
      <c r="F14" s="2" t="s">
        <v>16</v>
      </c>
      <c r="G14" s="3">
        <v>2017051612584700</v>
      </c>
    </row>
    <row r="15" spans="1:7" x14ac:dyDescent="0.3">
      <c r="A15" s="2" t="s">
        <v>42</v>
      </c>
      <c r="B15" s="2" t="s">
        <v>43</v>
      </c>
      <c r="C15" s="2" t="s">
        <v>44</v>
      </c>
      <c r="D15" s="2" t="s">
        <v>15</v>
      </c>
      <c r="E15" s="2">
        <v>1</v>
      </c>
      <c r="F15" s="2" t="s">
        <v>16</v>
      </c>
      <c r="G15" s="3">
        <v>2017051612584700</v>
      </c>
    </row>
    <row r="16" spans="1:7" x14ac:dyDescent="0.3">
      <c r="A16" s="2" t="s">
        <v>45</v>
      </c>
      <c r="B16" s="2" t="s">
        <v>46</v>
      </c>
      <c r="C16" s="2" t="s">
        <v>47</v>
      </c>
      <c r="D16" s="2" t="s">
        <v>15</v>
      </c>
      <c r="E16" s="2">
        <v>1</v>
      </c>
      <c r="F16" s="2" t="s">
        <v>29</v>
      </c>
      <c r="G16" s="3">
        <v>2017051612584700</v>
      </c>
    </row>
    <row r="17" spans="1:7" x14ac:dyDescent="0.3">
      <c r="A17" s="2" t="s">
        <v>48</v>
      </c>
      <c r="B17" s="2" t="s">
        <v>49</v>
      </c>
      <c r="C17" s="2" t="s">
        <v>50</v>
      </c>
      <c r="D17" s="2" t="s">
        <v>15</v>
      </c>
      <c r="E17" s="2">
        <v>1</v>
      </c>
      <c r="F17" s="2" t="s">
        <v>16</v>
      </c>
      <c r="G17" s="3">
        <v>2017051612584700</v>
      </c>
    </row>
    <row r="18" spans="1:7" x14ac:dyDescent="0.3">
      <c r="A18" s="2" t="s">
        <v>51</v>
      </c>
      <c r="B18" s="2" t="s">
        <v>52</v>
      </c>
      <c r="C18" s="2" t="s">
        <v>53</v>
      </c>
      <c r="D18" s="2" t="s">
        <v>15</v>
      </c>
      <c r="E18" s="2">
        <v>1</v>
      </c>
      <c r="F18" s="2" t="s">
        <v>16</v>
      </c>
      <c r="G18" s="3">
        <v>2017051612584700</v>
      </c>
    </row>
    <row r="19" spans="1:7" x14ac:dyDescent="0.3">
      <c r="A19" s="2" t="s">
        <v>54</v>
      </c>
      <c r="B19" s="2" t="s">
        <v>55</v>
      </c>
      <c r="C19" s="2" t="s">
        <v>56</v>
      </c>
      <c r="D19" s="2" t="s">
        <v>15</v>
      </c>
      <c r="E19" s="2">
        <v>1</v>
      </c>
      <c r="F19" s="2" t="s">
        <v>16</v>
      </c>
      <c r="G19" s="3">
        <v>2017051612584700</v>
      </c>
    </row>
    <row r="20" spans="1:7" x14ac:dyDescent="0.3">
      <c r="A20" s="2" t="s">
        <v>57</v>
      </c>
      <c r="B20" s="2" t="s">
        <v>58</v>
      </c>
      <c r="C20" s="2" t="s">
        <v>59</v>
      </c>
      <c r="D20" s="2" t="s">
        <v>15</v>
      </c>
      <c r="E20" s="2">
        <v>1</v>
      </c>
      <c r="F20" s="2" t="s">
        <v>16</v>
      </c>
      <c r="G20" s="3">
        <v>2017051612584700</v>
      </c>
    </row>
    <row r="21" spans="1:7" x14ac:dyDescent="0.3">
      <c r="A21" s="2" t="s">
        <v>60</v>
      </c>
      <c r="B21" s="2" t="s">
        <v>61</v>
      </c>
      <c r="C21" s="2" t="s">
        <v>62</v>
      </c>
      <c r="D21" s="2" t="s">
        <v>15</v>
      </c>
      <c r="E21" s="2">
        <v>1</v>
      </c>
      <c r="F21" s="2" t="s">
        <v>16</v>
      </c>
      <c r="G21" s="3">
        <v>2017051612584700</v>
      </c>
    </row>
    <row r="22" spans="1:7" x14ac:dyDescent="0.3">
      <c r="A22" s="2" t="s">
        <v>63</v>
      </c>
      <c r="B22" s="2" t="s">
        <v>64</v>
      </c>
      <c r="C22" s="2" t="s">
        <v>65</v>
      </c>
      <c r="D22" s="2" t="s">
        <v>15</v>
      </c>
      <c r="E22" s="2">
        <v>1</v>
      </c>
      <c r="F22" s="2" t="s">
        <v>16</v>
      </c>
      <c r="G22" s="3">
        <v>2017051612584700</v>
      </c>
    </row>
    <row r="23" spans="1:7" x14ac:dyDescent="0.3">
      <c r="A23" s="2" t="s">
        <v>66</v>
      </c>
      <c r="B23" s="2" t="s">
        <v>67</v>
      </c>
      <c r="C23" s="2" t="s">
        <v>68</v>
      </c>
      <c r="D23" s="2" t="s">
        <v>10</v>
      </c>
      <c r="E23" s="2">
        <v>1</v>
      </c>
      <c r="F23" s="2" t="s">
        <v>11</v>
      </c>
      <c r="G23" s="3">
        <v>2017051612584700</v>
      </c>
    </row>
    <row r="24" spans="1:7" x14ac:dyDescent="0.3">
      <c r="A24" s="2" t="s">
        <v>69</v>
      </c>
      <c r="B24" s="2" t="s">
        <v>70</v>
      </c>
      <c r="C24" s="2" t="s">
        <v>71</v>
      </c>
      <c r="D24" s="2" t="s">
        <v>15</v>
      </c>
      <c r="E24" s="2">
        <v>1</v>
      </c>
      <c r="F24" s="2" t="s">
        <v>16</v>
      </c>
      <c r="G24" s="3">
        <v>2017051612584700</v>
      </c>
    </row>
    <row r="25" spans="1:7" x14ac:dyDescent="0.3">
      <c r="A25" s="2" t="s">
        <v>72</v>
      </c>
      <c r="B25" s="2" t="s">
        <v>73</v>
      </c>
      <c r="C25" s="2" t="s">
        <v>74</v>
      </c>
      <c r="D25" s="2" t="s">
        <v>15</v>
      </c>
      <c r="E25" s="2">
        <v>1</v>
      </c>
      <c r="F25" s="2" t="s">
        <v>29</v>
      </c>
      <c r="G25" s="3">
        <v>2017051612584700</v>
      </c>
    </row>
    <row r="26" spans="1:7" x14ac:dyDescent="0.3">
      <c r="A26" s="2" t="s">
        <v>75</v>
      </c>
      <c r="B26" s="2" t="s">
        <v>76</v>
      </c>
      <c r="C26" s="2" t="s">
        <v>77</v>
      </c>
      <c r="D26" s="2" t="s">
        <v>15</v>
      </c>
      <c r="E26" s="2">
        <v>1</v>
      </c>
      <c r="F26" s="2" t="s">
        <v>16</v>
      </c>
      <c r="G26" s="3">
        <v>2017051612584700</v>
      </c>
    </row>
    <row r="27" spans="1:7" x14ac:dyDescent="0.3">
      <c r="A27" s="2" t="s">
        <v>78</v>
      </c>
      <c r="B27" s="2" t="s">
        <v>79</v>
      </c>
      <c r="C27" s="2" t="s">
        <v>80</v>
      </c>
      <c r="D27" s="2" t="s">
        <v>10</v>
      </c>
      <c r="E27" s="2">
        <v>1</v>
      </c>
      <c r="F27" s="2" t="s">
        <v>11</v>
      </c>
      <c r="G27" s="3">
        <v>2017051612584700</v>
      </c>
    </row>
    <row r="28" spans="1:7" x14ac:dyDescent="0.3">
      <c r="A28" s="2" t="s">
        <v>81</v>
      </c>
      <c r="B28" s="2" t="s">
        <v>82</v>
      </c>
      <c r="C28" s="2" t="s">
        <v>83</v>
      </c>
      <c r="D28" s="2" t="s">
        <v>15</v>
      </c>
      <c r="E28" s="2">
        <v>1</v>
      </c>
      <c r="F28" s="2" t="s">
        <v>29</v>
      </c>
      <c r="G28" s="3">
        <v>2017051612584700</v>
      </c>
    </row>
    <row r="29" spans="1:7" x14ac:dyDescent="0.3">
      <c r="A29" s="2" t="s">
        <v>84</v>
      </c>
      <c r="B29" s="2" t="s">
        <v>85</v>
      </c>
      <c r="C29" s="2" t="s">
        <v>86</v>
      </c>
      <c r="D29" s="2" t="s">
        <v>15</v>
      </c>
      <c r="E29" s="2">
        <v>1</v>
      </c>
      <c r="F29" s="2" t="s">
        <v>16</v>
      </c>
      <c r="G29" s="3">
        <v>2017051612584700</v>
      </c>
    </row>
    <row r="30" spans="1:7" x14ac:dyDescent="0.3">
      <c r="A30" s="2" t="s">
        <v>87</v>
      </c>
      <c r="B30" s="2" t="s">
        <v>88</v>
      </c>
      <c r="C30" s="2" t="s">
        <v>89</v>
      </c>
      <c r="D30" s="2" t="s">
        <v>10</v>
      </c>
      <c r="E30" s="2">
        <v>1</v>
      </c>
      <c r="F30" s="2" t="s">
        <v>11</v>
      </c>
      <c r="G30" s="3">
        <v>2017051612584700</v>
      </c>
    </row>
    <row r="31" spans="1:7" x14ac:dyDescent="0.3">
      <c r="A31" s="2" t="s">
        <v>90</v>
      </c>
      <c r="B31" s="2" t="s">
        <v>91</v>
      </c>
      <c r="C31" s="2" t="s">
        <v>92</v>
      </c>
      <c r="D31" s="2" t="s">
        <v>10</v>
      </c>
      <c r="E31" s="2">
        <v>1</v>
      </c>
      <c r="F31" s="2" t="s">
        <v>11</v>
      </c>
      <c r="G31" s="3">
        <v>2017051612584700</v>
      </c>
    </row>
    <row r="32" spans="1:7" x14ac:dyDescent="0.3">
      <c r="A32" s="2" t="s">
        <v>93</v>
      </c>
      <c r="B32" s="2" t="s">
        <v>94</v>
      </c>
      <c r="C32" s="2" t="s">
        <v>95</v>
      </c>
      <c r="D32" s="2" t="s">
        <v>15</v>
      </c>
      <c r="E32" s="2">
        <v>1</v>
      </c>
      <c r="F32" s="2" t="s">
        <v>29</v>
      </c>
      <c r="G32" s="3">
        <v>2017051612584700</v>
      </c>
    </row>
    <row r="33" spans="1:7" x14ac:dyDescent="0.3">
      <c r="A33" s="2" t="s">
        <v>96</v>
      </c>
      <c r="B33" s="2" t="s">
        <v>97</v>
      </c>
      <c r="C33" s="2" t="s">
        <v>98</v>
      </c>
      <c r="D33" s="2" t="s">
        <v>15</v>
      </c>
      <c r="E33" s="2">
        <v>1</v>
      </c>
      <c r="F33" s="2" t="s">
        <v>29</v>
      </c>
      <c r="G33" s="3">
        <v>2017051612584700</v>
      </c>
    </row>
    <row r="34" spans="1:7" x14ac:dyDescent="0.3">
      <c r="A34" s="2" t="s">
        <v>99</v>
      </c>
      <c r="B34" s="2" t="s">
        <v>100</v>
      </c>
      <c r="C34" s="2" t="s">
        <v>101</v>
      </c>
      <c r="D34" s="2" t="s">
        <v>15</v>
      </c>
      <c r="E34" s="2">
        <v>1</v>
      </c>
      <c r="F34" s="2" t="s">
        <v>16</v>
      </c>
      <c r="G34" s="3">
        <v>2017051612584700</v>
      </c>
    </row>
    <row r="35" spans="1:7" x14ac:dyDescent="0.3">
      <c r="A35" s="2" t="s">
        <v>102</v>
      </c>
      <c r="B35" s="2" t="s">
        <v>103</v>
      </c>
      <c r="C35" s="2" t="s">
        <v>104</v>
      </c>
      <c r="D35" s="2" t="s">
        <v>15</v>
      </c>
      <c r="E35" s="2">
        <v>1</v>
      </c>
      <c r="F35" s="2" t="s">
        <v>29</v>
      </c>
      <c r="G35" s="3">
        <v>2017051612584700</v>
      </c>
    </row>
    <row r="36" spans="1:7" x14ac:dyDescent="0.3">
      <c r="A36" s="2" t="s">
        <v>105</v>
      </c>
      <c r="B36" s="2" t="s">
        <v>106</v>
      </c>
      <c r="C36" s="2" t="s">
        <v>107</v>
      </c>
      <c r="D36" s="2" t="s">
        <v>15</v>
      </c>
      <c r="E36" s="2">
        <v>1</v>
      </c>
      <c r="F36" s="2" t="s">
        <v>29</v>
      </c>
      <c r="G36" s="3">
        <v>2017051612584700</v>
      </c>
    </row>
    <row r="37" spans="1:7" x14ac:dyDescent="0.3">
      <c r="A37" s="2" t="s">
        <v>108</v>
      </c>
      <c r="B37" s="2" t="s">
        <v>109</v>
      </c>
      <c r="C37" s="2" t="s">
        <v>110</v>
      </c>
      <c r="D37" s="2" t="s">
        <v>15</v>
      </c>
      <c r="E37" s="2">
        <v>1</v>
      </c>
      <c r="F37" s="2" t="s">
        <v>16</v>
      </c>
      <c r="G37" s="3">
        <v>2017051612584700</v>
      </c>
    </row>
    <row r="38" spans="1:7" x14ac:dyDescent="0.3">
      <c r="A38" s="2" t="s">
        <v>111</v>
      </c>
      <c r="B38" s="2" t="s">
        <v>112</v>
      </c>
      <c r="C38" s="2" t="s">
        <v>113</v>
      </c>
      <c r="D38" s="2" t="s">
        <v>15</v>
      </c>
      <c r="E38" s="2">
        <v>1</v>
      </c>
      <c r="F38" s="2" t="s">
        <v>29</v>
      </c>
      <c r="G38" s="3">
        <v>2017051612584700</v>
      </c>
    </row>
    <row r="39" spans="1:7" x14ac:dyDescent="0.3">
      <c r="A39" s="2" t="s">
        <v>114</v>
      </c>
      <c r="B39" s="2" t="s">
        <v>115</v>
      </c>
      <c r="C39" s="2" t="s">
        <v>116</v>
      </c>
      <c r="D39" s="2" t="s">
        <v>15</v>
      </c>
      <c r="E39" s="2">
        <v>1</v>
      </c>
      <c r="F39" s="2" t="s">
        <v>16</v>
      </c>
      <c r="G39" s="3">
        <v>2017051612584700</v>
      </c>
    </row>
    <row r="40" spans="1:7" x14ac:dyDescent="0.3">
      <c r="A40" s="2" t="s">
        <v>117</v>
      </c>
      <c r="B40" s="2" t="s">
        <v>118</v>
      </c>
      <c r="C40" s="2" t="s">
        <v>119</v>
      </c>
      <c r="D40" s="2" t="s">
        <v>15</v>
      </c>
      <c r="E40" s="2">
        <v>1</v>
      </c>
      <c r="F40" s="2" t="s">
        <v>16</v>
      </c>
      <c r="G40" s="3">
        <v>2017051612584700</v>
      </c>
    </row>
    <row r="41" spans="1:7" x14ac:dyDescent="0.3">
      <c r="A41" s="2" t="s">
        <v>120</v>
      </c>
      <c r="B41" s="2" t="s">
        <v>121</v>
      </c>
      <c r="C41" s="2" t="s">
        <v>122</v>
      </c>
      <c r="D41" s="2" t="s">
        <v>15</v>
      </c>
      <c r="E41" s="2">
        <v>1</v>
      </c>
      <c r="F41" s="2" t="s">
        <v>29</v>
      </c>
      <c r="G41" s="3">
        <v>2017051612584700</v>
      </c>
    </row>
    <row r="42" spans="1:7" x14ac:dyDescent="0.3">
      <c r="A42" s="2" t="s">
        <v>123</v>
      </c>
      <c r="B42" s="2" t="s">
        <v>124</v>
      </c>
      <c r="C42" s="2" t="s">
        <v>125</v>
      </c>
      <c r="D42" s="2" t="s">
        <v>15</v>
      </c>
      <c r="E42" s="2">
        <v>1</v>
      </c>
      <c r="F42" s="2" t="s">
        <v>16</v>
      </c>
      <c r="G42" s="3">
        <v>2017051612584700</v>
      </c>
    </row>
    <row r="43" spans="1:7" x14ac:dyDescent="0.3">
      <c r="A43" s="2" t="s">
        <v>126</v>
      </c>
      <c r="B43" s="2" t="s">
        <v>127</v>
      </c>
      <c r="C43" s="2" t="s">
        <v>128</v>
      </c>
      <c r="D43" s="2" t="s">
        <v>15</v>
      </c>
      <c r="E43" s="2">
        <v>1</v>
      </c>
      <c r="F43" s="2" t="s">
        <v>16</v>
      </c>
      <c r="G43" s="3">
        <v>2017051612584700</v>
      </c>
    </row>
    <row r="44" spans="1:7" x14ac:dyDescent="0.3">
      <c r="A44" s="2" t="s">
        <v>129</v>
      </c>
      <c r="B44" s="2" t="s">
        <v>130</v>
      </c>
      <c r="C44" s="2" t="s">
        <v>131</v>
      </c>
      <c r="D44" s="2" t="s">
        <v>15</v>
      </c>
      <c r="E44" s="2">
        <v>1</v>
      </c>
      <c r="F44" s="2" t="s">
        <v>16</v>
      </c>
      <c r="G44" s="3">
        <v>2017051612584700</v>
      </c>
    </row>
    <row r="45" spans="1:7" x14ac:dyDescent="0.3">
      <c r="A45" s="2" t="s">
        <v>132</v>
      </c>
      <c r="B45" s="2" t="s">
        <v>133</v>
      </c>
      <c r="C45" s="2" t="s">
        <v>134</v>
      </c>
      <c r="D45" s="2" t="s">
        <v>15</v>
      </c>
      <c r="E45" s="2">
        <v>1</v>
      </c>
      <c r="F45" s="2" t="s">
        <v>29</v>
      </c>
      <c r="G45" s="3">
        <v>2018022810060100</v>
      </c>
    </row>
    <row r="46" spans="1:7" x14ac:dyDescent="0.3">
      <c r="A46" s="2" t="s">
        <v>135</v>
      </c>
      <c r="B46" s="2" t="s">
        <v>136</v>
      </c>
      <c r="C46" s="2" t="s">
        <v>137</v>
      </c>
      <c r="D46" s="2" t="s">
        <v>15</v>
      </c>
      <c r="E46" s="2">
        <v>1</v>
      </c>
      <c r="F46" s="2" t="s">
        <v>16</v>
      </c>
      <c r="G46" s="3">
        <v>2017051612584700</v>
      </c>
    </row>
    <row r="47" spans="1:7" x14ac:dyDescent="0.3">
      <c r="A47" s="2" t="s">
        <v>138</v>
      </c>
      <c r="B47" s="2" t="s">
        <v>139</v>
      </c>
      <c r="C47" s="2" t="s">
        <v>140</v>
      </c>
      <c r="D47" s="2" t="s">
        <v>15</v>
      </c>
      <c r="E47" s="2">
        <v>1</v>
      </c>
      <c r="F47" s="2" t="s">
        <v>16</v>
      </c>
      <c r="G47" s="3">
        <v>2017051612584700</v>
      </c>
    </row>
    <row r="48" spans="1:7" x14ac:dyDescent="0.3">
      <c r="A48" s="2" t="s">
        <v>141</v>
      </c>
      <c r="B48" s="2" t="s">
        <v>142</v>
      </c>
      <c r="C48" s="2" t="s">
        <v>143</v>
      </c>
      <c r="D48" s="2" t="s">
        <v>10</v>
      </c>
      <c r="E48" s="2">
        <v>1</v>
      </c>
      <c r="F48" s="2" t="s">
        <v>11</v>
      </c>
      <c r="G48" s="3">
        <v>2017051612584700</v>
      </c>
    </row>
    <row r="49" spans="1:7" x14ac:dyDescent="0.3">
      <c r="A49" s="2" t="s">
        <v>144</v>
      </c>
      <c r="B49" s="2" t="s">
        <v>145</v>
      </c>
      <c r="C49" s="2" t="s">
        <v>146</v>
      </c>
      <c r="D49" s="2" t="s">
        <v>15</v>
      </c>
      <c r="E49" s="2">
        <v>1</v>
      </c>
      <c r="F49" s="2" t="s">
        <v>29</v>
      </c>
      <c r="G49" s="3">
        <v>2017051612584700</v>
      </c>
    </row>
    <row r="50" spans="1:7" x14ac:dyDescent="0.3">
      <c r="A50" s="2" t="s">
        <v>147</v>
      </c>
      <c r="B50" s="2" t="s">
        <v>148</v>
      </c>
      <c r="C50" s="2" t="s">
        <v>149</v>
      </c>
      <c r="D50" s="2" t="s">
        <v>15</v>
      </c>
      <c r="E50" s="2">
        <v>1</v>
      </c>
      <c r="F50" s="2" t="s">
        <v>16</v>
      </c>
      <c r="G50" s="3">
        <v>2017051612584700</v>
      </c>
    </row>
    <row r="51" spans="1:7" x14ac:dyDescent="0.3">
      <c r="A51" s="2" t="s">
        <v>150</v>
      </c>
      <c r="B51" s="2" t="s">
        <v>151</v>
      </c>
      <c r="C51" s="2" t="s">
        <v>152</v>
      </c>
      <c r="D51" s="2" t="s">
        <v>15</v>
      </c>
      <c r="E51" s="2">
        <v>1</v>
      </c>
      <c r="F51" s="2" t="s">
        <v>16</v>
      </c>
      <c r="G51" s="3">
        <v>2017051612584700</v>
      </c>
    </row>
    <row r="52" spans="1:7" x14ac:dyDescent="0.3">
      <c r="A52" s="2" t="s">
        <v>153</v>
      </c>
      <c r="B52" s="2" t="s">
        <v>154</v>
      </c>
      <c r="C52" s="2" t="s">
        <v>155</v>
      </c>
      <c r="D52" s="2" t="s">
        <v>15</v>
      </c>
      <c r="E52" s="2">
        <v>1</v>
      </c>
      <c r="F52" s="2" t="s">
        <v>29</v>
      </c>
      <c r="G52" s="3">
        <v>2017051612584700</v>
      </c>
    </row>
    <row r="53" spans="1:7" x14ac:dyDescent="0.3">
      <c r="A53" s="2" t="s">
        <v>156</v>
      </c>
      <c r="B53" s="2" t="s">
        <v>157</v>
      </c>
      <c r="C53" s="2" t="s">
        <v>158</v>
      </c>
      <c r="D53" s="2" t="s">
        <v>10</v>
      </c>
      <c r="E53" s="2">
        <v>1</v>
      </c>
      <c r="F53" s="2" t="s">
        <v>11</v>
      </c>
      <c r="G53" s="3">
        <v>2017051612584700</v>
      </c>
    </row>
    <row r="54" spans="1:7" x14ac:dyDescent="0.3">
      <c r="A54" s="2" t="s">
        <v>159</v>
      </c>
      <c r="B54" s="2" t="s">
        <v>160</v>
      </c>
      <c r="C54" s="2" t="s">
        <v>161</v>
      </c>
      <c r="D54" s="2" t="s">
        <v>10</v>
      </c>
      <c r="E54" s="2">
        <v>1</v>
      </c>
      <c r="F54" s="2" t="s">
        <v>11</v>
      </c>
      <c r="G54" s="3">
        <v>2017051612584700</v>
      </c>
    </row>
    <row r="55" spans="1:7" x14ac:dyDescent="0.3">
      <c r="A55" s="2" t="s">
        <v>162</v>
      </c>
      <c r="B55" s="2" t="s">
        <v>163</v>
      </c>
      <c r="C55" s="2" t="s">
        <v>164</v>
      </c>
      <c r="D55" s="2" t="s">
        <v>15</v>
      </c>
      <c r="E55" s="2">
        <v>1</v>
      </c>
      <c r="F55" s="2" t="s">
        <v>16</v>
      </c>
      <c r="G55" s="3">
        <v>2017051612584700</v>
      </c>
    </row>
    <row r="56" spans="1:7" x14ac:dyDescent="0.3">
      <c r="A56" s="2" t="s">
        <v>165</v>
      </c>
      <c r="B56" s="2" t="s">
        <v>166</v>
      </c>
      <c r="C56" s="2" t="s">
        <v>167</v>
      </c>
      <c r="D56" s="2" t="s">
        <v>15</v>
      </c>
      <c r="E56" s="2">
        <v>1</v>
      </c>
      <c r="F56" s="2" t="s">
        <v>29</v>
      </c>
      <c r="G56" s="3">
        <v>2017051612584700</v>
      </c>
    </row>
    <row r="57" spans="1:7" x14ac:dyDescent="0.3">
      <c r="A57" s="2" t="s">
        <v>168</v>
      </c>
      <c r="B57" s="2" t="s">
        <v>169</v>
      </c>
      <c r="C57" s="2" t="s">
        <v>170</v>
      </c>
      <c r="D57" s="2" t="s">
        <v>15</v>
      </c>
      <c r="E57" s="2">
        <v>1</v>
      </c>
      <c r="F57" s="2" t="s">
        <v>29</v>
      </c>
      <c r="G57" s="3">
        <v>2017051612584700</v>
      </c>
    </row>
    <row r="58" spans="1:7" x14ac:dyDescent="0.3">
      <c r="A58" s="2" t="s">
        <v>171</v>
      </c>
      <c r="B58" s="2" t="s">
        <v>172</v>
      </c>
      <c r="C58" s="2" t="s">
        <v>173</v>
      </c>
      <c r="D58" s="2" t="s">
        <v>15</v>
      </c>
      <c r="E58" s="2">
        <v>1</v>
      </c>
      <c r="F58" s="2" t="s">
        <v>29</v>
      </c>
      <c r="G58" s="3">
        <v>2017051612584700</v>
      </c>
    </row>
    <row r="59" spans="1:7" x14ac:dyDescent="0.3">
      <c r="A59" s="2" t="s">
        <v>174</v>
      </c>
      <c r="B59" s="2" t="s">
        <v>175</v>
      </c>
      <c r="C59" s="2" t="s">
        <v>176</v>
      </c>
      <c r="D59" s="2" t="s">
        <v>15</v>
      </c>
      <c r="E59" s="2">
        <v>1</v>
      </c>
      <c r="F59" s="2" t="s">
        <v>29</v>
      </c>
      <c r="G59" s="3">
        <v>2017051612584700</v>
      </c>
    </row>
    <row r="60" spans="1:7" x14ac:dyDescent="0.3">
      <c r="A60" s="2" t="s">
        <v>177</v>
      </c>
      <c r="B60" s="2" t="s">
        <v>178</v>
      </c>
      <c r="C60" s="2" t="s">
        <v>179</v>
      </c>
      <c r="D60" s="2" t="s">
        <v>15</v>
      </c>
      <c r="E60" s="2">
        <v>1</v>
      </c>
      <c r="F60" s="2" t="s">
        <v>16</v>
      </c>
      <c r="G60" s="3">
        <v>2017051612584700</v>
      </c>
    </row>
    <row r="61" spans="1:7" x14ac:dyDescent="0.3">
      <c r="A61" s="2" t="s">
        <v>180</v>
      </c>
      <c r="B61" s="2" t="s">
        <v>181</v>
      </c>
      <c r="C61" s="2" t="s">
        <v>182</v>
      </c>
      <c r="D61" s="2" t="s">
        <v>15</v>
      </c>
      <c r="E61" s="2">
        <v>1</v>
      </c>
      <c r="F61" s="2" t="s">
        <v>16</v>
      </c>
      <c r="G61" s="3">
        <v>2017051612584700</v>
      </c>
    </row>
    <row r="62" spans="1:7" x14ac:dyDescent="0.3">
      <c r="A62" s="2" t="s">
        <v>183</v>
      </c>
      <c r="B62" s="2" t="s">
        <v>184</v>
      </c>
      <c r="C62" s="2" t="s">
        <v>185</v>
      </c>
      <c r="D62" s="2" t="s">
        <v>10</v>
      </c>
      <c r="E62" s="2">
        <v>1</v>
      </c>
      <c r="F62" s="2" t="s">
        <v>11</v>
      </c>
      <c r="G62" s="3">
        <v>2017051612584700</v>
      </c>
    </row>
    <row r="63" spans="1:7" x14ac:dyDescent="0.3">
      <c r="A63" s="2" t="s">
        <v>186</v>
      </c>
      <c r="B63" s="2" t="s">
        <v>187</v>
      </c>
      <c r="C63" s="2" t="s">
        <v>188</v>
      </c>
      <c r="D63" s="2" t="s">
        <v>15</v>
      </c>
      <c r="E63" s="2">
        <v>1</v>
      </c>
      <c r="F63" s="2" t="s">
        <v>16</v>
      </c>
      <c r="G63" s="3">
        <v>2017051612584700</v>
      </c>
    </row>
    <row r="64" spans="1:7" x14ac:dyDescent="0.3">
      <c r="A64" s="2" t="s">
        <v>189</v>
      </c>
      <c r="B64" s="2" t="s">
        <v>190</v>
      </c>
      <c r="C64" s="2" t="s">
        <v>191</v>
      </c>
      <c r="D64" s="2" t="s">
        <v>15</v>
      </c>
      <c r="E64" s="2">
        <v>1</v>
      </c>
      <c r="F64" s="2" t="s">
        <v>16</v>
      </c>
      <c r="G64" s="3">
        <v>2017051612584700</v>
      </c>
    </row>
    <row r="65" spans="1:7" x14ac:dyDescent="0.3">
      <c r="A65" s="2" t="s">
        <v>192</v>
      </c>
      <c r="B65" s="2" t="s">
        <v>193</v>
      </c>
      <c r="C65" s="2" t="s">
        <v>194</v>
      </c>
      <c r="D65" s="2" t="s">
        <v>15</v>
      </c>
      <c r="E65" s="2">
        <v>1</v>
      </c>
      <c r="F65" s="2" t="s">
        <v>29</v>
      </c>
      <c r="G65" s="3">
        <v>2017051612584700</v>
      </c>
    </row>
    <row r="66" spans="1:7" x14ac:dyDescent="0.3">
      <c r="A66" s="2" t="s">
        <v>195</v>
      </c>
      <c r="B66" s="2" t="s">
        <v>196</v>
      </c>
      <c r="C66" s="2" t="s">
        <v>197</v>
      </c>
      <c r="D66" s="2" t="s">
        <v>15</v>
      </c>
      <c r="E66" s="2">
        <v>1</v>
      </c>
      <c r="F66" s="2" t="s">
        <v>16</v>
      </c>
      <c r="G66" s="3">
        <v>2017051612584700</v>
      </c>
    </row>
    <row r="67" spans="1:7" x14ac:dyDescent="0.3">
      <c r="A67" s="2" t="s">
        <v>198</v>
      </c>
      <c r="B67" s="2" t="s">
        <v>199</v>
      </c>
      <c r="C67" s="2" t="s">
        <v>200</v>
      </c>
      <c r="D67" s="2" t="s">
        <v>15</v>
      </c>
      <c r="E67" s="2">
        <v>1</v>
      </c>
      <c r="F67" s="2" t="s">
        <v>29</v>
      </c>
      <c r="G67" s="3">
        <v>2017051612584700</v>
      </c>
    </row>
    <row r="68" spans="1:7" x14ac:dyDescent="0.3">
      <c r="A68" s="2" t="s">
        <v>201</v>
      </c>
      <c r="B68" s="2" t="s">
        <v>202</v>
      </c>
      <c r="C68" s="2" t="s">
        <v>203</v>
      </c>
      <c r="D68" s="2" t="s">
        <v>15</v>
      </c>
      <c r="E68" s="2">
        <v>1</v>
      </c>
      <c r="F68" s="2" t="s">
        <v>16</v>
      </c>
      <c r="G68" s="3">
        <v>2017051612584700</v>
      </c>
    </row>
    <row r="69" spans="1:7" x14ac:dyDescent="0.3">
      <c r="A69" s="2" t="s">
        <v>204</v>
      </c>
      <c r="B69" s="2" t="s">
        <v>205</v>
      </c>
      <c r="C69" s="2" t="s">
        <v>206</v>
      </c>
      <c r="D69" s="2" t="s">
        <v>15</v>
      </c>
      <c r="E69" s="2">
        <v>1</v>
      </c>
      <c r="F69" s="2" t="s">
        <v>16</v>
      </c>
      <c r="G69" s="3">
        <v>2017051612584700</v>
      </c>
    </row>
    <row r="70" spans="1:7" x14ac:dyDescent="0.3">
      <c r="A70" s="2" t="s">
        <v>207</v>
      </c>
      <c r="B70" s="2" t="s">
        <v>208</v>
      </c>
      <c r="C70" s="2" t="s">
        <v>209</v>
      </c>
      <c r="D70" s="2" t="s">
        <v>15</v>
      </c>
      <c r="E70" s="2">
        <v>1</v>
      </c>
      <c r="F70" s="2" t="s">
        <v>16</v>
      </c>
      <c r="G70" s="3">
        <v>2017051612584700</v>
      </c>
    </row>
    <row r="71" spans="1:7" x14ac:dyDescent="0.3">
      <c r="A71" s="2" t="s">
        <v>210</v>
      </c>
      <c r="B71" s="2" t="s">
        <v>211</v>
      </c>
      <c r="C71" s="2" t="s">
        <v>212</v>
      </c>
      <c r="D71" s="2" t="s">
        <v>15</v>
      </c>
      <c r="E71" s="2">
        <v>1</v>
      </c>
      <c r="F71" s="2" t="s">
        <v>16</v>
      </c>
      <c r="G71" s="3">
        <v>2017051612584700</v>
      </c>
    </row>
    <row r="72" spans="1:7" x14ac:dyDescent="0.3">
      <c r="A72" s="2" t="s">
        <v>213</v>
      </c>
      <c r="B72" s="2" t="s">
        <v>214</v>
      </c>
      <c r="C72" s="2" t="s">
        <v>215</v>
      </c>
      <c r="D72" s="2" t="s">
        <v>15</v>
      </c>
      <c r="E72" s="2">
        <v>1</v>
      </c>
      <c r="F72" s="2" t="s">
        <v>16</v>
      </c>
      <c r="G72" s="3">
        <v>2017051612584700</v>
      </c>
    </row>
    <row r="73" spans="1:7" x14ac:dyDescent="0.3">
      <c r="A73" s="2" t="s">
        <v>216</v>
      </c>
      <c r="B73" s="2" t="s">
        <v>217</v>
      </c>
      <c r="C73" s="2" t="s">
        <v>218</v>
      </c>
      <c r="D73" s="2" t="s">
        <v>15</v>
      </c>
      <c r="E73" s="2">
        <v>1</v>
      </c>
      <c r="F73" s="2" t="s">
        <v>16</v>
      </c>
      <c r="G73" s="3">
        <v>2017051612584700</v>
      </c>
    </row>
    <row r="74" spans="1:7" x14ac:dyDescent="0.3">
      <c r="A74" s="2" t="s">
        <v>219</v>
      </c>
      <c r="B74" s="2" t="s">
        <v>220</v>
      </c>
      <c r="C74" s="2" t="s">
        <v>221</v>
      </c>
      <c r="D74" s="2" t="s">
        <v>15</v>
      </c>
      <c r="E74" s="2">
        <v>1</v>
      </c>
      <c r="F74" s="2" t="s">
        <v>16</v>
      </c>
      <c r="G74" s="3">
        <v>2017051612584700</v>
      </c>
    </row>
    <row r="75" spans="1:7" x14ac:dyDescent="0.3">
      <c r="A75" s="2" t="s">
        <v>222</v>
      </c>
      <c r="B75" s="2" t="s">
        <v>223</v>
      </c>
      <c r="C75" s="2" t="s">
        <v>224</v>
      </c>
      <c r="D75" s="2" t="s">
        <v>15</v>
      </c>
      <c r="E75" s="2">
        <v>1</v>
      </c>
      <c r="F75" s="2" t="s">
        <v>16</v>
      </c>
      <c r="G75" s="3">
        <v>2017051612584700</v>
      </c>
    </row>
    <row r="76" spans="1:7" x14ac:dyDescent="0.3">
      <c r="A76" s="2" t="s">
        <v>225</v>
      </c>
      <c r="B76" s="2" t="s">
        <v>226</v>
      </c>
      <c r="C76" s="2" t="s">
        <v>227</v>
      </c>
      <c r="D76" s="2" t="s">
        <v>15</v>
      </c>
      <c r="E76" s="2">
        <v>1</v>
      </c>
      <c r="F76" s="2" t="s">
        <v>16</v>
      </c>
      <c r="G76" s="3">
        <v>2017051612584700</v>
      </c>
    </row>
    <row r="77" spans="1:7" x14ac:dyDescent="0.3">
      <c r="A77" s="2" t="s">
        <v>228</v>
      </c>
      <c r="B77" s="2" t="s">
        <v>229</v>
      </c>
      <c r="C77" s="2" t="s">
        <v>230</v>
      </c>
      <c r="D77" s="2" t="s">
        <v>15</v>
      </c>
      <c r="E77" s="2">
        <v>1</v>
      </c>
      <c r="F77" s="2" t="s">
        <v>16</v>
      </c>
      <c r="G77" s="3">
        <v>2017051612584700</v>
      </c>
    </row>
    <row r="78" spans="1:7" x14ac:dyDescent="0.3">
      <c r="A78" s="2" t="s">
        <v>231</v>
      </c>
      <c r="B78" s="2" t="s">
        <v>232</v>
      </c>
      <c r="C78" s="2" t="s">
        <v>233</v>
      </c>
      <c r="D78" s="2" t="s">
        <v>15</v>
      </c>
      <c r="E78" s="2">
        <v>1</v>
      </c>
      <c r="F78" s="2" t="s">
        <v>29</v>
      </c>
      <c r="G78" s="3">
        <v>2017051612584700</v>
      </c>
    </row>
    <row r="79" spans="1:7" x14ac:dyDescent="0.3">
      <c r="A79" s="2" t="s">
        <v>234</v>
      </c>
      <c r="B79" s="2" t="s">
        <v>235</v>
      </c>
      <c r="C79" s="2" t="s">
        <v>236</v>
      </c>
      <c r="D79" s="2" t="s">
        <v>15</v>
      </c>
      <c r="E79" s="2">
        <v>1</v>
      </c>
      <c r="F79" s="2" t="s">
        <v>16</v>
      </c>
      <c r="G79" s="3">
        <v>2017051612584700</v>
      </c>
    </row>
    <row r="80" spans="1:7" x14ac:dyDescent="0.3">
      <c r="A80" s="2" t="s">
        <v>237</v>
      </c>
      <c r="B80" s="2" t="s">
        <v>238</v>
      </c>
      <c r="C80" s="2" t="s">
        <v>239</v>
      </c>
      <c r="D80" s="2" t="s">
        <v>15</v>
      </c>
      <c r="E80" s="2">
        <v>1</v>
      </c>
      <c r="F80" s="2" t="s">
        <v>16</v>
      </c>
      <c r="G80" s="3">
        <v>2017051612584700</v>
      </c>
    </row>
    <row r="81" spans="1:7" x14ac:dyDescent="0.3">
      <c r="A81" s="2" t="s">
        <v>240</v>
      </c>
      <c r="B81" s="2" t="s">
        <v>241</v>
      </c>
      <c r="C81" s="2" t="s">
        <v>242</v>
      </c>
      <c r="D81" s="2" t="s">
        <v>15</v>
      </c>
      <c r="E81" s="2">
        <v>1</v>
      </c>
      <c r="F81" s="2" t="s">
        <v>16</v>
      </c>
      <c r="G81" s="3">
        <v>2017051612584700</v>
      </c>
    </row>
    <row r="82" spans="1:7" x14ac:dyDescent="0.3">
      <c r="A82" s="2" t="s">
        <v>243</v>
      </c>
      <c r="B82" s="2" t="s">
        <v>244</v>
      </c>
      <c r="C82" s="2" t="s">
        <v>245</v>
      </c>
      <c r="D82" s="2" t="s">
        <v>15</v>
      </c>
      <c r="E82" s="2">
        <v>1</v>
      </c>
      <c r="F82" s="2" t="s">
        <v>16</v>
      </c>
      <c r="G82" s="3">
        <v>2017051612584700</v>
      </c>
    </row>
    <row r="83" spans="1:7" x14ac:dyDescent="0.3">
      <c r="A83" s="2" t="s">
        <v>246</v>
      </c>
      <c r="B83" s="2" t="s">
        <v>247</v>
      </c>
      <c r="C83" s="2" t="s">
        <v>248</v>
      </c>
      <c r="D83" s="2" t="s">
        <v>15</v>
      </c>
      <c r="E83" s="2">
        <v>1</v>
      </c>
      <c r="F83" s="2" t="s">
        <v>29</v>
      </c>
      <c r="G83" s="3">
        <v>2017051612584700</v>
      </c>
    </row>
    <row r="84" spans="1:7" x14ac:dyDescent="0.3">
      <c r="A84" s="2" t="s">
        <v>249</v>
      </c>
      <c r="B84" s="2" t="s">
        <v>250</v>
      </c>
      <c r="C84" s="2" t="s">
        <v>251</v>
      </c>
      <c r="D84" s="2" t="s">
        <v>15</v>
      </c>
      <c r="E84" s="2">
        <v>1</v>
      </c>
      <c r="F84" s="2" t="s">
        <v>16</v>
      </c>
      <c r="G84" s="3">
        <v>2017051612584700</v>
      </c>
    </row>
    <row r="85" spans="1:7" x14ac:dyDescent="0.3">
      <c r="A85" s="2" t="s">
        <v>252</v>
      </c>
      <c r="B85" s="2" t="s">
        <v>253</v>
      </c>
      <c r="C85" s="2" t="s">
        <v>254</v>
      </c>
      <c r="D85" s="2" t="s">
        <v>15</v>
      </c>
      <c r="E85" s="2">
        <v>1</v>
      </c>
      <c r="F85" s="2" t="s">
        <v>16</v>
      </c>
      <c r="G85" s="3">
        <v>2017051612584700</v>
      </c>
    </row>
    <row r="86" spans="1:7" x14ac:dyDescent="0.3">
      <c r="A86" s="2" t="s">
        <v>255</v>
      </c>
      <c r="B86" s="2" t="s">
        <v>256</v>
      </c>
      <c r="C86" s="2" t="s">
        <v>257</v>
      </c>
      <c r="D86" s="2" t="s">
        <v>15</v>
      </c>
      <c r="E86" s="2">
        <v>1</v>
      </c>
      <c r="F86" s="2" t="s">
        <v>29</v>
      </c>
      <c r="G86" s="3">
        <v>2017051612584700</v>
      </c>
    </row>
    <row r="87" spans="1:7" x14ac:dyDescent="0.3">
      <c r="A87" s="2" t="s">
        <v>258</v>
      </c>
      <c r="B87" s="2" t="s">
        <v>259</v>
      </c>
      <c r="C87" s="2" t="s">
        <v>260</v>
      </c>
      <c r="D87" s="2" t="s">
        <v>15</v>
      </c>
      <c r="E87" s="2">
        <v>1</v>
      </c>
      <c r="F87" s="2" t="s">
        <v>16</v>
      </c>
      <c r="G87" s="3">
        <v>2017051612584700</v>
      </c>
    </row>
    <row r="88" spans="1:7" x14ac:dyDescent="0.3">
      <c r="A88" s="2" t="s">
        <v>261</v>
      </c>
      <c r="B88" s="2" t="s">
        <v>262</v>
      </c>
      <c r="C88" s="2" t="s">
        <v>263</v>
      </c>
      <c r="D88" s="2" t="s">
        <v>15</v>
      </c>
      <c r="E88" s="2">
        <v>1</v>
      </c>
      <c r="F88" s="2" t="s">
        <v>29</v>
      </c>
      <c r="G88" s="3">
        <v>2017051612584700</v>
      </c>
    </row>
    <row r="89" spans="1:7" x14ac:dyDescent="0.3">
      <c r="A89" s="2" t="s">
        <v>264</v>
      </c>
      <c r="B89" s="2" t="s">
        <v>265</v>
      </c>
      <c r="C89" s="2" t="s">
        <v>266</v>
      </c>
      <c r="D89" s="2" t="s">
        <v>15</v>
      </c>
      <c r="E89" s="2">
        <v>1</v>
      </c>
      <c r="F89" s="2" t="s">
        <v>16</v>
      </c>
      <c r="G89" s="3">
        <v>2017051612584700</v>
      </c>
    </row>
    <row r="90" spans="1:7" x14ac:dyDescent="0.3">
      <c r="A90" s="2" t="s">
        <v>267</v>
      </c>
      <c r="B90" s="2" t="s">
        <v>268</v>
      </c>
      <c r="C90" s="2" t="s">
        <v>269</v>
      </c>
      <c r="D90" s="2" t="s">
        <v>15</v>
      </c>
      <c r="E90" s="2">
        <v>1</v>
      </c>
      <c r="F90" s="2" t="s">
        <v>16</v>
      </c>
      <c r="G90" s="3">
        <v>2017051612584700</v>
      </c>
    </row>
    <row r="91" spans="1:7" x14ac:dyDescent="0.3">
      <c r="A91" s="2" t="s">
        <v>270</v>
      </c>
      <c r="B91" s="2" t="s">
        <v>271</v>
      </c>
      <c r="C91" s="2" t="s">
        <v>272</v>
      </c>
      <c r="D91" s="2" t="s">
        <v>10</v>
      </c>
      <c r="E91" s="2">
        <v>1</v>
      </c>
      <c r="F91" s="2" t="s">
        <v>11</v>
      </c>
      <c r="G91" s="3">
        <v>2017051612584700</v>
      </c>
    </row>
    <row r="92" spans="1:7" x14ac:dyDescent="0.3">
      <c r="A92" s="2" t="s">
        <v>273</v>
      </c>
      <c r="B92" s="2" t="s">
        <v>274</v>
      </c>
      <c r="C92" s="2" t="s">
        <v>275</v>
      </c>
      <c r="D92" s="2" t="s">
        <v>15</v>
      </c>
      <c r="E92" s="2">
        <v>1</v>
      </c>
      <c r="F92" s="2" t="s">
        <v>16</v>
      </c>
      <c r="G92" s="3">
        <v>2017051612584700</v>
      </c>
    </row>
    <row r="93" spans="1:7" x14ac:dyDescent="0.3">
      <c r="A93" s="2" t="s">
        <v>276</v>
      </c>
      <c r="B93" s="2" t="s">
        <v>277</v>
      </c>
      <c r="C93" s="2" t="s">
        <v>278</v>
      </c>
      <c r="D93" s="2" t="s">
        <v>15</v>
      </c>
      <c r="E93" s="2">
        <v>1</v>
      </c>
      <c r="F93" s="2" t="s">
        <v>16</v>
      </c>
      <c r="G93" s="3">
        <v>2017051612584700</v>
      </c>
    </row>
    <row r="94" spans="1:7" x14ac:dyDescent="0.3">
      <c r="A94" s="2" t="s">
        <v>279</v>
      </c>
      <c r="B94" s="2" t="s">
        <v>280</v>
      </c>
      <c r="C94" s="2" t="s">
        <v>281</v>
      </c>
      <c r="D94" s="2" t="s">
        <v>15</v>
      </c>
      <c r="E94" s="2">
        <v>1</v>
      </c>
      <c r="F94" s="2" t="s">
        <v>29</v>
      </c>
      <c r="G94" s="3">
        <v>2017051612584700</v>
      </c>
    </row>
    <row r="95" spans="1:7" x14ac:dyDescent="0.3">
      <c r="A95" s="2" t="s">
        <v>282</v>
      </c>
      <c r="B95" s="2" t="s">
        <v>283</v>
      </c>
      <c r="C95" s="2" t="s">
        <v>284</v>
      </c>
      <c r="D95" s="2" t="s">
        <v>15</v>
      </c>
      <c r="E95" s="2">
        <v>1</v>
      </c>
      <c r="F95" s="2" t="s">
        <v>29</v>
      </c>
      <c r="G95" s="3">
        <v>2017051612584700</v>
      </c>
    </row>
    <row r="96" spans="1:7" x14ac:dyDescent="0.3">
      <c r="A96" s="2" t="s">
        <v>285</v>
      </c>
      <c r="B96" s="2" t="s">
        <v>286</v>
      </c>
      <c r="C96" s="2" t="s">
        <v>287</v>
      </c>
      <c r="D96" s="2" t="s">
        <v>15</v>
      </c>
      <c r="E96" s="2">
        <v>1</v>
      </c>
      <c r="F96" s="2" t="s">
        <v>29</v>
      </c>
      <c r="G96" s="3">
        <v>2017051612584700</v>
      </c>
    </row>
    <row r="97" spans="1:7" x14ac:dyDescent="0.3">
      <c r="A97" s="2" t="s">
        <v>288</v>
      </c>
      <c r="B97" s="2" t="s">
        <v>289</v>
      </c>
      <c r="C97" s="2" t="s">
        <v>290</v>
      </c>
      <c r="D97" s="2" t="s">
        <v>15</v>
      </c>
      <c r="E97" s="2">
        <v>1</v>
      </c>
      <c r="F97" s="2" t="s">
        <v>16</v>
      </c>
      <c r="G97" s="3">
        <v>2017051612584700</v>
      </c>
    </row>
    <row r="98" spans="1:7" x14ac:dyDescent="0.3">
      <c r="A98" s="2" t="s">
        <v>291</v>
      </c>
      <c r="B98" s="2" t="s">
        <v>292</v>
      </c>
      <c r="C98" s="2" t="s">
        <v>293</v>
      </c>
      <c r="D98" s="2" t="s">
        <v>15</v>
      </c>
      <c r="E98" s="2">
        <v>1</v>
      </c>
      <c r="F98" s="2" t="s">
        <v>16</v>
      </c>
      <c r="G98" s="3">
        <v>2017051612584700</v>
      </c>
    </row>
    <row r="99" spans="1:7" x14ac:dyDescent="0.3">
      <c r="A99" s="2" t="s">
        <v>294</v>
      </c>
      <c r="B99" s="2" t="s">
        <v>295</v>
      </c>
      <c r="C99" s="2" t="s">
        <v>296</v>
      </c>
      <c r="D99" s="2" t="s">
        <v>15</v>
      </c>
      <c r="E99" s="2">
        <v>1</v>
      </c>
      <c r="F99" s="2" t="s">
        <v>29</v>
      </c>
      <c r="G99" s="3">
        <v>2017051612584700</v>
      </c>
    </row>
    <row r="100" spans="1:7" x14ac:dyDescent="0.3">
      <c r="A100" s="2" t="s">
        <v>297</v>
      </c>
      <c r="B100" s="2" t="s">
        <v>298</v>
      </c>
      <c r="C100" s="2" t="s">
        <v>299</v>
      </c>
      <c r="D100" s="2" t="s">
        <v>15</v>
      </c>
      <c r="E100" s="2">
        <v>1</v>
      </c>
      <c r="F100" s="2" t="s">
        <v>16</v>
      </c>
      <c r="G100" s="3">
        <v>2017051612584700</v>
      </c>
    </row>
    <row r="101" spans="1:7" x14ac:dyDescent="0.3">
      <c r="A101" s="2" t="s">
        <v>300</v>
      </c>
      <c r="B101" s="2" t="s">
        <v>301</v>
      </c>
      <c r="C101" s="2" t="s">
        <v>302</v>
      </c>
      <c r="D101" s="2" t="s">
        <v>15</v>
      </c>
      <c r="E101" s="2">
        <v>1</v>
      </c>
      <c r="F101" s="2" t="s">
        <v>16</v>
      </c>
      <c r="G101" s="3">
        <v>2017051612584700</v>
      </c>
    </row>
    <row r="102" spans="1:7" x14ac:dyDescent="0.3">
      <c r="A102" s="2" t="s">
        <v>303</v>
      </c>
      <c r="B102" s="2" t="s">
        <v>304</v>
      </c>
      <c r="C102" s="2" t="s">
        <v>305</v>
      </c>
      <c r="D102" s="2" t="s">
        <v>15</v>
      </c>
      <c r="E102" s="2">
        <v>1</v>
      </c>
      <c r="F102" s="2" t="s">
        <v>16</v>
      </c>
      <c r="G102" s="3">
        <v>2017051612584700</v>
      </c>
    </row>
    <row r="103" spans="1:7" x14ac:dyDescent="0.3">
      <c r="A103" s="2" t="s">
        <v>306</v>
      </c>
      <c r="B103" s="2" t="s">
        <v>307</v>
      </c>
      <c r="C103" s="2" t="s">
        <v>308</v>
      </c>
      <c r="D103" s="2" t="s">
        <v>15</v>
      </c>
      <c r="E103" s="2">
        <v>1</v>
      </c>
      <c r="F103" s="2" t="s">
        <v>29</v>
      </c>
      <c r="G103" s="3">
        <v>2017051612584700</v>
      </c>
    </row>
    <row r="104" spans="1:7" x14ac:dyDescent="0.3">
      <c r="A104" s="2" t="s">
        <v>309</v>
      </c>
      <c r="B104" s="2" t="s">
        <v>310</v>
      </c>
      <c r="C104" s="2" t="s">
        <v>311</v>
      </c>
      <c r="D104" s="2" t="s">
        <v>15</v>
      </c>
      <c r="E104" s="2">
        <v>1</v>
      </c>
      <c r="F104" s="2" t="s">
        <v>16</v>
      </c>
      <c r="G104" s="3">
        <v>2017051612584700</v>
      </c>
    </row>
    <row r="105" spans="1:7" x14ac:dyDescent="0.3">
      <c r="A105" s="2" t="s">
        <v>312</v>
      </c>
      <c r="B105" s="2" t="s">
        <v>313</v>
      </c>
      <c r="C105" s="2" t="s">
        <v>314</v>
      </c>
      <c r="D105" s="2" t="s">
        <v>15</v>
      </c>
      <c r="E105" s="2">
        <v>1</v>
      </c>
      <c r="F105" s="2" t="s">
        <v>16</v>
      </c>
      <c r="G105" s="3">
        <v>2017051612584700</v>
      </c>
    </row>
    <row r="106" spans="1:7" x14ac:dyDescent="0.3">
      <c r="A106" s="2" t="s">
        <v>315</v>
      </c>
      <c r="B106" s="2" t="s">
        <v>316</v>
      </c>
      <c r="C106" s="2" t="s">
        <v>317</v>
      </c>
      <c r="D106" s="2" t="s">
        <v>15</v>
      </c>
      <c r="E106" s="2">
        <v>1</v>
      </c>
      <c r="F106" s="2" t="s">
        <v>16</v>
      </c>
      <c r="G106" s="3">
        <v>2017051612584700</v>
      </c>
    </row>
    <row r="107" spans="1:7" x14ac:dyDescent="0.3">
      <c r="A107" s="2" t="s">
        <v>318</v>
      </c>
      <c r="B107" s="2" t="s">
        <v>319</v>
      </c>
      <c r="C107" s="2" t="s">
        <v>320</v>
      </c>
      <c r="D107" s="2" t="s">
        <v>10</v>
      </c>
      <c r="E107" s="2">
        <v>1</v>
      </c>
      <c r="F107" s="2" t="s">
        <v>11</v>
      </c>
      <c r="G107" s="3">
        <v>2017051612584700</v>
      </c>
    </row>
    <row r="108" spans="1:7" x14ac:dyDescent="0.3">
      <c r="A108" s="2" t="s">
        <v>321</v>
      </c>
      <c r="B108" s="2" t="s">
        <v>322</v>
      </c>
      <c r="C108" s="2" t="s">
        <v>323</v>
      </c>
      <c r="D108" s="2" t="s">
        <v>15</v>
      </c>
      <c r="E108" s="2">
        <v>1</v>
      </c>
      <c r="F108" s="2" t="s">
        <v>29</v>
      </c>
      <c r="G108" s="3">
        <v>2017051612584700</v>
      </c>
    </row>
    <row r="109" spans="1:7" x14ac:dyDescent="0.3">
      <c r="A109" s="2" t="s">
        <v>324</v>
      </c>
      <c r="B109" s="2" t="s">
        <v>325</v>
      </c>
      <c r="C109" s="2" t="s">
        <v>326</v>
      </c>
      <c r="D109" s="2" t="s">
        <v>15</v>
      </c>
      <c r="E109" s="2">
        <v>1</v>
      </c>
      <c r="F109" s="2" t="s">
        <v>16</v>
      </c>
      <c r="G109" s="3">
        <v>2017051612584700</v>
      </c>
    </row>
    <row r="110" spans="1:7" x14ac:dyDescent="0.3">
      <c r="A110" s="2" t="s">
        <v>327</v>
      </c>
      <c r="B110" s="2" t="s">
        <v>328</v>
      </c>
      <c r="C110" s="2" t="s">
        <v>329</v>
      </c>
      <c r="D110" s="2" t="s">
        <v>15</v>
      </c>
      <c r="E110" s="2">
        <v>1</v>
      </c>
      <c r="F110" s="2" t="s">
        <v>29</v>
      </c>
      <c r="G110" s="3">
        <v>2017051612584700</v>
      </c>
    </row>
    <row r="111" spans="1:7" x14ac:dyDescent="0.3">
      <c r="A111" s="2" t="s">
        <v>330</v>
      </c>
      <c r="B111" s="2" t="s">
        <v>331</v>
      </c>
      <c r="C111" s="2" t="s">
        <v>332</v>
      </c>
      <c r="D111" s="2" t="s">
        <v>15</v>
      </c>
      <c r="E111" s="2">
        <v>1</v>
      </c>
      <c r="F111" s="2" t="s">
        <v>16</v>
      </c>
      <c r="G111" s="3">
        <v>2017051612584700</v>
      </c>
    </row>
    <row r="112" spans="1:7" x14ac:dyDescent="0.3">
      <c r="A112" s="2" t="s">
        <v>333</v>
      </c>
      <c r="B112" s="2" t="s">
        <v>334</v>
      </c>
      <c r="C112" s="2" t="s">
        <v>335</v>
      </c>
      <c r="D112" s="2" t="s">
        <v>15</v>
      </c>
      <c r="E112" s="2">
        <v>1</v>
      </c>
      <c r="F112" s="2" t="s">
        <v>29</v>
      </c>
      <c r="G112" s="3">
        <v>2017051612584700</v>
      </c>
    </row>
    <row r="113" spans="1:7" x14ac:dyDescent="0.3">
      <c r="A113" s="2" t="s">
        <v>336</v>
      </c>
      <c r="B113" s="2" t="s">
        <v>337</v>
      </c>
      <c r="C113" s="2" t="s">
        <v>338</v>
      </c>
      <c r="D113" s="2" t="s">
        <v>15</v>
      </c>
      <c r="E113" s="2">
        <v>1</v>
      </c>
      <c r="F113" s="2" t="s">
        <v>16</v>
      </c>
      <c r="G113" s="3">
        <v>2017051612584700</v>
      </c>
    </row>
    <row r="114" spans="1:7" x14ac:dyDescent="0.3">
      <c r="A114" s="2" t="s">
        <v>339</v>
      </c>
      <c r="B114" s="2" t="s">
        <v>340</v>
      </c>
      <c r="C114" s="2" t="s">
        <v>341</v>
      </c>
      <c r="D114" s="2" t="s">
        <v>10</v>
      </c>
      <c r="E114" s="2">
        <v>1</v>
      </c>
      <c r="F114" s="2" t="s">
        <v>11</v>
      </c>
      <c r="G114" s="3">
        <v>2017051612584700</v>
      </c>
    </row>
    <row r="115" spans="1:7" x14ac:dyDescent="0.3">
      <c r="A115" s="2" t="s">
        <v>342</v>
      </c>
      <c r="B115" s="2" t="s">
        <v>343</v>
      </c>
      <c r="C115" s="2" t="s">
        <v>344</v>
      </c>
      <c r="D115" s="2" t="s">
        <v>10</v>
      </c>
      <c r="E115" s="2">
        <v>1</v>
      </c>
      <c r="F115" s="2" t="s">
        <v>11</v>
      </c>
      <c r="G115" s="3">
        <v>2017051612584700</v>
      </c>
    </row>
    <row r="116" spans="1:7" x14ac:dyDescent="0.3">
      <c r="A116" s="2" t="s">
        <v>345</v>
      </c>
      <c r="B116" s="2" t="s">
        <v>346</v>
      </c>
      <c r="C116" s="2" t="s">
        <v>347</v>
      </c>
      <c r="D116" s="2" t="s">
        <v>15</v>
      </c>
      <c r="E116" s="2">
        <v>1</v>
      </c>
      <c r="F116" s="2" t="s">
        <v>29</v>
      </c>
      <c r="G116" s="3">
        <v>2017051612584700</v>
      </c>
    </row>
    <row r="117" spans="1:7" x14ac:dyDescent="0.3">
      <c r="A117" s="2" t="s">
        <v>348</v>
      </c>
      <c r="B117" s="2" t="s">
        <v>349</v>
      </c>
      <c r="C117" s="2" t="s">
        <v>350</v>
      </c>
      <c r="D117" s="2" t="s">
        <v>15</v>
      </c>
      <c r="E117" s="2">
        <v>1</v>
      </c>
      <c r="F117" s="2" t="s">
        <v>16</v>
      </c>
      <c r="G117" s="3">
        <v>2017051612584700</v>
      </c>
    </row>
    <row r="118" spans="1:7" x14ac:dyDescent="0.3">
      <c r="A118" s="2" t="s">
        <v>351</v>
      </c>
      <c r="B118" s="2" t="s">
        <v>352</v>
      </c>
      <c r="C118" s="2" t="s">
        <v>353</v>
      </c>
      <c r="D118" s="2" t="s">
        <v>15</v>
      </c>
      <c r="E118" s="2">
        <v>1</v>
      </c>
      <c r="F118" s="2" t="s">
        <v>29</v>
      </c>
      <c r="G118" s="3">
        <v>2017051612584700</v>
      </c>
    </row>
    <row r="119" spans="1:7" x14ac:dyDescent="0.3">
      <c r="A119" s="2" t="s">
        <v>354</v>
      </c>
      <c r="B119" s="2" t="s">
        <v>355</v>
      </c>
      <c r="C119" s="2" t="s">
        <v>356</v>
      </c>
      <c r="D119" s="2" t="s">
        <v>15</v>
      </c>
      <c r="E119" s="2">
        <v>1</v>
      </c>
      <c r="F119" s="2" t="s">
        <v>16</v>
      </c>
      <c r="G119" s="3">
        <v>2017051612584700</v>
      </c>
    </row>
    <row r="120" spans="1:7" x14ac:dyDescent="0.3">
      <c r="A120" s="2" t="s">
        <v>357</v>
      </c>
      <c r="B120" s="2" t="s">
        <v>358</v>
      </c>
      <c r="C120" s="2" t="s">
        <v>359</v>
      </c>
      <c r="D120" s="2" t="s">
        <v>10</v>
      </c>
      <c r="E120" s="2">
        <v>1</v>
      </c>
      <c r="F120" s="2" t="s">
        <v>11</v>
      </c>
      <c r="G120" s="3">
        <v>2017051612584700</v>
      </c>
    </row>
    <row r="121" spans="1:7" x14ac:dyDescent="0.3">
      <c r="A121" s="2" t="s">
        <v>360</v>
      </c>
      <c r="B121" s="2" t="s">
        <v>361</v>
      </c>
      <c r="C121" s="2" t="s">
        <v>362</v>
      </c>
      <c r="D121" s="2" t="s">
        <v>15</v>
      </c>
      <c r="E121" s="2">
        <v>1</v>
      </c>
      <c r="F121" s="2" t="s">
        <v>29</v>
      </c>
      <c r="G121" s="3">
        <v>2017051612584700</v>
      </c>
    </row>
    <row r="122" spans="1:7" x14ac:dyDescent="0.3">
      <c r="A122" s="2" t="s">
        <v>363</v>
      </c>
      <c r="B122" s="2" t="s">
        <v>364</v>
      </c>
      <c r="C122" s="2" t="s">
        <v>365</v>
      </c>
      <c r="D122" s="2" t="s">
        <v>15</v>
      </c>
      <c r="E122" s="2">
        <v>1</v>
      </c>
      <c r="F122" s="2" t="s">
        <v>16</v>
      </c>
      <c r="G122" s="3">
        <v>2017051612584700</v>
      </c>
    </row>
    <row r="123" spans="1:7" x14ac:dyDescent="0.3">
      <c r="A123" s="2" t="s">
        <v>366</v>
      </c>
      <c r="B123" s="2" t="s">
        <v>367</v>
      </c>
      <c r="C123" s="2" t="s">
        <v>368</v>
      </c>
      <c r="D123" s="2" t="s">
        <v>15</v>
      </c>
      <c r="E123" s="2">
        <v>1</v>
      </c>
      <c r="F123" s="2" t="s">
        <v>16</v>
      </c>
      <c r="G123" s="3">
        <v>2017051612584700</v>
      </c>
    </row>
    <row r="124" spans="1:7" x14ac:dyDescent="0.3">
      <c r="A124" s="2" t="s">
        <v>369</v>
      </c>
      <c r="B124" s="2" t="s">
        <v>370</v>
      </c>
      <c r="C124" s="2" t="s">
        <v>371</v>
      </c>
      <c r="D124" s="2" t="s">
        <v>15</v>
      </c>
      <c r="E124" s="2">
        <v>1</v>
      </c>
      <c r="F124" s="2" t="s">
        <v>16</v>
      </c>
      <c r="G124" s="3">
        <v>2017051612584700</v>
      </c>
    </row>
    <row r="125" spans="1:7" x14ac:dyDescent="0.3">
      <c r="A125" s="2" t="s">
        <v>372</v>
      </c>
      <c r="B125" s="2" t="s">
        <v>373</v>
      </c>
      <c r="C125" s="2" t="s">
        <v>374</v>
      </c>
      <c r="D125" s="2" t="s">
        <v>15</v>
      </c>
      <c r="E125" s="2">
        <v>1</v>
      </c>
      <c r="F125" s="2" t="s">
        <v>16</v>
      </c>
      <c r="G125" s="3">
        <v>2017051612584700</v>
      </c>
    </row>
    <row r="126" spans="1:7" x14ac:dyDescent="0.3">
      <c r="A126" s="2" t="s">
        <v>375</v>
      </c>
      <c r="B126" s="2" t="s">
        <v>376</v>
      </c>
      <c r="C126" s="2" t="s">
        <v>377</v>
      </c>
      <c r="D126" s="2" t="s">
        <v>15</v>
      </c>
      <c r="E126" s="2">
        <v>1</v>
      </c>
      <c r="F126" s="2" t="s">
        <v>16</v>
      </c>
      <c r="G126" s="3">
        <v>2017051612584700</v>
      </c>
    </row>
    <row r="127" spans="1:7" x14ac:dyDescent="0.3">
      <c r="A127" s="2" t="s">
        <v>378</v>
      </c>
      <c r="B127" s="2" t="s">
        <v>379</v>
      </c>
      <c r="C127" s="2" t="s">
        <v>380</v>
      </c>
      <c r="D127" s="2" t="s">
        <v>10</v>
      </c>
      <c r="E127" s="2">
        <v>1</v>
      </c>
      <c r="F127" s="2" t="s">
        <v>11</v>
      </c>
      <c r="G127" s="3">
        <v>2017051612584700</v>
      </c>
    </row>
    <row r="128" spans="1:7" x14ac:dyDescent="0.3">
      <c r="A128" s="2" t="s">
        <v>381</v>
      </c>
      <c r="B128" s="2" t="s">
        <v>382</v>
      </c>
      <c r="C128" s="2" t="s">
        <v>383</v>
      </c>
      <c r="D128" s="2" t="s">
        <v>15</v>
      </c>
      <c r="E128" s="2">
        <v>1</v>
      </c>
      <c r="F128" s="2" t="s">
        <v>29</v>
      </c>
      <c r="G128" s="3">
        <v>2017051612584700</v>
      </c>
    </row>
    <row r="129" spans="1:7" x14ac:dyDescent="0.3">
      <c r="A129" s="2" t="s">
        <v>384</v>
      </c>
      <c r="B129" s="2" t="s">
        <v>385</v>
      </c>
      <c r="C129" s="2" t="s">
        <v>386</v>
      </c>
      <c r="D129" s="2" t="s">
        <v>15</v>
      </c>
      <c r="E129" s="2">
        <v>1</v>
      </c>
      <c r="F129" s="2" t="s">
        <v>16</v>
      </c>
      <c r="G129" s="3">
        <v>2017051612584700</v>
      </c>
    </row>
    <row r="130" spans="1:7" x14ac:dyDescent="0.3">
      <c r="A130" s="2" t="s">
        <v>387</v>
      </c>
      <c r="B130" s="2" t="s">
        <v>388</v>
      </c>
      <c r="C130" s="2" t="s">
        <v>389</v>
      </c>
      <c r="D130" s="2" t="s">
        <v>15</v>
      </c>
      <c r="E130" s="2">
        <v>1</v>
      </c>
      <c r="F130" s="2" t="s">
        <v>29</v>
      </c>
      <c r="G130" s="3">
        <v>2017051612584700</v>
      </c>
    </row>
    <row r="131" spans="1:7" x14ac:dyDescent="0.3">
      <c r="A131" s="2" t="s">
        <v>390</v>
      </c>
      <c r="B131" s="2" t="s">
        <v>391</v>
      </c>
      <c r="C131" s="2" t="s">
        <v>392</v>
      </c>
      <c r="D131" s="2" t="s">
        <v>15</v>
      </c>
      <c r="E131" s="2">
        <v>1</v>
      </c>
      <c r="F131" s="2" t="s">
        <v>16</v>
      </c>
      <c r="G131" s="3">
        <v>2017051612584700</v>
      </c>
    </row>
    <row r="132" spans="1:7" x14ac:dyDescent="0.3">
      <c r="A132" s="2" t="s">
        <v>393</v>
      </c>
      <c r="B132" s="2" t="s">
        <v>394</v>
      </c>
      <c r="C132" s="2" t="s">
        <v>395</v>
      </c>
      <c r="D132" s="2" t="s">
        <v>15</v>
      </c>
      <c r="E132" s="2">
        <v>1</v>
      </c>
      <c r="F132" s="2" t="s">
        <v>16</v>
      </c>
      <c r="G132" s="3">
        <v>2017051612584700</v>
      </c>
    </row>
    <row r="133" spans="1:7" x14ac:dyDescent="0.3">
      <c r="A133" s="2" t="s">
        <v>396</v>
      </c>
      <c r="B133" s="2" t="s">
        <v>397</v>
      </c>
      <c r="C133" s="2" t="s">
        <v>398</v>
      </c>
      <c r="D133" s="2" t="s">
        <v>15</v>
      </c>
      <c r="E133" s="2">
        <v>1</v>
      </c>
      <c r="F133" s="2" t="s">
        <v>16</v>
      </c>
      <c r="G133" s="3">
        <v>2017051612584700</v>
      </c>
    </row>
    <row r="134" spans="1:7" x14ac:dyDescent="0.3">
      <c r="A134" s="2" t="s">
        <v>399</v>
      </c>
      <c r="B134" s="2" t="s">
        <v>400</v>
      </c>
      <c r="C134" s="2" t="s">
        <v>401</v>
      </c>
      <c r="D134" s="2" t="s">
        <v>15</v>
      </c>
      <c r="E134" s="2">
        <v>1</v>
      </c>
      <c r="F134" s="2" t="s">
        <v>16</v>
      </c>
      <c r="G134" s="3">
        <v>2017051612584700</v>
      </c>
    </row>
    <row r="135" spans="1:7" x14ac:dyDescent="0.3">
      <c r="A135" s="2" t="s">
        <v>402</v>
      </c>
      <c r="B135" s="2" t="s">
        <v>403</v>
      </c>
      <c r="C135" s="2" t="s">
        <v>404</v>
      </c>
      <c r="D135" s="2" t="s">
        <v>15</v>
      </c>
      <c r="E135" s="2">
        <v>1</v>
      </c>
      <c r="F135" s="2" t="s">
        <v>29</v>
      </c>
      <c r="G135" s="3">
        <v>2017051612584700</v>
      </c>
    </row>
    <row r="136" spans="1:7" x14ac:dyDescent="0.3">
      <c r="A136" s="2" t="s">
        <v>405</v>
      </c>
      <c r="B136" s="2" t="s">
        <v>406</v>
      </c>
      <c r="C136" s="2" t="s">
        <v>407</v>
      </c>
      <c r="D136" s="2" t="s">
        <v>15</v>
      </c>
      <c r="E136" s="2">
        <v>1</v>
      </c>
      <c r="F136" s="2" t="s">
        <v>29</v>
      </c>
      <c r="G136" s="3">
        <v>2017051612584700</v>
      </c>
    </row>
    <row r="137" spans="1:7" x14ac:dyDescent="0.3">
      <c r="A137" s="2" t="s">
        <v>408</v>
      </c>
      <c r="B137" s="2" t="s">
        <v>409</v>
      </c>
      <c r="C137" s="2" t="s">
        <v>410</v>
      </c>
      <c r="D137" s="2" t="s">
        <v>15</v>
      </c>
      <c r="E137" s="2">
        <v>1</v>
      </c>
      <c r="F137" s="2" t="s">
        <v>29</v>
      </c>
      <c r="G137" s="3">
        <v>2017102107120600</v>
      </c>
    </row>
    <row r="138" spans="1:7" x14ac:dyDescent="0.3">
      <c r="A138" s="2" t="s">
        <v>411</v>
      </c>
      <c r="B138" s="2" t="s">
        <v>412</v>
      </c>
      <c r="C138" s="2" t="s">
        <v>413</v>
      </c>
      <c r="D138" s="2" t="s">
        <v>15</v>
      </c>
      <c r="E138" s="2">
        <v>1</v>
      </c>
      <c r="F138" s="2" t="s">
        <v>29</v>
      </c>
      <c r="G138" s="3">
        <v>2017103107113300</v>
      </c>
    </row>
    <row r="139" spans="1:7" x14ac:dyDescent="0.3">
      <c r="A139" s="2" t="s">
        <v>414</v>
      </c>
      <c r="B139" s="2" t="s">
        <v>415</v>
      </c>
      <c r="C139" s="2" t="s">
        <v>416</v>
      </c>
      <c r="D139" s="2" t="s">
        <v>15</v>
      </c>
      <c r="E139" s="2">
        <v>1</v>
      </c>
      <c r="F139" s="2" t="s">
        <v>29</v>
      </c>
      <c r="G139" s="3">
        <v>2017110307113900</v>
      </c>
    </row>
    <row r="140" spans="1:7" x14ac:dyDescent="0.3">
      <c r="A140" s="2" t="s">
        <v>417</v>
      </c>
      <c r="B140" s="2" t="s">
        <v>418</v>
      </c>
      <c r="C140" s="2" t="s">
        <v>419</v>
      </c>
      <c r="D140" s="2" t="s">
        <v>15</v>
      </c>
      <c r="E140" s="2">
        <v>1</v>
      </c>
      <c r="F140" s="2" t="s">
        <v>16</v>
      </c>
      <c r="G140" s="3">
        <v>2017121607212100</v>
      </c>
    </row>
    <row r="141" spans="1:7" x14ac:dyDescent="0.3">
      <c r="A141" s="2" t="s">
        <v>420</v>
      </c>
      <c r="B141" s="2" t="s">
        <v>421</v>
      </c>
      <c r="C141" s="2" t="s">
        <v>422</v>
      </c>
      <c r="D141" s="2" t="s">
        <v>15</v>
      </c>
      <c r="E141" s="2">
        <v>1</v>
      </c>
      <c r="F141" s="2" t="s">
        <v>29</v>
      </c>
      <c r="G141" s="3">
        <v>2017062313541900</v>
      </c>
    </row>
    <row r="142" spans="1:7" x14ac:dyDescent="0.3">
      <c r="A142" s="2" t="s">
        <v>423</v>
      </c>
      <c r="B142" s="2" t="s">
        <v>424</v>
      </c>
      <c r="C142" s="2" t="s">
        <v>425</v>
      </c>
      <c r="D142" s="2" t="s">
        <v>10</v>
      </c>
      <c r="E142" s="2">
        <v>1</v>
      </c>
      <c r="F142" s="2" t="s">
        <v>11</v>
      </c>
      <c r="G142" s="3">
        <v>2017061415090500</v>
      </c>
    </row>
    <row r="143" spans="1:7" x14ac:dyDescent="0.3">
      <c r="A143" s="2" t="s">
        <v>426</v>
      </c>
      <c r="B143" s="2" t="s">
        <v>427</v>
      </c>
      <c r="C143" s="2" t="s">
        <v>428</v>
      </c>
      <c r="D143" s="2" t="s">
        <v>15</v>
      </c>
      <c r="E143" s="2">
        <v>1</v>
      </c>
      <c r="F143" s="2" t="s">
        <v>16</v>
      </c>
      <c r="G143" s="3">
        <v>2017121507201000</v>
      </c>
    </row>
    <row r="144" spans="1:7" x14ac:dyDescent="0.3">
      <c r="A144" s="2" t="s">
        <v>429</v>
      </c>
      <c r="B144" s="2" t="s">
        <v>430</v>
      </c>
      <c r="C144" s="2" t="s">
        <v>431</v>
      </c>
      <c r="D144" s="2" t="s">
        <v>15</v>
      </c>
      <c r="E144" s="2">
        <v>1</v>
      </c>
      <c r="F144" s="2" t="s">
        <v>16</v>
      </c>
      <c r="G144" s="3">
        <v>2017061415074300</v>
      </c>
    </row>
    <row r="145" spans="1:7" x14ac:dyDescent="0.3">
      <c r="A145" s="2" t="s">
        <v>432</v>
      </c>
      <c r="B145" s="2" t="s">
        <v>433</v>
      </c>
      <c r="C145" s="2" t="s">
        <v>434</v>
      </c>
      <c r="D145" s="2" t="s">
        <v>15</v>
      </c>
      <c r="E145" s="2">
        <v>1</v>
      </c>
      <c r="F145" s="2" t="s">
        <v>29</v>
      </c>
      <c r="G145" s="3">
        <v>2018032808055000</v>
      </c>
    </row>
    <row r="146" spans="1:7" x14ac:dyDescent="0.3">
      <c r="A146" s="2" t="s">
        <v>435</v>
      </c>
      <c r="B146" s="2" t="s">
        <v>436</v>
      </c>
      <c r="C146" s="2" t="s">
        <v>437</v>
      </c>
      <c r="D146" s="2" t="s">
        <v>15</v>
      </c>
      <c r="E146" s="2">
        <v>1</v>
      </c>
      <c r="F146" s="2" t="s">
        <v>16</v>
      </c>
      <c r="G146" s="3">
        <v>2018051707491700</v>
      </c>
    </row>
    <row r="147" spans="1:7" x14ac:dyDescent="0.3">
      <c r="A147" s="2" t="s">
        <v>438</v>
      </c>
      <c r="B147" s="2" t="s">
        <v>439</v>
      </c>
      <c r="C147" s="2" t="s">
        <v>440</v>
      </c>
      <c r="D147" s="2" t="s">
        <v>15</v>
      </c>
      <c r="E147" s="2">
        <v>1</v>
      </c>
      <c r="F147" s="2" t="s">
        <v>16</v>
      </c>
      <c r="G147" s="3">
        <v>2018061306550600</v>
      </c>
    </row>
    <row r="148" spans="1:7" x14ac:dyDescent="0.3">
      <c r="A148" s="2" t="s">
        <v>441</v>
      </c>
      <c r="B148" s="2" t="s">
        <v>442</v>
      </c>
      <c r="C148" s="2" t="s">
        <v>443</v>
      </c>
      <c r="D148" s="2" t="s">
        <v>10</v>
      </c>
      <c r="E148" s="2">
        <v>1</v>
      </c>
      <c r="F148" s="2" t="s">
        <v>11</v>
      </c>
      <c r="G148" s="3">
        <v>2018080306545500</v>
      </c>
    </row>
    <row r="149" spans="1:7" x14ac:dyDescent="0.3">
      <c r="A149" s="2" t="s">
        <v>444</v>
      </c>
      <c r="B149" s="2" t="s">
        <v>445</v>
      </c>
      <c r="C149" s="2" t="s">
        <v>446</v>
      </c>
      <c r="D149" s="2" t="s">
        <v>10</v>
      </c>
      <c r="E149" s="2">
        <v>1</v>
      </c>
      <c r="F149" s="2" t="s">
        <v>11</v>
      </c>
      <c r="G149" s="3">
        <v>2018091307041600</v>
      </c>
    </row>
    <row r="150" spans="1:7" x14ac:dyDescent="0.3">
      <c r="A150" s="2" t="s">
        <v>447</v>
      </c>
      <c r="B150" s="2" t="s">
        <v>448</v>
      </c>
      <c r="C150" s="2" t="s">
        <v>449</v>
      </c>
      <c r="D150" s="2" t="s">
        <v>15</v>
      </c>
      <c r="E150" s="2">
        <v>1</v>
      </c>
      <c r="F150" s="2" t="s">
        <v>16</v>
      </c>
      <c r="G150" s="3">
        <v>2018101707240000</v>
      </c>
    </row>
    <row r="151" spans="1:7" x14ac:dyDescent="0.3">
      <c r="A151" s="2" t="s">
        <v>450</v>
      </c>
      <c r="B151" s="2" t="s">
        <v>451</v>
      </c>
      <c r="C151" s="2" t="s">
        <v>452</v>
      </c>
      <c r="D151" s="2" t="s">
        <v>10</v>
      </c>
      <c r="E151" s="2">
        <v>1</v>
      </c>
      <c r="F151" s="2" t="s">
        <v>11</v>
      </c>
      <c r="G151" s="3">
        <v>2018100407173100</v>
      </c>
    </row>
    <row r="152" spans="1:7" x14ac:dyDescent="0.3">
      <c r="A152" s="2" t="s">
        <v>453</v>
      </c>
      <c r="B152" s="2" t="s">
        <v>454</v>
      </c>
      <c r="C152" s="2" t="s">
        <v>455</v>
      </c>
      <c r="D152" s="2" t="s">
        <v>15</v>
      </c>
      <c r="E152" s="2">
        <v>1</v>
      </c>
      <c r="F152" s="2" t="s">
        <v>16</v>
      </c>
      <c r="G152" s="3">
        <v>2018110807254800</v>
      </c>
    </row>
    <row r="153" spans="1:7" x14ac:dyDescent="0.3">
      <c r="A153" s="2" t="s">
        <v>456</v>
      </c>
      <c r="B153" s="2" t="s">
        <v>457</v>
      </c>
      <c r="C153" s="2" t="s">
        <v>458</v>
      </c>
      <c r="D153" s="2" t="s">
        <v>15</v>
      </c>
      <c r="E153" s="2">
        <v>1</v>
      </c>
      <c r="F153" s="2" t="s">
        <v>16</v>
      </c>
      <c r="G153" s="3">
        <v>2018081407073700</v>
      </c>
    </row>
    <row r="154" spans="1:7" x14ac:dyDescent="0.3">
      <c r="A154" s="2" t="s">
        <v>459</v>
      </c>
      <c r="B154" s="2" t="s">
        <v>460</v>
      </c>
      <c r="C154" s="2" t="s">
        <v>461</v>
      </c>
      <c r="D154" s="2" t="s">
        <v>15</v>
      </c>
      <c r="E154" s="2">
        <v>1</v>
      </c>
      <c r="F154" s="2" t="s">
        <v>16</v>
      </c>
      <c r="G154" s="3">
        <v>2019012908551200</v>
      </c>
    </row>
    <row r="155" spans="1:7" x14ac:dyDescent="0.3">
      <c r="A155" s="2" t="s">
        <v>462</v>
      </c>
      <c r="B155" s="2" t="s">
        <v>463</v>
      </c>
      <c r="C155" s="2" t="s">
        <v>464</v>
      </c>
      <c r="D155" s="2" t="s">
        <v>10</v>
      </c>
      <c r="E155" s="2">
        <v>1</v>
      </c>
      <c r="F155" s="2" t="s">
        <v>11</v>
      </c>
      <c r="G155" s="3">
        <v>2018122107271600</v>
      </c>
    </row>
    <row r="156" spans="1:7" x14ac:dyDescent="0.3">
      <c r="A156" s="2" t="s">
        <v>465</v>
      </c>
      <c r="B156" s="2" t="s">
        <v>466</v>
      </c>
      <c r="C156" s="2" t="s">
        <v>467</v>
      </c>
      <c r="D156" s="2" t="s">
        <v>15</v>
      </c>
      <c r="E156" s="2">
        <v>1</v>
      </c>
      <c r="F156" s="2" t="s">
        <v>29</v>
      </c>
      <c r="G156" s="3">
        <v>2019010807291200</v>
      </c>
    </row>
    <row r="157" spans="1:7" x14ac:dyDescent="0.3">
      <c r="A157" s="2" t="s">
        <v>468</v>
      </c>
      <c r="B157" s="2" t="s">
        <v>469</v>
      </c>
      <c r="C157" s="2" t="s">
        <v>470</v>
      </c>
      <c r="D157" s="2" t="s">
        <v>15</v>
      </c>
      <c r="E157" s="2">
        <v>1</v>
      </c>
      <c r="F157" s="2" t="s">
        <v>16</v>
      </c>
      <c r="G157" s="3">
        <v>2019062421293200</v>
      </c>
    </row>
    <row r="158" spans="1:7" x14ac:dyDescent="0.3">
      <c r="A158" s="2" t="s">
        <v>471</v>
      </c>
      <c r="B158" s="2" t="s">
        <v>472</v>
      </c>
      <c r="C158" s="2" t="s">
        <v>473</v>
      </c>
      <c r="D158" s="2" t="s">
        <v>15</v>
      </c>
      <c r="E158" s="2">
        <v>1</v>
      </c>
      <c r="F158" s="2" t="s">
        <v>29</v>
      </c>
      <c r="G158" s="3">
        <v>2019071907563700</v>
      </c>
    </row>
    <row r="159" spans="1:7" x14ac:dyDescent="0.3">
      <c r="A159" s="2" t="s">
        <v>474</v>
      </c>
      <c r="B159" s="2" t="s">
        <v>475</v>
      </c>
      <c r="C159" s="2" t="s">
        <v>476</v>
      </c>
      <c r="D159" s="2" t="s">
        <v>15</v>
      </c>
      <c r="E159" s="2">
        <v>1</v>
      </c>
      <c r="F159" s="2" t="s">
        <v>29</v>
      </c>
      <c r="G159" s="3">
        <v>2019071907563700</v>
      </c>
    </row>
    <row r="160" spans="1:7" x14ac:dyDescent="0.3">
      <c r="A160" s="2" t="s">
        <v>477</v>
      </c>
      <c r="B160" s="2" t="s">
        <v>478</v>
      </c>
      <c r="C160" s="2" t="s">
        <v>479</v>
      </c>
      <c r="D160" s="2" t="s">
        <v>15</v>
      </c>
      <c r="E160" s="2">
        <v>1</v>
      </c>
      <c r="F160" s="2" t="s">
        <v>29</v>
      </c>
      <c r="G160" s="3">
        <v>2019071108015300</v>
      </c>
    </row>
    <row r="161" spans="1:7" x14ac:dyDescent="0.3">
      <c r="A161" s="2" t="s">
        <v>480</v>
      </c>
      <c r="B161" s="2" t="s">
        <v>481</v>
      </c>
      <c r="C161" s="2" t="s">
        <v>482</v>
      </c>
      <c r="D161" s="2" t="s">
        <v>15</v>
      </c>
      <c r="E161" s="2">
        <v>1</v>
      </c>
      <c r="F161" s="2" t="s">
        <v>16</v>
      </c>
      <c r="G161" s="3">
        <v>2019041307381800</v>
      </c>
    </row>
    <row r="162" spans="1:7" x14ac:dyDescent="0.3">
      <c r="A162" s="2" t="s">
        <v>483</v>
      </c>
      <c r="B162" s="2" t="s">
        <v>484</v>
      </c>
      <c r="C162" s="2" t="s">
        <v>485</v>
      </c>
      <c r="D162" s="2" t="s">
        <v>15</v>
      </c>
      <c r="E162" s="2">
        <v>1</v>
      </c>
      <c r="F162" s="2" t="s">
        <v>16</v>
      </c>
      <c r="G162" s="3">
        <v>2019041609495900</v>
      </c>
    </row>
    <row r="163" spans="1:7" x14ac:dyDescent="0.3">
      <c r="A163" s="2" t="s">
        <v>486</v>
      </c>
      <c r="B163" s="2" t="s">
        <v>487</v>
      </c>
      <c r="C163" s="2" t="s">
        <v>488</v>
      </c>
      <c r="D163" s="2" t="s">
        <v>15</v>
      </c>
      <c r="E163" s="2">
        <v>1</v>
      </c>
      <c r="F163" s="2" t="s">
        <v>29</v>
      </c>
      <c r="G163" s="3">
        <v>2019120309515200</v>
      </c>
    </row>
    <row r="164" spans="1:7" x14ac:dyDescent="0.3">
      <c r="A164" s="2" t="s">
        <v>489</v>
      </c>
      <c r="B164" s="2" t="s">
        <v>490</v>
      </c>
      <c r="C164" s="2" t="s">
        <v>491</v>
      </c>
      <c r="D164" s="2" t="s">
        <v>15</v>
      </c>
      <c r="E164" s="2">
        <v>1</v>
      </c>
      <c r="F164" s="2" t="s">
        <v>29</v>
      </c>
      <c r="G164" s="3">
        <v>2019103008222100</v>
      </c>
    </row>
    <row r="165" spans="1:7" x14ac:dyDescent="0.3">
      <c r="A165" s="2" t="s">
        <v>492</v>
      </c>
      <c r="B165" s="2" t="s">
        <v>493</v>
      </c>
      <c r="C165" s="2" t="s">
        <v>494</v>
      </c>
      <c r="D165" s="2" t="s">
        <v>10</v>
      </c>
      <c r="E165" s="2">
        <v>1</v>
      </c>
      <c r="F165" s="2" t="s">
        <v>11</v>
      </c>
      <c r="G165" s="3">
        <v>2019111908072100</v>
      </c>
    </row>
    <row r="166" spans="1:7" x14ac:dyDescent="0.3">
      <c r="A166" s="2" t="s">
        <v>495</v>
      </c>
      <c r="B166" s="2" t="s">
        <v>496</v>
      </c>
      <c r="C166" s="2" t="s">
        <v>497</v>
      </c>
      <c r="D166" s="2" t="s">
        <v>15</v>
      </c>
      <c r="E166" s="2">
        <v>1</v>
      </c>
      <c r="F166" s="2" t="s">
        <v>16</v>
      </c>
      <c r="G166" s="3">
        <v>2019103008210100</v>
      </c>
    </row>
    <row r="167" spans="1:7" x14ac:dyDescent="0.3">
      <c r="A167" s="2" t="s">
        <v>498</v>
      </c>
      <c r="B167" s="2" t="s">
        <v>499</v>
      </c>
      <c r="C167" s="2" t="s">
        <v>500</v>
      </c>
      <c r="D167" s="2" t="s">
        <v>15</v>
      </c>
      <c r="E167" s="2">
        <v>1</v>
      </c>
      <c r="F167" s="2" t="s">
        <v>16</v>
      </c>
      <c r="G167" s="3">
        <v>2019110708062200</v>
      </c>
    </row>
    <row r="168" spans="1:7" x14ac:dyDescent="0.3">
      <c r="A168" s="2" t="s">
        <v>501</v>
      </c>
      <c r="B168" s="2" t="s">
        <v>502</v>
      </c>
      <c r="C168" s="2" t="s">
        <v>503</v>
      </c>
      <c r="D168" s="2" t="s">
        <v>15</v>
      </c>
      <c r="E168" s="2">
        <v>1</v>
      </c>
      <c r="F168" s="2" t="s">
        <v>29</v>
      </c>
      <c r="G168" s="3">
        <v>2020012908510400</v>
      </c>
    </row>
    <row r="169" spans="1:7" x14ac:dyDescent="0.3">
      <c r="A169" s="2" t="s">
        <v>504</v>
      </c>
      <c r="B169" s="2" t="s">
        <v>505</v>
      </c>
      <c r="C169" s="2" t="s">
        <v>506</v>
      </c>
      <c r="D169" s="2" t="s">
        <v>15</v>
      </c>
      <c r="E169" s="2">
        <v>1</v>
      </c>
      <c r="F169" s="2" t="s">
        <v>29</v>
      </c>
      <c r="G169" s="3">
        <v>2020011108220500</v>
      </c>
    </row>
    <row r="170" spans="1:7" x14ac:dyDescent="0.3">
      <c r="A170" s="2" t="s">
        <v>507</v>
      </c>
      <c r="B170" s="2" t="s">
        <v>508</v>
      </c>
      <c r="C170" s="2" t="s">
        <v>509</v>
      </c>
      <c r="D170" s="2" t="s">
        <v>10</v>
      </c>
      <c r="E170" s="2">
        <v>1</v>
      </c>
      <c r="F170" s="2" t="s">
        <v>11</v>
      </c>
      <c r="G170" s="3">
        <v>2020010808252800</v>
      </c>
    </row>
    <row r="171" spans="1:7" x14ac:dyDescent="0.3">
      <c r="A171" s="2" t="s">
        <v>510</v>
      </c>
      <c r="B171" s="2" t="s">
        <v>511</v>
      </c>
      <c r="C171" s="2" t="s">
        <v>512</v>
      </c>
      <c r="D171" s="2" t="s">
        <v>15</v>
      </c>
      <c r="E171" s="2">
        <v>1</v>
      </c>
      <c r="F171" s="2" t="s">
        <v>29</v>
      </c>
      <c r="G171" s="3">
        <v>2020041108071700</v>
      </c>
    </row>
    <row r="172" spans="1:7" x14ac:dyDescent="0.3">
      <c r="A172" s="2" t="s">
        <v>513</v>
      </c>
      <c r="B172" s="2" t="s">
        <v>514</v>
      </c>
      <c r="C172" s="2" t="s">
        <v>515</v>
      </c>
      <c r="D172" s="2" t="s">
        <v>15</v>
      </c>
      <c r="E172" s="2">
        <v>1</v>
      </c>
      <c r="F172" s="2" t="s">
        <v>29</v>
      </c>
      <c r="G172" s="3">
        <v>2020071008023500</v>
      </c>
    </row>
    <row r="173" spans="1:7" x14ac:dyDescent="0.3">
      <c r="A173" s="2" t="s">
        <v>516</v>
      </c>
      <c r="B173" s="2" t="s">
        <v>517</v>
      </c>
      <c r="C173" s="2" t="s">
        <v>518</v>
      </c>
      <c r="D173" s="2" t="s">
        <v>10</v>
      </c>
      <c r="E173" s="2">
        <v>1</v>
      </c>
      <c r="F173" s="2" t="s">
        <v>11</v>
      </c>
      <c r="G173" s="3">
        <v>2020060308121700</v>
      </c>
    </row>
    <row r="174" spans="1:7" x14ac:dyDescent="0.3">
      <c r="A174" s="2" t="s">
        <v>519</v>
      </c>
      <c r="B174" s="2" t="s">
        <v>520</v>
      </c>
      <c r="C174" s="2" t="s">
        <v>521</v>
      </c>
      <c r="D174" s="2" t="s">
        <v>15</v>
      </c>
      <c r="E174" s="2">
        <v>1</v>
      </c>
      <c r="F174" s="2" t="s">
        <v>29</v>
      </c>
      <c r="G174" s="3">
        <v>2020052706541400</v>
      </c>
    </row>
    <row r="175" spans="1:7" x14ac:dyDescent="0.3">
      <c r="A175" s="2" t="s">
        <v>522</v>
      </c>
      <c r="B175" s="2" t="s">
        <v>523</v>
      </c>
      <c r="C175" s="2" t="s">
        <v>524</v>
      </c>
      <c r="D175" s="2" t="s">
        <v>15</v>
      </c>
      <c r="E175" s="2">
        <v>1</v>
      </c>
      <c r="F175" s="2" t="s">
        <v>29</v>
      </c>
      <c r="G175" s="3">
        <v>2020062806233000</v>
      </c>
    </row>
    <row r="176" spans="1:7" x14ac:dyDescent="0.3">
      <c r="A176" s="2" t="s">
        <v>525</v>
      </c>
      <c r="B176" s="2" t="s">
        <v>526</v>
      </c>
      <c r="C176" s="2" t="s">
        <v>527</v>
      </c>
      <c r="D176" s="2" t="s">
        <v>15</v>
      </c>
      <c r="E176" s="2">
        <v>1</v>
      </c>
      <c r="F176" s="2" t="s">
        <v>29</v>
      </c>
      <c r="G176" s="3">
        <v>2020040709472000</v>
      </c>
    </row>
    <row r="177" spans="1:7" x14ac:dyDescent="0.3">
      <c r="A177" s="2" t="s">
        <v>528</v>
      </c>
      <c r="B177" s="2" t="s">
        <v>529</v>
      </c>
      <c r="C177" s="2" t="s">
        <v>530</v>
      </c>
      <c r="D177" s="2" t="s">
        <v>15</v>
      </c>
      <c r="E177" s="2">
        <v>1</v>
      </c>
      <c r="F177" s="2" t="s">
        <v>16</v>
      </c>
      <c r="G177" s="3">
        <v>2020041808520200</v>
      </c>
    </row>
    <row r="178" spans="1:7" x14ac:dyDescent="0.3">
      <c r="A178" s="2" t="s">
        <v>531</v>
      </c>
      <c r="B178" s="2" t="s">
        <v>532</v>
      </c>
      <c r="C178" s="2" t="s">
        <v>533</v>
      </c>
      <c r="D178" s="2" t="s">
        <v>15</v>
      </c>
      <c r="E178" s="2">
        <v>1</v>
      </c>
      <c r="F178" s="2" t="s">
        <v>29</v>
      </c>
      <c r="G178" s="3">
        <v>2020082107413500</v>
      </c>
    </row>
    <row r="179" spans="1:7" x14ac:dyDescent="0.3">
      <c r="A179" s="2" t="s">
        <v>534</v>
      </c>
      <c r="B179" s="2" t="s">
        <v>535</v>
      </c>
      <c r="C179" s="2" t="s">
        <v>536</v>
      </c>
      <c r="D179" s="2" t="s">
        <v>10</v>
      </c>
      <c r="E179" s="2">
        <v>1</v>
      </c>
      <c r="F179" s="2" t="s">
        <v>11</v>
      </c>
      <c r="G179" s="3">
        <v>2020090407502800</v>
      </c>
    </row>
    <row r="180" spans="1:7" x14ac:dyDescent="0.3">
      <c r="A180" s="2" t="s">
        <v>537</v>
      </c>
      <c r="B180" s="2" t="s">
        <v>538</v>
      </c>
      <c r="C180" s="2" t="s">
        <v>539</v>
      </c>
      <c r="D180" s="2" t="s">
        <v>15</v>
      </c>
      <c r="E180" s="2">
        <v>1</v>
      </c>
      <c r="F180" s="2" t="s">
        <v>16</v>
      </c>
      <c r="G180" s="3">
        <v>2020122408015000</v>
      </c>
    </row>
    <row r="181" spans="1:7" x14ac:dyDescent="0.3">
      <c r="A181" s="2" t="s">
        <v>540</v>
      </c>
      <c r="B181" s="2" t="s">
        <v>541</v>
      </c>
      <c r="C181" s="2" t="s">
        <v>542</v>
      </c>
      <c r="D181" s="2" t="s">
        <v>10</v>
      </c>
      <c r="E181" s="2">
        <v>1</v>
      </c>
      <c r="F181" s="2" t="s">
        <v>11</v>
      </c>
      <c r="G181" s="3">
        <v>2021062706314200</v>
      </c>
    </row>
    <row r="182" spans="1:7" x14ac:dyDescent="0.3">
      <c r="A182" s="2" t="s">
        <v>543</v>
      </c>
      <c r="B182" s="2" t="s">
        <v>544</v>
      </c>
      <c r="C182" s="2" t="s">
        <v>545</v>
      </c>
      <c r="D182" s="2" t="s">
        <v>10</v>
      </c>
      <c r="E182" s="2">
        <v>1</v>
      </c>
      <c r="F182" s="2" t="s">
        <v>11</v>
      </c>
      <c r="G182" s="3">
        <v>2021080607243700</v>
      </c>
    </row>
    <row r="183" spans="1:7" x14ac:dyDescent="0.3">
      <c r="A183" s="2" t="s">
        <v>546</v>
      </c>
      <c r="B183" s="2" t="s">
        <v>547</v>
      </c>
      <c r="C183" s="2" t="s">
        <v>548</v>
      </c>
      <c r="D183" s="2" t="s">
        <v>15</v>
      </c>
      <c r="E183" s="2">
        <v>1</v>
      </c>
      <c r="F183" s="2" t="s">
        <v>29</v>
      </c>
      <c r="G183" s="3">
        <v>2021071007445100</v>
      </c>
    </row>
    <row r="184" spans="1:7" x14ac:dyDescent="0.3">
      <c r="A184" s="2" t="s">
        <v>549</v>
      </c>
      <c r="B184" s="2" t="s">
        <v>550</v>
      </c>
      <c r="C184" s="2" t="s">
        <v>551</v>
      </c>
      <c r="D184" s="2" t="s">
        <v>15</v>
      </c>
      <c r="E184" s="2">
        <v>1</v>
      </c>
      <c r="F184" s="2" t="s">
        <v>29</v>
      </c>
      <c r="G184" s="3">
        <v>2021062207053600</v>
      </c>
    </row>
    <row r="185" spans="1:7" x14ac:dyDescent="0.3">
      <c r="A185" s="2" t="s">
        <v>552</v>
      </c>
      <c r="B185" s="2" t="s">
        <v>553</v>
      </c>
      <c r="C185" s="2" t="s">
        <v>554</v>
      </c>
      <c r="D185" s="2" t="s">
        <v>15</v>
      </c>
      <c r="E185" s="2">
        <v>1</v>
      </c>
      <c r="F185" s="2" t="s">
        <v>29</v>
      </c>
      <c r="G185" s="3">
        <v>2022011407422500</v>
      </c>
    </row>
    <row r="186" spans="1:7" x14ac:dyDescent="0.3">
      <c r="A186" s="2" t="s">
        <v>555</v>
      </c>
      <c r="B186" s="2" t="s">
        <v>556</v>
      </c>
      <c r="C186" s="2" t="s">
        <v>557</v>
      </c>
      <c r="D186" s="2" t="s">
        <v>15</v>
      </c>
      <c r="E186" s="2">
        <v>1</v>
      </c>
      <c r="F186" s="2" t="s">
        <v>29</v>
      </c>
      <c r="G186" s="3">
        <v>2021121607475300</v>
      </c>
    </row>
    <row r="187" spans="1:7" x14ac:dyDescent="0.3">
      <c r="A187" s="2" t="s">
        <v>558</v>
      </c>
      <c r="B187" s="2" t="s">
        <v>559</v>
      </c>
      <c r="C187" s="2" t="s">
        <v>560</v>
      </c>
      <c r="D187" s="2" t="s">
        <v>10</v>
      </c>
      <c r="E187" s="2">
        <v>1</v>
      </c>
      <c r="F187" s="2" t="s">
        <v>11</v>
      </c>
      <c r="G187" s="3">
        <v>2021120805455600</v>
      </c>
    </row>
    <row r="188" spans="1:7" x14ac:dyDescent="0.3">
      <c r="A188" s="2" t="s">
        <v>561</v>
      </c>
      <c r="B188" s="2" t="s">
        <v>562</v>
      </c>
      <c r="C188" s="2" t="s">
        <v>563</v>
      </c>
      <c r="D188" s="2" t="s">
        <v>10</v>
      </c>
      <c r="E188" s="2">
        <v>1</v>
      </c>
      <c r="F188" s="2" t="s">
        <v>11</v>
      </c>
      <c r="G188" s="3">
        <v>2022030307505700</v>
      </c>
    </row>
    <row r="189" spans="1:7" x14ac:dyDescent="0.3">
      <c r="A189" s="4"/>
      <c r="B189" s="4"/>
      <c r="C189" s="4"/>
      <c r="D189" s="4"/>
      <c r="E189" s="4"/>
      <c r="F189" s="4"/>
      <c r="G189" s="4"/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34"/>
    </sheetView>
  </sheetViews>
  <sheetFormatPr defaultRowHeight="16.5" x14ac:dyDescent="0.3"/>
  <sheetData>
    <row r="1" spans="1:3" x14ac:dyDescent="0.3">
      <c r="A1" t="s">
        <v>1042</v>
      </c>
      <c r="B1" t="s">
        <v>942</v>
      </c>
      <c r="C1" t="s">
        <v>943</v>
      </c>
    </row>
    <row r="2" spans="1:3" x14ac:dyDescent="0.3">
      <c r="A2" t="s">
        <v>1043</v>
      </c>
      <c r="B2" t="s">
        <v>945</v>
      </c>
      <c r="C2" t="s">
        <v>946</v>
      </c>
    </row>
    <row r="3" spans="1:3" x14ac:dyDescent="0.3">
      <c r="A3" t="s">
        <v>1043</v>
      </c>
      <c r="B3" t="s">
        <v>945</v>
      </c>
      <c r="C3" t="s">
        <v>949</v>
      </c>
    </row>
    <row r="4" spans="1:3" x14ac:dyDescent="0.3">
      <c r="A4" t="s">
        <v>1043</v>
      </c>
      <c r="B4" t="s">
        <v>950</v>
      </c>
      <c r="C4" t="s">
        <v>950</v>
      </c>
    </row>
    <row r="5" spans="1:3" x14ac:dyDescent="0.3">
      <c r="A5" t="s">
        <v>1043</v>
      </c>
      <c r="B5" t="s">
        <v>950</v>
      </c>
      <c r="C5" t="s">
        <v>951</v>
      </c>
    </row>
    <row r="6" spans="1:3" x14ac:dyDescent="0.3">
      <c r="A6" t="s">
        <v>1043</v>
      </c>
      <c r="B6" t="s">
        <v>950</v>
      </c>
      <c r="C6" t="s">
        <v>952</v>
      </c>
    </row>
    <row r="7" spans="1:3" x14ac:dyDescent="0.3">
      <c r="A7" t="s">
        <v>1043</v>
      </c>
      <c r="B7" t="s">
        <v>950</v>
      </c>
      <c r="C7" t="s">
        <v>953</v>
      </c>
    </row>
    <row r="8" spans="1:3" x14ac:dyDescent="0.3">
      <c r="A8" t="s">
        <v>1043</v>
      </c>
      <c r="B8" t="s">
        <v>950</v>
      </c>
      <c r="C8" t="s">
        <v>954</v>
      </c>
    </row>
    <row r="9" spans="1:3" x14ac:dyDescent="0.3">
      <c r="A9" t="s">
        <v>1043</v>
      </c>
      <c r="B9" t="s">
        <v>950</v>
      </c>
      <c r="C9" t="s">
        <v>955</v>
      </c>
    </row>
    <row r="10" spans="1:3" x14ac:dyDescent="0.3">
      <c r="A10" t="s">
        <v>1043</v>
      </c>
      <c r="B10" t="s">
        <v>950</v>
      </c>
      <c r="C10" t="s">
        <v>956</v>
      </c>
    </row>
    <row r="11" spans="1:3" x14ac:dyDescent="0.3">
      <c r="A11" t="s">
        <v>1043</v>
      </c>
      <c r="B11" t="s">
        <v>950</v>
      </c>
      <c r="C11" t="s">
        <v>957</v>
      </c>
    </row>
    <row r="12" spans="1:3" x14ac:dyDescent="0.3">
      <c r="A12" t="s">
        <v>1043</v>
      </c>
      <c r="B12" t="s">
        <v>958</v>
      </c>
      <c r="C12" t="s">
        <v>959</v>
      </c>
    </row>
    <row r="13" spans="1:3" x14ac:dyDescent="0.3">
      <c r="A13" t="s">
        <v>1043</v>
      </c>
      <c r="B13" t="s">
        <v>958</v>
      </c>
      <c r="C13" t="s">
        <v>960</v>
      </c>
    </row>
    <row r="14" spans="1:3" x14ac:dyDescent="0.3">
      <c r="A14" t="s">
        <v>1043</v>
      </c>
      <c r="B14" t="s">
        <v>958</v>
      </c>
      <c r="C14" t="s">
        <v>961</v>
      </c>
    </row>
    <row r="15" spans="1:3" x14ac:dyDescent="0.3">
      <c r="A15" t="s">
        <v>1044</v>
      </c>
      <c r="B15" t="s">
        <v>962</v>
      </c>
      <c r="C15" t="s">
        <v>962</v>
      </c>
    </row>
    <row r="16" spans="1:3" x14ac:dyDescent="0.3">
      <c r="A16" t="s">
        <v>1044</v>
      </c>
      <c r="B16" t="s">
        <v>963</v>
      </c>
      <c r="C16" t="s">
        <v>964</v>
      </c>
    </row>
    <row r="17" spans="1:3" x14ac:dyDescent="0.3">
      <c r="A17" t="s">
        <v>1044</v>
      </c>
      <c r="B17" t="s">
        <v>963</v>
      </c>
      <c r="C17" t="s">
        <v>965</v>
      </c>
    </row>
    <row r="18" spans="1:3" x14ac:dyDescent="0.3">
      <c r="A18" t="s">
        <v>1044</v>
      </c>
      <c r="B18" t="s">
        <v>966</v>
      </c>
      <c r="C18" t="s">
        <v>966</v>
      </c>
    </row>
    <row r="19" spans="1:3" x14ac:dyDescent="0.3">
      <c r="A19" t="s">
        <v>1044</v>
      </c>
      <c r="B19" t="s">
        <v>967</v>
      </c>
      <c r="C19" t="s">
        <v>967</v>
      </c>
    </row>
    <row r="20" spans="1:3" x14ac:dyDescent="0.3">
      <c r="A20" t="s">
        <v>1044</v>
      </c>
      <c r="B20" t="s">
        <v>968</v>
      </c>
      <c r="C20" t="s">
        <v>969</v>
      </c>
    </row>
    <row r="21" spans="1:3" x14ac:dyDescent="0.3">
      <c r="A21" t="s">
        <v>1044</v>
      </c>
      <c r="B21" t="s">
        <v>968</v>
      </c>
      <c r="C21" t="s">
        <v>970</v>
      </c>
    </row>
    <row r="22" spans="1:3" x14ac:dyDescent="0.3">
      <c r="A22" t="s">
        <v>1044</v>
      </c>
      <c r="B22" t="s">
        <v>968</v>
      </c>
      <c r="C22" t="s">
        <v>971</v>
      </c>
    </row>
    <row r="23" spans="1:3" x14ac:dyDescent="0.3">
      <c r="A23" t="s">
        <v>1045</v>
      </c>
      <c r="B23" t="s">
        <v>972</v>
      </c>
      <c r="C23" t="s">
        <v>973</v>
      </c>
    </row>
    <row r="24" spans="1:3" x14ac:dyDescent="0.3">
      <c r="A24" t="s">
        <v>1045</v>
      </c>
      <c r="B24" t="s">
        <v>972</v>
      </c>
      <c r="C24" t="s">
        <v>974</v>
      </c>
    </row>
    <row r="25" spans="1:3" x14ac:dyDescent="0.3">
      <c r="A25" t="s">
        <v>1045</v>
      </c>
      <c r="B25" t="s">
        <v>972</v>
      </c>
      <c r="C25" t="s">
        <v>975</v>
      </c>
    </row>
    <row r="26" spans="1:3" x14ac:dyDescent="0.3">
      <c r="A26" t="s">
        <v>1045</v>
      </c>
      <c r="B26" t="s">
        <v>972</v>
      </c>
      <c r="C26" t="s">
        <v>976</v>
      </c>
    </row>
    <row r="27" spans="1:3" x14ac:dyDescent="0.3">
      <c r="A27" t="s">
        <v>1045</v>
      </c>
      <c r="B27" t="s">
        <v>972</v>
      </c>
      <c r="C27" t="s">
        <v>977</v>
      </c>
    </row>
    <row r="28" spans="1:3" x14ac:dyDescent="0.3">
      <c r="A28" t="s">
        <v>1045</v>
      </c>
      <c r="B28" t="s">
        <v>972</v>
      </c>
      <c r="C28" t="s">
        <v>978</v>
      </c>
    </row>
    <row r="29" spans="1:3" x14ac:dyDescent="0.3">
      <c r="A29" t="s">
        <v>1045</v>
      </c>
      <c r="B29" t="s">
        <v>972</v>
      </c>
      <c r="C29" t="s">
        <v>979</v>
      </c>
    </row>
    <row r="30" spans="1:3" x14ac:dyDescent="0.3">
      <c r="A30" t="s">
        <v>1046</v>
      </c>
      <c r="B30" t="s">
        <v>980</v>
      </c>
      <c r="C30" t="s">
        <v>981</v>
      </c>
    </row>
    <row r="31" spans="1:3" x14ac:dyDescent="0.3">
      <c r="A31" t="s">
        <v>1046</v>
      </c>
      <c r="B31" t="s">
        <v>980</v>
      </c>
      <c r="C31" t="s">
        <v>982</v>
      </c>
    </row>
    <row r="32" spans="1:3" x14ac:dyDescent="0.3">
      <c r="A32" t="s">
        <v>1046</v>
      </c>
      <c r="B32" t="s">
        <v>980</v>
      </c>
      <c r="C32" t="s">
        <v>983</v>
      </c>
    </row>
    <row r="33" spans="1:3" x14ac:dyDescent="0.3">
      <c r="A33" t="s">
        <v>1046</v>
      </c>
      <c r="B33" t="s">
        <v>980</v>
      </c>
      <c r="C33" t="s">
        <v>970</v>
      </c>
    </row>
    <row r="34" spans="1:3" x14ac:dyDescent="0.3">
      <c r="A34" t="s">
        <v>1046</v>
      </c>
      <c r="B34" t="s">
        <v>980</v>
      </c>
      <c r="C34" t="s">
        <v>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종목마스터</vt:lpstr>
      <vt:lpstr>종목 팩셋코드</vt:lpstr>
      <vt:lpstr>테마분류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Shin(신준호)</dc:creator>
  <cp:lastModifiedBy>Joonho Shin(신준호)</cp:lastModifiedBy>
  <dcterms:created xsi:type="dcterms:W3CDTF">2023-06-14T06:19:20Z</dcterms:created>
  <dcterms:modified xsi:type="dcterms:W3CDTF">2023-06-14T08:06:22Z</dcterms:modified>
</cp:coreProperties>
</file>