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result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26" i="2" l="1"/>
  <c r="E26" i="2"/>
  <c r="C26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E1" i="2"/>
  <c r="D1" i="2"/>
  <c r="C1" i="2"/>
  <c r="G56" i="1" l="1"/>
  <c r="G131" i="1"/>
  <c r="G71" i="1"/>
  <c r="G7" i="1"/>
  <c r="G9" i="1"/>
  <c r="G142" i="1"/>
  <c r="G143" i="1"/>
  <c r="G133" i="1"/>
  <c r="G109" i="1"/>
  <c r="G4" i="1"/>
  <c r="G144" i="1"/>
  <c r="G35" i="1"/>
  <c r="G79" i="1"/>
  <c r="G145" i="1"/>
  <c r="G146" i="1"/>
  <c r="G147" i="1"/>
  <c r="G148" i="1"/>
  <c r="G37" i="1"/>
  <c r="G149" i="1"/>
  <c r="G112" i="1"/>
  <c r="G132" i="1"/>
  <c r="G87" i="1"/>
  <c r="G44" i="1"/>
  <c r="G150" i="1"/>
  <c r="G151" i="1"/>
  <c r="G152" i="1"/>
  <c r="G17" i="1"/>
  <c r="G69" i="1"/>
  <c r="G153" i="1"/>
  <c r="G154" i="1"/>
  <c r="G155" i="1"/>
  <c r="G11" i="1"/>
  <c r="G15" i="1"/>
  <c r="G116" i="1"/>
  <c r="G156" i="1"/>
  <c r="G157" i="1"/>
  <c r="G158" i="1"/>
  <c r="G32" i="1"/>
  <c r="G104" i="1"/>
  <c r="G159" i="1"/>
  <c r="G93" i="1"/>
  <c r="G57" i="1"/>
  <c r="G12" i="1"/>
  <c r="G91" i="1"/>
  <c r="G36" i="1"/>
  <c r="G160" i="1"/>
  <c r="G77" i="1"/>
  <c r="G161" i="1"/>
  <c r="G119" i="1"/>
  <c r="G140" i="1"/>
  <c r="G23" i="1"/>
  <c r="G110" i="1"/>
  <c r="G125" i="1"/>
  <c r="G162" i="1"/>
  <c r="G163" i="1"/>
  <c r="G101" i="1"/>
  <c r="G26" i="1"/>
  <c r="G127" i="1"/>
  <c r="G55" i="1"/>
  <c r="G58" i="1"/>
  <c r="G115" i="1"/>
  <c r="G164" i="1"/>
  <c r="G88" i="1"/>
  <c r="G38" i="1"/>
  <c r="G24" i="1"/>
  <c r="G141" i="1"/>
  <c r="G105" i="1"/>
  <c r="G103" i="1"/>
  <c r="G165" i="1"/>
  <c r="G47" i="1"/>
  <c r="G166" i="1"/>
  <c r="G95" i="1"/>
  <c r="G167" i="1"/>
  <c r="G168" i="1"/>
  <c r="G122" i="1"/>
  <c r="G67" i="1"/>
  <c r="G169" i="1"/>
  <c r="G170" i="1"/>
  <c r="G171" i="1"/>
  <c r="G138" i="1"/>
  <c r="G10" i="1"/>
  <c r="G172" i="1"/>
  <c r="G8" i="1"/>
  <c r="G173" i="1"/>
  <c r="G29" i="1"/>
  <c r="G174" i="1"/>
  <c r="G106" i="1"/>
  <c r="G175" i="1"/>
  <c r="G107" i="1"/>
  <c r="G30" i="1"/>
  <c r="G176" i="1"/>
  <c r="G177" i="1"/>
  <c r="G178" i="1"/>
  <c r="G90" i="1"/>
  <c r="G33" i="1"/>
  <c r="G179" i="1"/>
  <c r="G180" i="1"/>
  <c r="G46" i="1"/>
  <c r="G100" i="1"/>
  <c r="G181" i="1"/>
  <c r="G74" i="1"/>
  <c r="G96" i="1"/>
  <c r="G182" i="1"/>
  <c r="G183" i="1"/>
  <c r="G13" i="1"/>
  <c r="G184" i="1"/>
  <c r="G28" i="1"/>
  <c r="G108" i="1"/>
  <c r="G185" i="1"/>
  <c r="G61" i="1"/>
  <c r="G186" i="1"/>
  <c r="G92" i="1"/>
  <c r="G85" i="1"/>
  <c r="G72" i="1"/>
  <c r="G45" i="1"/>
  <c r="G51" i="1"/>
  <c r="G89" i="1"/>
  <c r="G60" i="1"/>
  <c r="G27" i="1"/>
  <c r="G120" i="1"/>
  <c r="G94" i="1"/>
  <c r="G52" i="1"/>
  <c r="G39" i="1"/>
  <c r="G14" i="1"/>
  <c r="G187" i="1"/>
  <c r="G124" i="1"/>
  <c r="G113" i="1"/>
  <c r="G188" i="1"/>
  <c r="G189" i="1"/>
  <c r="G43" i="1"/>
  <c r="G190" i="1"/>
  <c r="G191" i="1"/>
  <c r="G6" i="1"/>
  <c r="G137" i="1"/>
  <c r="G192" i="1"/>
  <c r="G193" i="1"/>
  <c r="G194" i="1"/>
  <c r="G86" i="1"/>
  <c r="G195" i="1"/>
  <c r="G64" i="1"/>
  <c r="G196" i="1"/>
  <c r="G128" i="1"/>
  <c r="G197" i="1"/>
  <c r="G198" i="1"/>
  <c r="G73" i="1"/>
  <c r="G21" i="1"/>
  <c r="G130" i="1"/>
  <c r="G199" i="1"/>
  <c r="G135" i="1"/>
  <c r="G200" i="1"/>
  <c r="G68" i="1"/>
  <c r="G75" i="1"/>
  <c r="G201" i="1"/>
  <c r="G50" i="1"/>
  <c r="G16" i="1"/>
  <c r="G62" i="1"/>
  <c r="G97" i="1"/>
  <c r="G2" i="1"/>
  <c r="G202" i="1"/>
  <c r="G70" i="1"/>
  <c r="G53" i="1"/>
  <c r="G81" i="1"/>
  <c r="G98" i="1"/>
  <c r="G134" i="1"/>
  <c r="G42" i="1"/>
  <c r="G203" i="1"/>
  <c r="G204" i="1"/>
  <c r="G121" i="1"/>
  <c r="G139" i="1"/>
  <c r="G205" i="1"/>
  <c r="G129" i="1"/>
  <c r="G206" i="1"/>
  <c r="G207" i="1"/>
  <c r="G208" i="1"/>
  <c r="G84" i="1"/>
  <c r="G118" i="1"/>
  <c r="G136" i="1"/>
  <c r="G78" i="1"/>
  <c r="G54" i="1"/>
  <c r="G209" i="1"/>
  <c r="G210" i="1"/>
  <c r="G211" i="1"/>
  <c r="G212" i="1"/>
  <c r="G34" i="1"/>
  <c r="G83" i="1"/>
  <c r="G213" i="1"/>
  <c r="G214" i="1"/>
  <c r="G48" i="1"/>
  <c r="G215" i="1"/>
  <c r="G49" i="1"/>
  <c r="G123" i="1"/>
  <c r="G31" i="1"/>
  <c r="G99" i="1"/>
  <c r="G216" i="1"/>
  <c r="G102" i="1"/>
  <c r="G80" i="1"/>
  <c r="G217" i="1"/>
  <c r="G25" i="1"/>
  <c r="G218" i="1"/>
  <c r="G219" i="1"/>
  <c r="G19" i="1"/>
  <c r="G65" i="1"/>
  <c r="G220" i="1"/>
  <c r="G221" i="1"/>
  <c r="G20" i="1"/>
  <c r="G18" i="1"/>
  <c r="G63" i="1"/>
  <c r="G222" i="1"/>
  <c r="G111" i="1"/>
  <c r="G76" i="1"/>
  <c r="G223" i="1"/>
  <c r="G117" i="1"/>
  <c r="G224" i="1"/>
  <c r="G59" i="1"/>
  <c r="G22" i="1"/>
  <c r="G225" i="1"/>
  <c r="G226" i="1"/>
  <c r="G5" i="1"/>
  <c r="G126" i="1"/>
  <c r="G227" i="1"/>
  <c r="G228" i="1"/>
  <c r="G3" i="1"/>
  <c r="G41" i="1"/>
  <c r="G229" i="1"/>
  <c r="G40" i="1"/>
  <c r="G66" i="1"/>
  <c r="G82" i="1"/>
  <c r="G114" i="1"/>
</calcChain>
</file>

<file path=xl/sharedStrings.xml><?xml version="1.0" encoding="utf-8"?>
<sst xmlns="http://schemas.openxmlformats.org/spreadsheetml/2006/main" count="254" uniqueCount="233">
  <si>
    <t>William &amp; Mary</t>
  </si>
  <si>
    <t>Oklahoma St.</t>
  </si>
  <si>
    <t>Charlotte</t>
  </si>
  <si>
    <t>Middle Tenn.</t>
  </si>
  <si>
    <t>Kansas St.</t>
  </si>
  <si>
    <t>Clemson</t>
  </si>
  <si>
    <t>Colgate</t>
  </si>
  <si>
    <t>Duquesne</t>
  </si>
  <si>
    <t>Hawaii</t>
  </si>
  <si>
    <t>Miami (OH)</t>
  </si>
  <si>
    <t>Tennessee</t>
  </si>
  <si>
    <t>Alabama A&amp;M</t>
  </si>
  <si>
    <t>Arkansas</t>
  </si>
  <si>
    <t>New Mexico St.</t>
  </si>
  <si>
    <t>Sam Houston</t>
  </si>
  <si>
    <t>Morgan St.</t>
  </si>
  <si>
    <t>Abilene Christian</t>
  </si>
  <si>
    <t>The Citadel</t>
  </si>
  <si>
    <t>UTSA</t>
  </si>
  <si>
    <t>LIU</t>
  </si>
  <si>
    <t>Fla. Atlantic</t>
  </si>
  <si>
    <t>Temple</t>
  </si>
  <si>
    <t>San Diego St.</t>
  </si>
  <si>
    <t>Boise St.</t>
  </si>
  <si>
    <t>Grambling</t>
  </si>
  <si>
    <t>Bucknell</t>
  </si>
  <si>
    <t>Chattanooga</t>
  </si>
  <si>
    <t>UCLA</t>
  </si>
  <si>
    <t>Ga. Southern</t>
  </si>
  <si>
    <t>Idaho St.</t>
  </si>
  <si>
    <t>Tarleton St.</t>
  </si>
  <si>
    <t>UNI</t>
  </si>
  <si>
    <t>Troy</t>
  </si>
  <si>
    <t>Ohio St.</t>
  </si>
  <si>
    <t>California</t>
  </si>
  <si>
    <t>Robert Morris</t>
  </si>
  <si>
    <t>Illinois St.</t>
  </si>
  <si>
    <t>Alcorn</t>
  </si>
  <si>
    <t>Wake Forest</t>
  </si>
  <si>
    <t>Boston College</t>
  </si>
  <si>
    <t>Houston Christian</t>
  </si>
  <si>
    <t>West Virginia</t>
  </si>
  <si>
    <t>BYU</t>
  </si>
  <si>
    <t>Utah</t>
  </si>
  <si>
    <t>San Jose St.</t>
  </si>
  <si>
    <t>Texas Tech</t>
  </si>
  <si>
    <t>Richmond</t>
  </si>
  <si>
    <t>Wyoming</t>
  </si>
  <si>
    <t>Valparaiso</t>
  </si>
  <si>
    <t>Southern Ill.</t>
  </si>
  <si>
    <t>Northwestern</t>
  </si>
  <si>
    <t>UCF</t>
  </si>
  <si>
    <t>Ball St.</t>
  </si>
  <si>
    <t>Old Dominion</t>
  </si>
  <si>
    <t>North Ala.</t>
  </si>
  <si>
    <t>Alabama St.</t>
  </si>
  <si>
    <t>Delaware</t>
  </si>
  <si>
    <t>NC State</t>
  </si>
  <si>
    <t>Eastern Ky.</t>
  </si>
  <si>
    <t>Illinois</t>
  </si>
  <si>
    <t>Western Ky.</t>
  </si>
  <si>
    <t>UIW</t>
  </si>
  <si>
    <t>Nicholls</t>
  </si>
  <si>
    <t>Vanderbilt</t>
  </si>
  <si>
    <t>East Carolina</t>
  </si>
  <si>
    <t>Ole Miss</t>
  </si>
  <si>
    <t>Colorado</t>
  </si>
  <si>
    <t>Weber St.</t>
  </si>
  <si>
    <t>Tulsa</t>
  </si>
  <si>
    <t>Cal Poly</t>
  </si>
  <si>
    <t>Syracuse</t>
  </si>
  <si>
    <t>Idaho</t>
  </si>
  <si>
    <t>Kent St.</t>
  </si>
  <si>
    <t>Missouri St.</t>
  </si>
  <si>
    <t>Southeastern La.</t>
  </si>
  <si>
    <t>FIU</t>
  </si>
  <si>
    <t>Georgia Tech</t>
  </si>
  <si>
    <t>Western Ill.</t>
  </si>
  <si>
    <t>Kennesaw St.</t>
  </si>
  <si>
    <t>Furman</t>
  </si>
  <si>
    <t>Massachusetts</t>
  </si>
  <si>
    <t>LSU</t>
  </si>
  <si>
    <t>Eastern Wash.</t>
  </si>
  <si>
    <t>Alabama</t>
  </si>
  <si>
    <t>Eastern Ill.</t>
  </si>
  <si>
    <t>Pittsburgh</t>
  </si>
  <si>
    <t>Northern Colo.</t>
  </si>
  <si>
    <t>Georgia St.</t>
  </si>
  <si>
    <t>Lafayette</t>
  </si>
  <si>
    <t>Stanford</t>
  </si>
  <si>
    <t>Texas</t>
  </si>
  <si>
    <t>Samford</t>
  </si>
  <si>
    <t>UAlbany</t>
  </si>
  <si>
    <t>Austin Peay</t>
  </si>
  <si>
    <t>Army West Point</t>
  </si>
  <si>
    <t>Coastal Carolina</t>
  </si>
  <si>
    <t>Stony Brook</t>
  </si>
  <si>
    <t>Bryant</t>
  </si>
  <si>
    <t>Duke</t>
  </si>
  <si>
    <t>Iowa St.</t>
  </si>
  <si>
    <t>Florida A&amp;M</t>
  </si>
  <si>
    <t>Bowling Green</t>
  </si>
  <si>
    <t>Holy Cross</t>
  </si>
  <si>
    <t>Tennessee Tech</t>
  </si>
  <si>
    <t>UC Davis</t>
  </si>
  <si>
    <t>Elon</t>
  </si>
  <si>
    <t>Mississippi St.</t>
  </si>
  <si>
    <t>Indiana</t>
  </si>
  <si>
    <t>Murray St.</t>
  </si>
  <si>
    <t>Maryland</t>
  </si>
  <si>
    <t>Texas Southern</t>
  </si>
  <si>
    <t>Utah St.</t>
  </si>
  <si>
    <t>Miami (FL)</t>
  </si>
  <si>
    <t>Arizona</t>
  </si>
  <si>
    <t>Fresno St.</t>
  </si>
  <si>
    <t>Cincinnati</t>
  </si>
  <si>
    <t>Arizona St.</t>
  </si>
  <si>
    <t>Missouri</t>
  </si>
  <si>
    <t>Marshall</t>
  </si>
  <si>
    <t>ULM</t>
  </si>
  <si>
    <t>Navy</t>
  </si>
  <si>
    <t>Toledo</t>
  </si>
  <si>
    <t>App State</t>
  </si>
  <si>
    <t>South Carolina</t>
  </si>
  <si>
    <t>Jacksonville St.</t>
  </si>
  <si>
    <t>Virginia</t>
  </si>
  <si>
    <t>Nebraska</t>
  </si>
  <si>
    <t>North Dakota</t>
  </si>
  <si>
    <t>Campbell</t>
  </si>
  <si>
    <t>Florida</t>
  </si>
  <si>
    <t>Fordham</t>
  </si>
  <si>
    <t>Utah Tech</t>
  </si>
  <si>
    <t>Tulane</t>
  </si>
  <si>
    <t>New Mexico</t>
  </si>
  <si>
    <t>Charleston So.</t>
  </si>
  <si>
    <t>McNeese</t>
  </si>
  <si>
    <t>Montana St.</t>
  </si>
  <si>
    <t>North Texas</t>
  </si>
  <si>
    <t>Towson</t>
  </si>
  <si>
    <t>Louisiana</t>
  </si>
  <si>
    <t>Tennessee St.</t>
  </si>
  <si>
    <t>NIU</t>
  </si>
  <si>
    <t>ETSU</t>
  </si>
  <si>
    <t>Bethune-Cookman</t>
  </si>
  <si>
    <t>SMU</t>
  </si>
  <si>
    <t>Penn St.</t>
  </si>
  <si>
    <t>Arkansas St.</t>
  </si>
  <si>
    <t>North Dakota St.</t>
  </si>
  <si>
    <t>Akron</t>
  </si>
  <si>
    <t>Norfolk St.</t>
  </si>
  <si>
    <t>Kansas</t>
  </si>
  <si>
    <t>Baylor</t>
  </si>
  <si>
    <t>UT Martin</t>
  </si>
  <si>
    <t>Ohio</t>
  </si>
  <si>
    <t>Washington</t>
  </si>
  <si>
    <t>Purdue</t>
  </si>
  <si>
    <t>Western Mich.</t>
  </si>
  <si>
    <t>Georgia</t>
  </si>
  <si>
    <t>SFA</t>
  </si>
  <si>
    <t>Buffalo</t>
  </si>
  <si>
    <t>Iowa</t>
  </si>
  <si>
    <t>Auburn</t>
  </si>
  <si>
    <t>UTEP</t>
  </si>
  <si>
    <t>Colorado St.</t>
  </si>
  <si>
    <t>Kentucky</t>
  </si>
  <si>
    <t>Southern Utah</t>
  </si>
  <si>
    <t>Howard</t>
  </si>
  <si>
    <t>Central Mich.</t>
  </si>
  <si>
    <t>South Fla.</t>
  </si>
  <si>
    <t>Youngstown St.</t>
  </si>
  <si>
    <t>Louisiana Tech</t>
  </si>
  <si>
    <t>Northwestern St.</t>
  </si>
  <si>
    <t>VMI</t>
  </si>
  <si>
    <t>Portland St.</t>
  </si>
  <si>
    <t>Oklahoma</t>
  </si>
  <si>
    <t>Sacramento St.</t>
  </si>
  <si>
    <t>Nevada</t>
  </si>
  <si>
    <t>UConn</t>
  </si>
  <si>
    <t>Minnesota</t>
  </si>
  <si>
    <t>Indiana St.</t>
  </si>
  <si>
    <t>Western Caro.</t>
  </si>
  <si>
    <t>Southern U.</t>
  </si>
  <si>
    <t>Maine</t>
  </si>
  <si>
    <t>Southern Miss.</t>
  </si>
  <si>
    <t>N.C. A&amp;T</t>
  </si>
  <si>
    <t>Central Ark.</t>
  </si>
  <si>
    <t>Lamar University</t>
  </si>
  <si>
    <t>Houston</t>
  </si>
  <si>
    <t>South Carolina St.</t>
  </si>
  <si>
    <t>Liberty</t>
  </si>
  <si>
    <t>Virginia Tech</t>
  </si>
  <si>
    <t>North Carolina</t>
  </si>
  <si>
    <t>Michigan St.</t>
  </si>
  <si>
    <t>Villanova</t>
  </si>
  <si>
    <t>Rice</t>
  </si>
  <si>
    <t>Memphis</t>
  </si>
  <si>
    <t>Southeast Mo. St.</t>
  </si>
  <si>
    <t>Louisville</t>
  </si>
  <si>
    <t>Rhode Island</t>
  </si>
  <si>
    <t>Ark.-Pine Bluff</t>
  </si>
  <si>
    <t>Notre Dame</t>
  </si>
  <si>
    <t>Texas A&amp;M</t>
  </si>
  <si>
    <t>Saint Francis (PA)</t>
  </si>
  <si>
    <t>Mercer</t>
  </si>
  <si>
    <t>Florida St.</t>
  </si>
  <si>
    <t>Oregon</t>
  </si>
  <si>
    <t>Eastern Mich.</t>
  </si>
  <si>
    <t>Northern Ariz.</t>
  </si>
  <si>
    <t>Texas St.</t>
  </si>
  <si>
    <t>Washington St.</t>
  </si>
  <si>
    <t>Wofford</t>
  </si>
  <si>
    <t>UNLV</t>
  </si>
  <si>
    <t>South Dakota</t>
  </si>
  <si>
    <t>Air Force</t>
  </si>
  <si>
    <t>Oregon St.</t>
  </si>
  <si>
    <t>Wagner</t>
  </si>
  <si>
    <t>Central Conn. St.</t>
  </si>
  <si>
    <t>Michigan</t>
  </si>
  <si>
    <t>Rutgers</t>
  </si>
  <si>
    <t>New Hampshire</t>
  </si>
  <si>
    <t>South Dakota St.</t>
  </si>
  <si>
    <t>TCU</t>
  </si>
  <si>
    <t>South Alabama</t>
  </si>
  <si>
    <t>Gardner-Webb</t>
  </si>
  <si>
    <t>James Madison</t>
  </si>
  <si>
    <t>Wisconsin</t>
  </si>
  <si>
    <t>UAB</t>
  </si>
  <si>
    <t>ㅁ</t>
    <phoneticPr fontId="1" type="noConversion"/>
  </si>
  <si>
    <t>Georgia</t>
    <phoneticPr fontId="1" type="noConversion"/>
  </si>
  <si>
    <t>South Carolina</t>
    <phoneticPr fontId="1" type="noConversion"/>
  </si>
  <si>
    <t>Ohio St.</t>
    <phoneticPr fontId="1" type="noConversion"/>
  </si>
  <si>
    <t>Southern California</t>
    <phoneticPr fontId="1" type="noConversion"/>
  </si>
  <si>
    <t>Southern California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</si>
</sst>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E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3" fontId="2" fillId="2" borderId="0" xfId="0" applyNumberFormat="1" applyFont="1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workbookViewId="0">
      <selection activeCell="A13" sqref="A13"/>
    </sheetView>
  </sheetViews>
  <sheetFormatPr defaultRowHeight="16.5" x14ac:dyDescent="0.3"/>
  <sheetData>
    <row r="1" spans="1:7" x14ac:dyDescent="0.3">
      <c r="D1" t="s">
        <v>227</v>
      </c>
    </row>
    <row r="2" spans="1:7" x14ac:dyDescent="0.3">
      <c r="A2" t="s">
        <v>157</v>
      </c>
      <c r="B2">
        <v>1</v>
      </c>
      <c r="C2">
        <v>4.5447931250961582E-2</v>
      </c>
      <c r="D2">
        <v>4.5447931250961582E-2</v>
      </c>
      <c r="E2">
        <v>15</v>
      </c>
      <c r="F2">
        <v>0</v>
      </c>
      <c r="G2">
        <f t="shared" ref="G2:G65" si="0">E2/(E2+F2)</f>
        <v>1</v>
      </c>
    </row>
    <row r="3" spans="1:7" x14ac:dyDescent="0.3">
      <c r="A3" t="s">
        <v>221</v>
      </c>
      <c r="B3">
        <v>2</v>
      </c>
      <c r="C3">
        <v>2.7198497254338039E-2</v>
      </c>
      <c r="D3">
        <v>2.3572030953759641E-2</v>
      </c>
      <c r="E3">
        <v>13</v>
      </c>
      <c r="F3">
        <v>2</v>
      </c>
      <c r="G3">
        <f t="shared" si="0"/>
        <v>0.8666666666666667</v>
      </c>
    </row>
    <row r="4" spans="1:7" x14ac:dyDescent="0.3">
      <c r="A4" t="s">
        <v>10</v>
      </c>
      <c r="B4">
        <v>3</v>
      </c>
      <c r="C4">
        <v>2.1597225550761909E-2</v>
      </c>
      <c r="D4">
        <v>1.82745754660293E-2</v>
      </c>
      <c r="E4">
        <v>11</v>
      </c>
      <c r="F4">
        <v>2</v>
      </c>
      <c r="G4">
        <f t="shared" si="0"/>
        <v>0.84615384615384615</v>
      </c>
    </row>
    <row r="5" spans="1:7" x14ac:dyDescent="0.3">
      <c r="A5" t="s">
        <v>217</v>
      </c>
      <c r="B5">
        <v>7</v>
      </c>
      <c r="C5">
        <v>1.666894417141555E-2</v>
      </c>
      <c r="D5">
        <v>1.547830530202873E-2</v>
      </c>
      <c r="E5">
        <v>13</v>
      </c>
      <c r="F5">
        <v>1</v>
      </c>
      <c r="G5">
        <f t="shared" si="0"/>
        <v>0.9285714285714286</v>
      </c>
    </row>
    <row r="6" spans="1:7" x14ac:dyDescent="0.3">
      <c r="A6" t="s">
        <v>132</v>
      </c>
      <c r="B6">
        <v>6</v>
      </c>
      <c r="C6">
        <v>1.7166508574356101E-2</v>
      </c>
      <c r="D6">
        <v>1.487764076444196E-2</v>
      </c>
      <c r="E6">
        <v>13</v>
      </c>
      <c r="F6">
        <v>2</v>
      </c>
      <c r="G6">
        <f t="shared" si="0"/>
        <v>0.8666666666666667</v>
      </c>
    </row>
    <row r="7" spans="1:7" x14ac:dyDescent="0.3">
      <c r="A7" t="s">
        <v>4</v>
      </c>
      <c r="B7">
        <v>4</v>
      </c>
      <c r="C7">
        <v>1.9086215972941401E-2</v>
      </c>
      <c r="D7">
        <v>1.363301140924386E-2</v>
      </c>
      <c r="E7">
        <v>10</v>
      </c>
      <c r="F7">
        <v>4</v>
      </c>
      <c r="G7">
        <f t="shared" si="0"/>
        <v>0.7142857142857143</v>
      </c>
    </row>
    <row r="8" spans="1:7" x14ac:dyDescent="0.3">
      <c r="A8" t="s">
        <v>83</v>
      </c>
      <c r="B8">
        <v>11</v>
      </c>
      <c r="C8">
        <v>1.4984967996606639E-2</v>
      </c>
      <c r="D8">
        <v>1.2679588304821011E-2</v>
      </c>
      <c r="E8">
        <v>11</v>
      </c>
      <c r="F8">
        <v>2</v>
      </c>
      <c r="G8">
        <f t="shared" si="0"/>
        <v>0.84615384615384615</v>
      </c>
    </row>
    <row r="9" spans="1:7" x14ac:dyDescent="0.3">
      <c r="A9" t="s">
        <v>5</v>
      </c>
      <c r="B9">
        <v>10</v>
      </c>
      <c r="C9">
        <v>1.5347241770281329E-2</v>
      </c>
      <c r="D9">
        <v>1.205854710522105E-2</v>
      </c>
      <c r="E9">
        <v>11</v>
      </c>
      <c r="F9">
        <v>3</v>
      </c>
      <c r="G9">
        <f t="shared" si="0"/>
        <v>0.7857142857142857</v>
      </c>
    </row>
    <row r="10" spans="1:7" x14ac:dyDescent="0.3">
      <c r="A10" t="s">
        <v>81</v>
      </c>
      <c r="B10">
        <v>8</v>
      </c>
      <c r="C10">
        <v>1.651796588572366E-2</v>
      </c>
      <c r="D10">
        <v>1.1798547061231179E-2</v>
      </c>
      <c r="E10">
        <v>10</v>
      </c>
      <c r="F10">
        <v>4</v>
      </c>
      <c r="G10">
        <f t="shared" si="0"/>
        <v>0.7142857142857143</v>
      </c>
    </row>
    <row r="11" spans="1:7" x14ac:dyDescent="0.3">
      <c r="A11" t="s">
        <v>32</v>
      </c>
      <c r="B11">
        <v>15</v>
      </c>
      <c r="C11">
        <v>1.308629504958763E-2</v>
      </c>
      <c r="D11">
        <v>1.1341455709642611E-2</v>
      </c>
      <c r="E11">
        <v>13</v>
      </c>
      <c r="F11">
        <v>2</v>
      </c>
      <c r="G11">
        <f t="shared" si="0"/>
        <v>0.8666666666666667</v>
      </c>
    </row>
    <row r="12" spans="1:7" x14ac:dyDescent="0.3">
      <c r="A12" t="s">
        <v>43</v>
      </c>
      <c r="B12">
        <v>9</v>
      </c>
      <c r="C12">
        <v>1.576405918583839E-2</v>
      </c>
      <c r="D12">
        <v>1.1260042275598851E-2</v>
      </c>
      <c r="E12">
        <v>10</v>
      </c>
      <c r="F12">
        <v>4</v>
      </c>
      <c r="G12">
        <f t="shared" si="0"/>
        <v>0.7142857142857143</v>
      </c>
    </row>
    <row r="13" spans="1:7" x14ac:dyDescent="0.3">
      <c r="A13" t="s">
        <v>231</v>
      </c>
      <c r="B13">
        <v>12</v>
      </c>
      <c r="C13">
        <v>1.425122713894782E-2</v>
      </c>
      <c r="D13">
        <v>1.119739275203043E-2</v>
      </c>
      <c r="E13">
        <v>11</v>
      </c>
      <c r="F13">
        <v>3</v>
      </c>
      <c r="G13">
        <f t="shared" si="0"/>
        <v>0.7857142857142857</v>
      </c>
    </row>
    <row r="14" spans="1:7" x14ac:dyDescent="0.3">
      <c r="A14" t="s">
        <v>123</v>
      </c>
      <c r="B14">
        <v>5</v>
      </c>
      <c r="C14">
        <v>1.7918879947517261E-2</v>
      </c>
      <c r="D14">
        <v>1.102700304462601E-2</v>
      </c>
      <c r="E14">
        <v>8</v>
      </c>
      <c r="F14">
        <v>5</v>
      </c>
      <c r="G14">
        <f t="shared" si="0"/>
        <v>0.61538461538461542</v>
      </c>
    </row>
    <row r="15" spans="1:7" x14ac:dyDescent="0.3">
      <c r="A15" t="s">
        <v>33</v>
      </c>
      <c r="B15">
        <v>16</v>
      </c>
      <c r="C15">
        <v>1.3019156812518379E-2</v>
      </c>
      <c r="D15">
        <v>1.101620961059247E-2</v>
      </c>
      <c r="E15">
        <v>11</v>
      </c>
      <c r="F15">
        <v>2</v>
      </c>
      <c r="G15">
        <f t="shared" si="0"/>
        <v>0.84615384615384615</v>
      </c>
    </row>
    <row r="16" spans="1:7" x14ac:dyDescent="0.3">
      <c r="A16" t="s">
        <v>154</v>
      </c>
      <c r="B16">
        <v>17</v>
      </c>
      <c r="C16">
        <v>1.249013947448894E-2</v>
      </c>
      <c r="D16">
        <v>1.056857955533679E-2</v>
      </c>
      <c r="E16">
        <v>11</v>
      </c>
      <c r="F16">
        <v>2</v>
      </c>
      <c r="G16">
        <f t="shared" si="0"/>
        <v>0.84615384615384615</v>
      </c>
    </row>
    <row r="17" spans="1:7" x14ac:dyDescent="0.3">
      <c r="A17" t="s">
        <v>27</v>
      </c>
      <c r="B17">
        <v>13</v>
      </c>
      <c r="C17">
        <v>1.406439100290119E-2</v>
      </c>
      <c r="D17">
        <v>9.7368860789315941E-3</v>
      </c>
      <c r="E17">
        <v>9</v>
      </c>
      <c r="F17">
        <v>4</v>
      </c>
      <c r="G17">
        <f t="shared" si="0"/>
        <v>0.69230769230769229</v>
      </c>
    </row>
    <row r="18" spans="1:7" x14ac:dyDescent="0.3">
      <c r="A18" t="s">
        <v>205</v>
      </c>
      <c r="B18">
        <v>18</v>
      </c>
      <c r="C18">
        <v>1.227052491522472E-2</v>
      </c>
      <c r="D18">
        <v>9.4388653194036297E-3</v>
      </c>
      <c r="E18">
        <v>10</v>
      </c>
      <c r="F18">
        <v>3</v>
      </c>
      <c r="G18">
        <f t="shared" si="0"/>
        <v>0.76923076923076927</v>
      </c>
    </row>
    <row r="19" spans="1:7" x14ac:dyDescent="0.3">
      <c r="A19" t="s">
        <v>200</v>
      </c>
      <c r="B19">
        <v>14</v>
      </c>
      <c r="C19">
        <v>1.346286020112338E-2</v>
      </c>
      <c r="D19">
        <v>9.3204416777008022E-3</v>
      </c>
      <c r="E19">
        <v>9</v>
      </c>
      <c r="F19">
        <v>4</v>
      </c>
      <c r="G19">
        <f t="shared" si="0"/>
        <v>0.69230769230769229</v>
      </c>
    </row>
    <row r="20" spans="1:7" x14ac:dyDescent="0.3">
      <c r="A20" t="s">
        <v>204</v>
      </c>
      <c r="B20">
        <v>20</v>
      </c>
      <c r="C20">
        <v>1.205772258996749E-2</v>
      </c>
      <c r="D20">
        <v>9.2751712230519142E-3</v>
      </c>
      <c r="E20">
        <v>10</v>
      </c>
      <c r="F20">
        <v>3</v>
      </c>
      <c r="G20">
        <f t="shared" si="0"/>
        <v>0.76923076923076927</v>
      </c>
    </row>
    <row r="21" spans="1:7" x14ac:dyDescent="0.3">
      <c r="A21" t="s">
        <v>145</v>
      </c>
      <c r="B21">
        <v>26</v>
      </c>
      <c r="C21">
        <v>1.0165291383768109E-2</v>
      </c>
      <c r="D21">
        <v>8.6014004016499428E-3</v>
      </c>
      <c r="E21">
        <v>11</v>
      </c>
      <c r="F21">
        <v>2</v>
      </c>
      <c r="G21">
        <f t="shared" si="0"/>
        <v>0.84615384615384615</v>
      </c>
    </row>
    <row r="22" spans="1:7" x14ac:dyDescent="0.3">
      <c r="A22" t="s">
        <v>214</v>
      </c>
      <c r="B22">
        <v>24</v>
      </c>
      <c r="C22">
        <v>1.0898667120264931E-2</v>
      </c>
      <c r="D22">
        <v>8.3835900925114844E-3</v>
      </c>
      <c r="E22">
        <v>10</v>
      </c>
      <c r="F22">
        <v>3</v>
      </c>
      <c r="G22">
        <f t="shared" si="0"/>
        <v>0.76923076923076927</v>
      </c>
    </row>
    <row r="23" spans="1:7" x14ac:dyDescent="0.3">
      <c r="A23" t="s">
        <v>51</v>
      </c>
      <c r="B23">
        <v>19</v>
      </c>
      <c r="C23">
        <v>1.2207061426106549E-2</v>
      </c>
      <c r="D23">
        <v>7.8473966310684939E-3</v>
      </c>
      <c r="E23">
        <v>9</v>
      </c>
      <c r="F23">
        <v>5</v>
      </c>
      <c r="G23">
        <f t="shared" si="0"/>
        <v>0.6428571428571429</v>
      </c>
    </row>
    <row r="24" spans="1:7" x14ac:dyDescent="0.3">
      <c r="A24" t="s">
        <v>65</v>
      </c>
      <c r="B24">
        <v>23</v>
      </c>
      <c r="C24">
        <v>1.149122324768832E-2</v>
      </c>
      <c r="D24">
        <v>7.3872149449424919E-3</v>
      </c>
      <c r="E24">
        <v>9</v>
      </c>
      <c r="F24">
        <v>5</v>
      </c>
      <c r="G24">
        <f t="shared" si="0"/>
        <v>0.6428571428571429</v>
      </c>
    </row>
    <row r="25" spans="1:7" x14ac:dyDescent="0.3">
      <c r="A25" t="s">
        <v>197</v>
      </c>
      <c r="B25">
        <v>21</v>
      </c>
      <c r="C25">
        <v>1.1803752398775741E-2</v>
      </c>
      <c r="D25">
        <v>7.2638476300158393E-3</v>
      </c>
      <c r="E25">
        <v>8</v>
      </c>
      <c r="F25">
        <v>5</v>
      </c>
      <c r="G25">
        <f t="shared" si="0"/>
        <v>0.61538461538461542</v>
      </c>
    </row>
    <row r="26" spans="1:7" x14ac:dyDescent="0.3">
      <c r="A26" t="s">
        <v>57</v>
      </c>
      <c r="B26">
        <v>22</v>
      </c>
      <c r="C26">
        <v>1.1756419044549771E-2</v>
      </c>
      <c r="D26">
        <v>7.2347194120306298E-3</v>
      </c>
      <c r="E26">
        <v>8</v>
      </c>
      <c r="F26">
        <v>5</v>
      </c>
      <c r="G26">
        <f t="shared" si="0"/>
        <v>0.61538461538461542</v>
      </c>
    </row>
    <row r="27" spans="1:7" x14ac:dyDescent="0.3">
      <c r="A27" t="s">
        <v>118</v>
      </c>
      <c r="B27">
        <v>31</v>
      </c>
      <c r="C27">
        <v>9.3851460398059992E-3</v>
      </c>
      <c r="D27">
        <v>6.4974087967887683E-3</v>
      </c>
      <c r="E27">
        <v>9</v>
      </c>
      <c r="F27">
        <v>4</v>
      </c>
      <c r="G27">
        <f t="shared" si="0"/>
        <v>0.69230769230769229</v>
      </c>
    </row>
    <row r="28" spans="1:7" x14ac:dyDescent="0.3">
      <c r="A28" t="s">
        <v>106</v>
      </c>
      <c r="B28">
        <v>32</v>
      </c>
      <c r="C28">
        <v>9.2623430292961637E-3</v>
      </c>
      <c r="D28">
        <v>6.4123913279742666E-3</v>
      </c>
      <c r="E28">
        <v>9</v>
      </c>
      <c r="F28">
        <v>4</v>
      </c>
      <c r="G28">
        <f t="shared" si="0"/>
        <v>0.69230769230769229</v>
      </c>
    </row>
    <row r="29" spans="1:7" x14ac:dyDescent="0.3">
      <c r="A29" t="s">
        <v>85</v>
      </c>
      <c r="B29">
        <v>35</v>
      </c>
      <c r="C29">
        <v>8.8842828497090048E-3</v>
      </c>
      <c r="D29">
        <v>6.1506573574908498E-3</v>
      </c>
      <c r="E29">
        <v>9</v>
      </c>
      <c r="F29">
        <v>4</v>
      </c>
      <c r="G29">
        <f t="shared" si="0"/>
        <v>0.69230769230769229</v>
      </c>
    </row>
    <row r="30" spans="1:7" x14ac:dyDescent="0.3">
      <c r="A30" t="s">
        <v>90</v>
      </c>
      <c r="B30">
        <v>28</v>
      </c>
      <c r="C30">
        <v>9.6660498865778471E-3</v>
      </c>
      <c r="D30">
        <v>5.9483383917402141E-3</v>
      </c>
      <c r="E30">
        <v>8</v>
      </c>
      <c r="F30">
        <v>5</v>
      </c>
      <c r="G30">
        <f t="shared" si="0"/>
        <v>0.61538461538461542</v>
      </c>
    </row>
    <row r="31" spans="1:7" x14ac:dyDescent="0.3">
      <c r="A31" t="s">
        <v>191</v>
      </c>
      <c r="B31">
        <v>33</v>
      </c>
      <c r="C31">
        <v>9.1424660418682156E-3</v>
      </c>
      <c r="D31">
        <v>5.8772995983438544E-3</v>
      </c>
      <c r="E31">
        <v>9</v>
      </c>
      <c r="F31">
        <v>5</v>
      </c>
      <c r="G31">
        <f t="shared" si="0"/>
        <v>0.6428571428571429</v>
      </c>
    </row>
    <row r="32" spans="1:7" x14ac:dyDescent="0.3">
      <c r="A32" t="s">
        <v>38</v>
      </c>
      <c r="B32">
        <v>29</v>
      </c>
      <c r="C32">
        <v>9.5301233761507839E-3</v>
      </c>
      <c r="D32">
        <v>5.8646913084004831E-3</v>
      </c>
      <c r="E32">
        <v>8</v>
      </c>
      <c r="F32">
        <v>5</v>
      </c>
      <c r="G32">
        <f t="shared" si="0"/>
        <v>0.61538461538461542</v>
      </c>
    </row>
    <row r="33" spans="1:7" x14ac:dyDescent="0.3">
      <c r="A33" t="s">
        <v>95</v>
      </c>
      <c r="B33">
        <v>36</v>
      </c>
      <c r="C33">
        <v>8.4710916767611871E-3</v>
      </c>
      <c r="D33">
        <v>5.8646019300654367E-3</v>
      </c>
      <c r="E33">
        <v>9</v>
      </c>
      <c r="F33">
        <v>4</v>
      </c>
      <c r="G33">
        <f t="shared" si="0"/>
        <v>0.69230769230769229</v>
      </c>
    </row>
    <row r="34" spans="1:7" x14ac:dyDescent="0.3">
      <c r="A34" t="s">
        <v>183</v>
      </c>
      <c r="B34">
        <v>25</v>
      </c>
      <c r="C34">
        <v>1.0865904596620429E-2</v>
      </c>
      <c r="D34">
        <v>5.8508717058725398E-3</v>
      </c>
      <c r="E34">
        <v>7</v>
      </c>
      <c r="F34">
        <v>6</v>
      </c>
      <c r="G34">
        <f t="shared" si="0"/>
        <v>0.53846153846153844</v>
      </c>
    </row>
    <row r="35" spans="1:7" x14ac:dyDescent="0.3">
      <c r="A35" t="s">
        <v>12</v>
      </c>
      <c r="B35">
        <v>27</v>
      </c>
      <c r="C35">
        <v>9.9820205643292147E-3</v>
      </c>
      <c r="D35">
        <v>5.374934150023423E-3</v>
      </c>
      <c r="E35">
        <v>7</v>
      </c>
      <c r="F35">
        <v>6</v>
      </c>
      <c r="G35">
        <f t="shared" si="0"/>
        <v>0.53846153846153844</v>
      </c>
    </row>
    <row r="36" spans="1:7" x14ac:dyDescent="0.3">
      <c r="A36" t="s">
        <v>45</v>
      </c>
      <c r="B36">
        <v>38</v>
      </c>
      <c r="C36">
        <v>8.0298084718723912E-3</v>
      </c>
      <c r="D36">
        <v>4.9414205980753178E-3</v>
      </c>
      <c r="E36">
        <v>8</v>
      </c>
      <c r="F36">
        <v>5</v>
      </c>
      <c r="G36">
        <f t="shared" si="0"/>
        <v>0.61538461538461542</v>
      </c>
    </row>
    <row r="37" spans="1:7" x14ac:dyDescent="0.3">
      <c r="A37" t="s">
        <v>18</v>
      </c>
      <c r="B37">
        <v>52</v>
      </c>
      <c r="C37">
        <v>6.0962490230561947E-3</v>
      </c>
      <c r="D37">
        <v>4.7899099466870102E-3</v>
      </c>
      <c r="E37">
        <v>11</v>
      </c>
      <c r="F37">
        <v>3</v>
      </c>
      <c r="G37">
        <f t="shared" si="0"/>
        <v>0.7857142857142857</v>
      </c>
    </row>
    <row r="38" spans="1:7" x14ac:dyDescent="0.3">
      <c r="A38" t="s">
        <v>64</v>
      </c>
      <c r="B38">
        <v>39</v>
      </c>
      <c r="C38">
        <v>7.568060885567717E-3</v>
      </c>
      <c r="D38">
        <v>4.6572682372724413E-3</v>
      </c>
      <c r="E38">
        <v>8</v>
      </c>
      <c r="F38">
        <v>5</v>
      </c>
      <c r="G38">
        <f t="shared" si="0"/>
        <v>0.61538461538461542</v>
      </c>
    </row>
    <row r="39" spans="1:7" x14ac:dyDescent="0.3">
      <c r="A39" t="s">
        <v>122</v>
      </c>
      <c r="B39">
        <v>34</v>
      </c>
      <c r="C39">
        <v>9.1191735446574627E-3</v>
      </c>
      <c r="D39">
        <v>4.5595867723287314E-3</v>
      </c>
      <c r="E39">
        <v>6</v>
      </c>
      <c r="F39">
        <v>6</v>
      </c>
      <c r="G39">
        <f t="shared" si="0"/>
        <v>0.5</v>
      </c>
    </row>
    <row r="40" spans="1:7" x14ac:dyDescent="0.3">
      <c r="A40" t="s">
        <v>224</v>
      </c>
      <c r="B40">
        <v>48</v>
      </c>
      <c r="C40">
        <v>6.2608956076766354E-3</v>
      </c>
      <c r="D40">
        <v>4.5533786237648257E-3</v>
      </c>
      <c r="E40">
        <v>8</v>
      </c>
      <c r="F40">
        <v>3</v>
      </c>
      <c r="G40">
        <f t="shared" si="0"/>
        <v>0.72727272727272729</v>
      </c>
    </row>
    <row r="41" spans="1:7" x14ac:dyDescent="0.3">
      <c r="A41" t="s">
        <v>222</v>
      </c>
      <c r="B41">
        <v>54</v>
      </c>
      <c r="C41">
        <v>5.8921242055677541E-3</v>
      </c>
      <c r="D41">
        <v>4.5324032350521192E-3</v>
      </c>
      <c r="E41">
        <v>10</v>
      </c>
      <c r="F41">
        <v>3</v>
      </c>
      <c r="G41">
        <f t="shared" si="0"/>
        <v>0.76923076923076927</v>
      </c>
    </row>
    <row r="42" spans="1:7" x14ac:dyDescent="0.3">
      <c r="A42" t="s">
        <v>164</v>
      </c>
      <c r="B42">
        <v>37</v>
      </c>
      <c r="C42">
        <v>8.215615455095044E-3</v>
      </c>
      <c r="D42">
        <v>4.4237929373588704E-3</v>
      </c>
      <c r="E42">
        <v>7</v>
      </c>
      <c r="F42">
        <v>6</v>
      </c>
      <c r="G42">
        <f t="shared" si="0"/>
        <v>0.53846153846153844</v>
      </c>
    </row>
    <row r="43" spans="1:7" x14ac:dyDescent="0.3">
      <c r="A43" t="s">
        <v>129</v>
      </c>
      <c r="B43">
        <v>30</v>
      </c>
      <c r="C43">
        <v>9.5177234971300408E-3</v>
      </c>
      <c r="D43">
        <v>4.392795460213865E-3</v>
      </c>
      <c r="E43">
        <v>6</v>
      </c>
      <c r="F43">
        <v>7</v>
      </c>
      <c r="G43">
        <f t="shared" si="0"/>
        <v>0.46153846153846156</v>
      </c>
    </row>
    <row r="44" spans="1:7" x14ac:dyDescent="0.3">
      <c r="A44" t="s">
        <v>23</v>
      </c>
      <c r="B44">
        <v>51</v>
      </c>
      <c r="C44">
        <v>6.1306144507469401E-3</v>
      </c>
      <c r="D44">
        <v>4.3790103219621002E-3</v>
      </c>
      <c r="E44">
        <v>10</v>
      </c>
      <c r="F44">
        <v>4</v>
      </c>
      <c r="G44">
        <f t="shared" si="0"/>
        <v>0.7142857142857143</v>
      </c>
    </row>
    <row r="45" spans="1:7" x14ac:dyDescent="0.3">
      <c r="A45" t="s">
        <v>114</v>
      </c>
      <c r="B45">
        <v>56</v>
      </c>
      <c r="C45">
        <v>5.8096732889329214E-3</v>
      </c>
      <c r="D45">
        <v>4.1497666349520866E-3</v>
      </c>
      <c r="E45">
        <v>10</v>
      </c>
      <c r="F45">
        <v>4</v>
      </c>
      <c r="G45">
        <f t="shared" si="0"/>
        <v>0.7142857142857143</v>
      </c>
    </row>
    <row r="46" spans="1:7" x14ac:dyDescent="0.3">
      <c r="A46" t="s">
        <v>98</v>
      </c>
      <c r="B46">
        <v>45</v>
      </c>
      <c r="C46">
        <v>6.53955722248917E-3</v>
      </c>
      <c r="D46">
        <v>4.0243429061471818E-3</v>
      </c>
      <c r="E46">
        <v>8</v>
      </c>
      <c r="F46">
        <v>5</v>
      </c>
      <c r="G46">
        <f t="shared" si="0"/>
        <v>0.61538461538461542</v>
      </c>
    </row>
    <row r="47" spans="1:7" x14ac:dyDescent="0.3">
      <c r="A47" t="s">
        <v>70</v>
      </c>
      <c r="B47">
        <v>40</v>
      </c>
      <c r="C47">
        <v>7.4518101418094979E-3</v>
      </c>
      <c r="D47">
        <v>4.0125131532820369E-3</v>
      </c>
      <c r="E47">
        <v>7</v>
      </c>
      <c r="F47">
        <v>6</v>
      </c>
      <c r="G47">
        <f t="shared" si="0"/>
        <v>0.53846153846153844</v>
      </c>
    </row>
    <row r="48" spans="1:7" x14ac:dyDescent="0.3">
      <c r="A48" t="s">
        <v>187</v>
      </c>
      <c r="B48">
        <v>47</v>
      </c>
      <c r="C48">
        <v>6.3386352393171551E-3</v>
      </c>
      <c r="D48">
        <v>3.9006986088105568E-3</v>
      </c>
      <c r="E48">
        <v>8</v>
      </c>
      <c r="F48">
        <v>5</v>
      </c>
      <c r="G48">
        <f t="shared" si="0"/>
        <v>0.61538461538461542</v>
      </c>
    </row>
    <row r="49" spans="1:7" x14ac:dyDescent="0.3">
      <c r="A49" t="s">
        <v>189</v>
      </c>
      <c r="B49">
        <v>50</v>
      </c>
      <c r="C49">
        <v>6.1391178652046956E-3</v>
      </c>
      <c r="D49">
        <v>3.7779186862798128E-3</v>
      </c>
      <c r="E49">
        <v>8</v>
      </c>
      <c r="F49">
        <v>5</v>
      </c>
      <c r="G49">
        <f t="shared" si="0"/>
        <v>0.61538461538461542</v>
      </c>
    </row>
    <row r="50" spans="1:7" x14ac:dyDescent="0.3">
      <c r="A50" t="s">
        <v>153</v>
      </c>
      <c r="B50">
        <v>67</v>
      </c>
      <c r="C50">
        <v>5.272486288979578E-3</v>
      </c>
      <c r="D50">
        <v>3.766061634985413E-3</v>
      </c>
      <c r="E50">
        <v>10</v>
      </c>
      <c r="F50">
        <v>4</v>
      </c>
      <c r="G50">
        <f t="shared" si="0"/>
        <v>0.7142857142857143</v>
      </c>
    </row>
    <row r="51" spans="1:7" x14ac:dyDescent="0.3">
      <c r="A51" t="s">
        <v>115</v>
      </c>
      <c r="B51">
        <v>65</v>
      </c>
      <c r="C51">
        <v>5.3773982172620428E-3</v>
      </c>
      <c r="D51">
        <v>3.7228141504121832E-3</v>
      </c>
      <c r="E51">
        <v>9</v>
      </c>
      <c r="F51">
        <v>4</v>
      </c>
      <c r="G51">
        <f t="shared" si="0"/>
        <v>0.69230769230769229</v>
      </c>
    </row>
    <row r="52" spans="1:7" x14ac:dyDescent="0.3">
      <c r="A52" t="s">
        <v>121</v>
      </c>
      <c r="B52">
        <v>58</v>
      </c>
      <c r="C52">
        <v>5.7442844772924674E-3</v>
      </c>
      <c r="D52">
        <v>3.6927543068308718E-3</v>
      </c>
      <c r="E52">
        <v>9</v>
      </c>
      <c r="F52">
        <v>5</v>
      </c>
      <c r="G52">
        <f t="shared" si="0"/>
        <v>0.6428571428571429</v>
      </c>
    </row>
    <row r="53" spans="1:7" x14ac:dyDescent="0.3">
      <c r="A53" t="s">
        <v>160</v>
      </c>
      <c r="B53">
        <v>53</v>
      </c>
      <c r="C53">
        <v>5.9097560363442232E-3</v>
      </c>
      <c r="D53">
        <v>3.6367729454425991E-3</v>
      </c>
      <c r="E53">
        <v>8</v>
      </c>
      <c r="F53">
        <v>5</v>
      </c>
      <c r="G53">
        <f t="shared" si="0"/>
        <v>0.61538461538461542</v>
      </c>
    </row>
    <row r="54" spans="1:7" x14ac:dyDescent="0.3">
      <c r="A54" t="s">
        <v>178</v>
      </c>
      <c r="B54">
        <v>69</v>
      </c>
      <c r="C54">
        <v>5.1614116071567696E-3</v>
      </c>
      <c r="D54">
        <v>3.5732849588008412E-3</v>
      </c>
      <c r="E54">
        <v>9</v>
      </c>
      <c r="F54">
        <v>4</v>
      </c>
      <c r="G54">
        <f t="shared" si="0"/>
        <v>0.69230769230769229</v>
      </c>
    </row>
    <row r="55" spans="1:7" x14ac:dyDescent="0.3">
      <c r="A55" t="s">
        <v>59</v>
      </c>
      <c r="B55">
        <v>57</v>
      </c>
      <c r="C55">
        <v>5.7958454086295833E-3</v>
      </c>
      <c r="D55">
        <v>3.5666740976182049E-3</v>
      </c>
      <c r="E55">
        <v>8</v>
      </c>
      <c r="F55">
        <v>5</v>
      </c>
      <c r="G55">
        <f t="shared" si="0"/>
        <v>0.61538461538461542</v>
      </c>
    </row>
    <row r="56" spans="1:7" x14ac:dyDescent="0.3">
      <c r="A56" t="s">
        <v>1</v>
      </c>
      <c r="B56">
        <v>44</v>
      </c>
      <c r="C56">
        <v>6.6052501221679546E-3</v>
      </c>
      <c r="D56">
        <v>3.5566731427058222E-3</v>
      </c>
      <c r="E56">
        <v>7</v>
      </c>
      <c r="F56">
        <v>6</v>
      </c>
      <c r="G56">
        <f t="shared" si="0"/>
        <v>0.53846153846153844</v>
      </c>
    </row>
    <row r="57" spans="1:7" x14ac:dyDescent="0.3">
      <c r="A57" t="s">
        <v>42</v>
      </c>
      <c r="B57">
        <v>60</v>
      </c>
      <c r="C57">
        <v>5.7044486044444641E-3</v>
      </c>
      <c r="D57">
        <v>3.5104299104273631E-3</v>
      </c>
      <c r="E57">
        <v>8</v>
      </c>
      <c r="F57">
        <v>5</v>
      </c>
      <c r="G57">
        <f t="shared" si="0"/>
        <v>0.61538461538461542</v>
      </c>
    </row>
    <row r="58" spans="1:7" x14ac:dyDescent="0.3">
      <c r="A58" t="s">
        <v>60</v>
      </c>
      <c r="B58">
        <v>64</v>
      </c>
      <c r="C58">
        <v>5.3905618951263301E-3</v>
      </c>
      <c r="D58">
        <v>3.4653612182954981E-3</v>
      </c>
      <c r="E58">
        <v>9</v>
      </c>
      <c r="F58">
        <v>5</v>
      </c>
      <c r="G58">
        <f t="shared" si="0"/>
        <v>0.6428571428571429</v>
      </c>
    </row>
    <row r="59" spans="1:7" x14ac:dyDescent="0.3">
      <c r="A59" t="s">
        <v>213</v>
      </c>
      <c r="B59">
        <v>79</v>
      </c>
      <c r="C59">
        <v>4.4958645614866979E-3</v>
      </c>
      <c r="D59">
        <v>3.4583573549897681E-3</v>
      </c>
      <c r="E59">
        <v>10</v>
      </c>
      <c r="F59">
        <v>3</v>
      </c>
      <c r="G59">
        <f t="shared" si="0"/>
        <v>0.76923076923076927</v>
      </c>
    </row>
    <row r="60" spans="1:7" x14ac:dyDescent="0.3">
      <c r="A60" t="s">
        <v>117</v>
      </c>
      <c r="B60">
        <v>41</v>
      </c>
      <c r="C60">
        <v>7.4136145303695597E-3</v>
      </c>
      <c r="D60">
        <v>3.4216682447859512E-3</v>
      </c>
      <c r="E60">
        <v>6</v>
      </c>
      <c r="F60">
        <v>7</v>
      </c>
      <c r="G60">
        <f t="shared" si="0"/>
        <v>0.46153846153846156</v>
      </c>
    </row>
    <row r="61" spans="1:7" x14ac:dyDescent="0.3">
      <c r="A61" t="s">
        <v>109</v>
      </c>
      <c r="B61">
        <v>63</v>
      </c>
      <c r="C61">
        <v>5.436494794077768E-3</v>
      </c>
      <c r="D61">
        <v>3.345535257894011E-3</v>
      </c>
      <c r="E61">
        <v>8</v>
      </c>
      <c r="F61">
        <v>5</v>
      </c>
      <c r="G61">
        <f t="shared" si="0"/>
        <v>0.61538461538461542</v>
      </c>
    </row>
    <row r="62" spans="1:7" x14ac:dyDescent="0.3">
      <c r="A62" t="s">
        <v>155</v>
      </c>
      <c r="B62">
        <v>59</v>
      </c>
      <c r="C62">
        <v>5.7347912006392842E-3</v>
      </c>
      <c r="D62">
        <v>3.2770235432224479E-3</v>
      </c>
      <c r="E62">
        <v>8</v>
      </c>
      <c r="F62">
        <v>6</v>
      </c>
      <c r="G62">
        <f t="shared" si="0"/>
        <v>0.5714285714285714</v>
      </c>
    </row>
    <row r="63" spans="1:7" x14ac:dyDescent="0.3">
      <c r="A63" t="s">
        <v>206</v>
      </c>
      <c r="B63">
        <v>70</v>
      </c>
      <c r="C63">
        <v>5.0794835301740679E-3</v>
      </c>
      <c r="D63">
        <v>3.2653822693976152E-3</v>
      </c>
      <c r="E63">
        <v>9</v>
      </c>
      <c r="F63">
        <v>5</v>
      </c>
      <c r="G63">
        <f t="shared" si="0"/>
        <v>0.6428571428571429</v>
      </c>
    </row>
    <row r="64" spans="1:7" x14ac:dyDescent="0.3">
      <c r="A64" t="s">
        <v>139</v>
      </c>
      <c r="B64">
        <v>49</v>
      </c>
      <c r="C64">
        <v>6.1885005184670449E-3</v>
      </c>
      <c r="D64">
        <v>3.094250259233522E-3</v>
      </c>
      <c r="E64">
        <v>7</v>
      </c>
      <c r="F64">
        <v>7</v>
      </c>
      <c r="G64">
        <f t="shared" si="0"/>
        <v>0.5</v>
      </c>
    </row>
    <row r="65" spans="1:7" x14ac:dyDescent="0.3">
      <c r="A65" t="s">
        <v>201</v>
      </c>
      <c r="B65">
        <v>42</v>
      </c>
      <c r="C65">
        <v>7.2058132162106303E-3</v>
      </c>
      <c r="D65">
        <v>3.0024221734210959E-3</v>
      </c>
      <c r="E65">
        <v>5</v>
      </c>
      <c r="F65">
        <v>7</v>
      </c>
      <c r="G65">
        <f t="shared" si="0"/>
        <v>0.41666666666666669</v>
      </c>
    </row>
    <row r="66" spans="1:7" x14ac:dyDescent="0.3">
      <c r="A66" t="s">
        <v>225</v>
      </c>
      <c r="B66">
        <v>66</v>
      </c>
      <c r="C66">
        <v>5.2799512084786126E-3</v>
      </c>
      <c r="D66">
        <v>2.843050650719253E-3</v>
      </c>
      <c r="E66">
        <v>7</v>
      </c>
      <c r="F66">
        <v>6</v>
      </c>
      <c r="G66">
        <f t="shared" ref="G66:G129" si="1">E66/(E66+F66)</f>
        <v>0.53846153846153844</v>
      </c>
    </row>
    <row r="67" spans="1:7" x14ac:dyDescent="0.3">
      <c r="A67" t="s">
        <v>76</v>
      </c>
      <c r="B67">
        <v>46</v>
      </c>
      <c r="C67">
        <v>6.4881868431715742E-3</v>
      </c>
      <c r="D67">
        <v>2.7034111846548229E-3</v>
      </c>
      <c r="E67">
        <v>5</v>
      </c>
      <c r="F67">
        <v>7</v>
      </c>
      <c r="G67">
        <f t="shared" si="1"/>
        <v>0.41666666666666669</v>
      </c>
    </row>
    <row r="68" spans="1:7" x14ac:dyDescent="0.3">
      <c r="A68" t="s">
        <v>150</v>
      </c>
      <c r="B68">
        <v>61</v>
      </c>
      <c r="C68">
        <v>5.6560769280628292E-3</v>
      </c>
      <c r="D68">
        <v>2.6104970437213059E-3</v>
      </c>
      <c r="E68">
        <v>6</v>
      </c>
      <c r="F68">
        <v>7</v>
      </c>
      <c r="G68">
        <f t="shared" si="1"/>
        <v>0.46153846153846156</v>
      </c>
    </row>
    <row r="69" spans="1:7" x14ac:dyDescent="0.3">
      <c r="A69" t="s">
        <v>28</v>
      </c>
      <c r="B69">
        <v>62</v>
      </c>
      <c r="C69">
        <v>5.6540125754463823E-3</v>
      </c>
      <c r="D69">
        <v>2.6095442655906381E-3</v>
      </c>
      <c r="E69">
        <v>6</v>
      </c>
      <c r="F69">
        <v>7</v>
      </c>
      <c r="G69">
        <f t="shared" si="1"/>
        <v>0.46153846153846156</v>
      </c>
    </row>
    <row r="70" spans="1:7" x14ac:dyDescent="0.3">
      <c r="A70" t="s">
        <v>159</v>
      </c>
      <c r="B70">
        <v>77</v>
      </c>
      <c r="C70">
        <v>4.5951853491615442E-3</v>
      </c>
      <c r="D70">
        <v>2.4743305726254469E-3</v>
      </c>
      <c r="E70">
        <v>7</v>
      </c>
      <c r="F70">
        <v>6</v>
      </c>
      <c r="G70">
        <f t="shared" si="1"/>
        <v>0.53846153846153844</v>
      </c>
    </row>
    <row r="71" spans="1:7" x14ac:dyDescent="0.3">
      <c r="A71" t="s">
        <v>3</v>
      </c>
      <c r="B71">
        <v>88</v>
      </c>
      <c r="C71">
        <v>3.9668906818600214E-3</v>
      </c>
      <c r="D71">
        <v>2.441163496529244E-3</v>
      </c>
      <c r="E71">
        <v>8</v>
      </c>
      <c r="F71">
        <v>5</v>
      </c>
      <c r="G71">
        <f t="shared" si="1"/>
        <v>0.61538461538461542</v>
      </c>
    </row>
    <row r="72" spans="1:7" x14ac:dyDescent="0.3">
      <c r="A72" t="s">
        <v>113</v>
      </c>
      <c r="B72">
        <v>55</v>
      </c>
      <c r="C72">
        <v>5.8304160919405773E-3</v>
      </c>
      <c r="D72">
        <v>2.4293400383085741E-3</v>
      </c>
      <c r="E72">
        <v>5</v>
      </c>
      <c r="F72">
        <v>7</v>
      </c>
      <c r="G72">
        <f t="shared" si="1"/>
        <v>0.41666666666666669</v>
      </c>
    </row>
    <row r="73" spans="1:7" x14ac:dyDescent="0.3">
      <c r="A73" t="s">
        <v>144</v>
      </c>
      <c r="B73">
        <v>81</v>
      </c>
      <c r="C73">
        <v>4.3220312539652998E-3</v>
      </c>
      <c r="D73">
        <v>2.327247598289007E-3</v>
      </c>
      <c r="E73">
        <v>7</v>
      </c>
      <c r="F73">
        <v>6</v>
      </c>
      <c r="G73">
        <f t="shared" si="1"/>
        <v>0.53846153846153844</v>
      </c>
    </row>
    <row r="74" spans="1:7" x14ac:dyDescent="0.3">
      <c r="A74" t="s">
        <v>101</v>
      </c>
      <c r="B74">
        <v>71</v>
      </c>
      <c r="C74">
        <v>5.0186080235180572E-3</v>
      </c>
      <c r="D74">
        <v>2.316280626239104E-3</v>
      </c>
      <c r="E74">
        <v>6</v>
      </c>
      <c r="F74">
        <v>7</v>
      </c>
      <c r="G74">
        <f t="shared" si="1"/>
        <v>0.46153846153846156</v>
      </c>
    </row>
    <row r="75" spans="1:7" x14ac:dyDescent="0.3">
      <c r="A75" t="s">
        <v>151</v>
      </c>
      <c r="B75">
        <v>72</v>
      </c>
      <c r="C75">
        <v>4.9622948905474317E-3</v>
      </c>
      <c r="D75">
        <v>2.2902899494834299E-3</v>
      </c>
      <c r="E75">
        <v>6</v>
      </c>
      <c r="F75">
        <v>7</v>
      </c>
      <c r="G75">
        <f t="shared" si="1"/>
        <v>0.46153846153846156</v>
      </c>
    </row>
    <row r="76" spans="1:7" x14ac:dyDescent="0.3">
      <c r="A76" t="s">
        <v>209</v>
      </c>
      <c r="B76">
        <v>82</v>
      </c>
      <c r="C76">
        <v>4.2466032513496458E-3</v>
      </c>
      <c r="D76">
        <v>2.2866325199575009E-3</v>
      </c>
      <c r="E76">
        <v>7</v>
      </c>
      <c r="F76">
        <v>6</v>
      </c>
      <c r="G76">
        <f t="shared" si="1"/>
        <v>0.53846153846153844</v>
      </c>
    </row>
    <row r="77" spans="1:7" x14ac:dyDescent="0.3">
      <c r="A77" t="s">
        <v>47</v>
      </c>
      <c r="B77">
        <v>85</v>
      </c>
      <c r="C77">
        <v>4.1152316878901689E-3</v>
      </c>
      <c r="D77">
        <v>2.2158939857870141E-3</v>
      </c>
      <c r="E77">
        <v>7</v>
      </c>
      <c r="F77">
        <v>6</v>
      </c>
      <c r="G77">
        <f t="shared" si="1"/>
        <v>0.53846153846153844</v>
      </c>
    </row>
    <row r="78" spans="1:7" x14ac:dyDescent="0.3">
      <c r="A78" t="s">
        <v>177</v>
      </c>
      <c r="B78">
        <v>75</v>
      </c>
      <c r="C78">
        <v>4.7744408865995564E-3</v>
      </c>
      <c r="D78">
        <v>2.2035881015074871E-3</v>
      </c>
      <c r="E78">
        <v>6</v>
      </c>
      <c r="F78">
        <v>7</v>
      </c>
      <c r="G78">
        <f t="shared" si="1"/>
        <v>0.46153846153846156</v>
      </c>
    </row>
    <row r="79" spans="1:7" x14ac:dyDescent="0.3">
      <c r="A79" t="s">
        <v>13</v>
      </c>
      <c r="B79">
        <v>86</v>
      </c>
      <c r="C79">
        <v>4.0291713638486264E-3</v>
      </c>
      <c r="D79">
        <v>2.169553811303107E-3</v>
      </c>
      <c r="E79">
        <v>7</v>
      </c>
      <c r="F79">
        <v>6</v>
      </c>
      <c r="G79">
        <f t="shared" si="1"/>
        <v>0.53846153846153844</v>
      </c>
    </row>
    <row r="80" spans="1:7" x14ac:dyDescent="0.3">
      <c r="A80" t="s">
        <v>195</v>
      </c>
      <c r="B80">
        <v>92</v>
      </c>
      <c r="C80">
        <v>3.7694708983051269E-3</v>
      </c>
      <c r="D80">
        <v>2.029715099087376E-3</v>
      </c>
      <c r="E80">
        <v>7</v>
      </c>
      <c r="F80">
        <v>6</v>
      </c>
      <c r="G80">
        <f t="shared" si="1"/>
        <v>0.53846153846153844</v>
      </c>
    </row>
    <row r="81" spans="1:7" x14ac:dyDescent="0.3">
      <c r="A81" t="s">
        <v>161</v>
      </c>
      <c r="B81">
        <v>73</v>
      </c>
      <c r="C81">
        <v>4.7949548030182983E-3</v>
      </c>
      <c r="D81">
        <v>1.9978978345909582E-3</v>
      </c>
      <c r="E81">
        <v>5</v>
      </c>
      <c r="F81">
        <v>7</v>
      </c>
      <c r="G81">
        <f t="shared" si="1"/>
        <v>0.41666666666666669</v>
      </c>
    </row>
    <row r="82" spans="1:7" x14ac:dyDescent="0.3">
      <c r="A82" t="s">
        <v>226</v>
      </c>
      <c r="B82">
        <v>93</v>
      </c>
      <c r="C82">
        <v>3.67935081910724E-3</v>
      </c>
      <c r="D82">
        <v>1.9811889025962062E-3</v>
      </c>
      <c r="E82">
        <v>7</v>
      </c>
      <c r="F82">
        <v>6</v>
      </c>
      <c r="G82">
        <f t="shared" si="1"/>
        <v>0.53846153846153844</v>
      </c>
    </row>
    <row r="83" spans="1:7" x14ac:dyDescent="0.3">
      <c r="A83" t="s">
        <v>184</v>
      </c>
      <c r="B83">
        <v>121</v>
      </c>
      <c r="C83">
        <v>1.977019746288387E-3</v>
      </c>
      <c r="D83">
        <v>1.977019746288387E-3</v>
      </c>
      <c r="E83">
        <v>1</v>
      </c>
      <c r="F83">
        <v>0</v>
      </c>
      <c r="G83">
        <f t="shared" si="1"/>
        <v>1</v>
      </c>
    </row>
    <row r="84" spans="1:7" x14ac:dyDescent="0.3">
      <c r="A84" t="s">
        <v>174</v>
      </c>
      <c r="B84">
        <v>84</v>
      </c>
      <c r="C84">
        <v>4.1621559222151184E-3</v>
      </c>
      <c r="D84">
        <v>1.9209950410223619E-3</v>
      </c>
      <c r="E84">
        <v>6</v>
      </c>
      <c r="F84">
        <v>7</v>
      </c>
      <c r="G84">
        <f t="shared" si="1"/>
        <v>0.46153846153846156</v>
      </c>
    </row>
    <row r="85" spans="1:7" x14ac:dyDescent="0.3">
      <c r="A85" t="s">
        <v>112</v>
      </c>
      <c r="B85">
        <v>78</v>
      </c>
      <c r="C85">
        <v>4.5881479027857219E-3</v>
      </c>
      <c r="D85">
        <v>1.911728292827384E-3</v>
      </c>
      <c r="E85">
        <v>5</v>
      </c>
      <c r="F85">
        <v>7</v>
      </c>
      <c r="G85">
        <f t="shared" si="1"/>
        <v>0.41666666666666669</v>
      </c>
    </row>
    <row r="86" spans="1:7" x14ac:dyDescent="0.3">
      <c r="A86" t="s">
        <v>137</v>
      </c>
      <c r="B86">
        <v>90</v>
      </c>
      <c r="C86">
        <v>3.8000552366271E-3</v>
      </c>
      <c r="D86">
        <v>1.90002761831355E-3</v>
      </c>
      <c r="E86">
        <v>7</v>
      </c>
      <c r="F86">
        <v>7</v>
      </c>
      <c r="G86">
        <f t="shared" si="1"/>
        <v>0.5</v>
      </c>
    </row>
    <row r="87" spans="1:7" x14ac:dyDescent="0.3">
      <c r="A87" t="s">
        <v>22</v>
      </c>
      <c r="B87">
        <v>100</v>
      </c>
      <c r="C87">
        <v>3.4433013839844282E-3</v>
      </c>
      <c r="D87">
        <v>1.854085360606999E-3</v>
      </c>
      <c r="E87">
        <v>7</v>
      </c>
      <c r="F87">
        <v>6</v>
      </c>
      <c r="G87">
        <f t="shared" si="1"/>
        <v>0.53846153846153844</v>
      </c>
    </row>
    <row r="88" spans="1:7" x14ac:dyDescent="0.3">
      <c r="A88" t="s">
        <v>63</v>
      </c>
      <c r="B88">
        <v>80</v>
      </c>
      <c r="C88">
        <v>4.3363017803319734E-3</v>
      </c>
      <c r="D88">
        <v>1.806792408471656E-3</v>
      </c>
      <c r="E88">
        <v>5</v>
      </c>
      <c r="F88">
        <v>7</v>
      </c>
      <c r="G88">
        <f t="shared" si="1"/>
        <v>0.41666666666666669</v>
      </c>
    </row>
    <row r="89" spans="1:7" x14ac:dyDescent="0.3">
      <c r="A89" t="s">
        <v>116</v>
      </c>
      <c r="B89">
        <v>43</v>
      </c>
      <c r="C89">
        <v>7.0010326152037273E-3</v>
      </c>
      <c r="D89">
        <v>1.750258153800932E-3</v>
      </c>
      <c r="E89">
        <v>3</v>
      </c>
      <c r="F89">
        <v>9</v>
      </c>
      <c r="G89">
        <f t="shared" si="1"/>
        <v>0.25</v>
      </c>
    </row>
    <row r="90" spans="1:7" x14ac:dyDescent="0.3">
      <c r="A90" t="s">
        <v>94</v>
      </c>
      <c r="B90">
        <v>99</v>
      </c>
      <c r="C90">
        <v>3.473987549900622E-3</v>
      </c>
      <c r="D90">
        <v>1.736993774950311E-3</v>
      </c>
      <c r="E90">
        <v>6</v>
      </c>
      <c r="F90">
        <v>6</v>
      </c>
      <c r="G90">
        <f t="shared" si="1"/>
        <v>0.5</v>
      </c>
    </row>
    <row r="91" spans="1:7" x14ac:dyDescent="0.3">
      <c r="A91" t="s">
        <v>44</v>
      </c>
      <c r="B91">
        <v>108</v>
      </c>
      <c r="C91">
        <v>2.956160413621766E-3</v>
      </c>
      <c r="D91">
        <v>1.72442690794603E-3</v>
      </c>
      <c r="E91">
        <v>7</v>
      </c>
      <c r="F91">
        <v>5</v>
      </c>
      <c r="G91">
        <f t="shared" si="1"/>
        <v>0.58333333333333337</v>
      </c>
    </row>
    <row r="92" spans="1:7" x14ac:dyDescent="0.3">
      <c r="A92" t="s">
        <v>111</v>
      </c>
      <c r="B92">
        <v>94</v>
      </c>
      <c r="C92">
        <v>3.628226467299885E-3</v>
      </c>
      <c r="D92">
        <v>1.6745660618307161E-3</v>
      </c>
      <c r="E92">
        <v>6</v>
      </c>
      <c r="F92">
        <v>7</v>
      </c>
      <c r="G92">
        <f t="shared" si="1"/>
        <v>0.46153846153846156</v>
      </c>
    </row>
    <row r="93" spans="1:7" x14ac:dyDescent="0.3">
      <c r="A93" t="s">
        <v>41</v>
      </c>
      <c r="B93">
        <v>87</v>
      </c>
      <c r="C93">
        <v>3.9780455772388066E-3</v>
      </c>
      <c r="D93">
        <v>1.6575189905161691E-3</v>
      </c>
      <c r="E93">
        <v>5</v>
      </c>
      <c r="F93">
        <v>7</v>
      </c>
      <c r="G93">
        <f t="shared" si="1"/>
        <v>0.41666666666666669</v>
      </c>
    </row>
    <row r="94" spans="1:7" x14ac:dyDescent="0.3">
      <c r="A94" t="s">
        <v>120</v>
      </c>
      <c r="B94">
        <v>74</v>
      </c>
      <c r="C94">
        <v>4.7938785872967092E-3</v>
      </c>
      <c r="D94">
        <v>1.5979595290989031E-3</v>
      </c>
      <c r="E94">
        <v>4</v>
      </c>
      <c r="F94">
        <v>8</v>
      </c>
      <c r="G94">
        <f t="shared" si="1"/>
        <v>0.33333333333333331</v>
      </c>
    </row>
    <row r="95" spans="1:7" x14ac:dyDescent="0.3">
      <c r="A95" t="s">
        <v>72</v>
      </c>
      <c r="B95">
        <v>91</v>
      </c>
      <c r="C95">
        <v>3.7731146421229331E-3</v>
      </c>
      <c r="D95">
        <v>1.5721311008845551E-3</v>
      </c>
      <c r="E95">
        <v>5</v>
      </c>
      <c r="F95">
        <v>7</v>
      </c>
      <c r="G95">
        <f t="shared" si="1"/>
        <v>0.41666666666666669</v>
      </c>
    </row>
    <row r="96" spans="1:7" x14ac:dyDescent="0.3">
      <c r="A96" t="s">
        <v>102</v>
      </c>
      <c r="B96">
        <v>130</v>
      </c>
      <c r="C96">
        <v>1.516279609596446E-3</v>
      </c>
      <c r="D96">
        <v>1.516279609596446E-3</v>
      </c>
      <c r="E96">
        <v>1</v>
      </c>
      <c r="F96">
        <v>0</v>
      </c>
      <c r="G96">
        <f t="shared" si="1"/>
        <v>1</v>
      </c>
    </row>
    <row r="97" spans="1:7" x14ac:dyDescent="0.3">
      <c r="A97" t="s">
        <v>156</v>
      </c>
      <c r="B97">
        <v>97</v>
      </c>
      <c r="C97">
        <v>3.5169740508798081E-3</v>
      </c>
      <c r="D97">
        <v>1.4654058545332531E-3</v>
      </c>
      <c r="E97">
        <v>5</v>
      </c>
      <c r="F97">
        <v>7</v>
      </c>
      <c r="G97">
        <f t="shared" si="1"/>
        <v>0.41666666666666669</v>
      </c>
    </row>
    <row r="98" spans="1:7" x14ac:dyDescent="0.3">
      <c r="A98" t="s">
        <v>162</v>
      </c>
      <c r="B98">
        <v>98</v>
      </c>
      <c r="C98">
        <v>3.5107755768387329E-3</v>
      </c>
      <c r="D98">
        <v>1.4628231570161391E-3</v>
      </c>
      <c r="E98">
        <v>5</v>
      </c>
      <c r="F98">
        <v>7</v>
      </c>
      <c r="G98">
        <f t="shared" si="1"/>
        <v>0.41666666666666669</v>
      </c>
    </row>
    <row r="99" spans="1:7" x14ac:dyDescent="0.3">
      <c r="A99" t="s">
        <v>192</v>
      </c>
      <c r="B99">
        <v>101</v>
      </c>
      <c r="C99">
        <v>3.427026257049221E-3</v>
      </c>
      <c r="D99">
        <v>1.4279276071038421E-3</v>
      </c>
      <c r="E99">
        <v>5</v>
      </c>
      <c r="F99">
        <v>7</v>
      </c>
      <c r="G99">
        <f t="shared" si="1"/>
        <v>0.41666666666666669</v>
      </c>
    </row>
    <row r="100" spans="1:7" x14ac:dyDescent="0.3">
      <c r="A100" t="s">
        <v>99</v>
      </c>
      <c r="B100">
        <v>83</v>
      </c>
      <c r="C100">
        <v>4.2089060382692039E-3</v>
      </c>
      <c r="D100">
        <v>1.402968679423068E-3</v>
      </c>
      <c r="E100">
        <v>4</v>
      </c>
      <c r="F100">
        <v>8</v>
      </c>
      <c r="G100">
        <f t="shared" si="1"/>
        <v>0.33333333333333331</v>
      </c>
    </row>
    <row r="101" spans="1:7" x14ac:dyDescent="0.3">
      <c r="A101" t="s">
        <v>56</v>
      </c>
      <c r="B101">
        <v>132</v>
      </c>
      <c r="C101">
        <v>1.374644618365502E-3</v>
      </c>
      <c r="D101">
        <v>1.374644618365502E-3</v>
      </c>
      <c r="E101">
        <v>1</v>
      </c>
      <c r="F101">
        <v>0</v>
      </c>
      <c r="G101">
        <f t="shared" si="1"/>
        <v>1</v>
      </c>
    </row>
    <row r="102" spans="1:7" x14ac:dyDescent="0.3">
      <c r="A102" t="s">
        <v>194</v>
      </c>
      <c r="B102">
        <v>95</v>
      </c>
      <c r="C102">
        <v>3.5549457585153481E-3</v>
      </c>
      <c r="D102">
        <v>1.3672868301982111E-3</v>
      </c>
      <c r="E102">
        <v>5</v>
      </c>
      <c r="F102">
        <v>8</v>
      </c>
      <c r="G102">
        <f t="shared" si="1"/>
        <v>0.38461538461538464</v>
      </c>
    </row>
    <row r="103" spans="1:7" x14ac:dyDescent="0.3">
      <c r="A103" t="s">
        <v>68</v>
      </c>
      <c r="B103">
        <v>103</v>
      </c>
      <c r="C103">
        <v>3.2384050975041152E-3</v>
      </c>
      <c r="D103">
        <v>1.349335457293381E-3</v>
      </c>
      <c r="E103">
        <v>5</v>
      </c>
      <c r="F103">
        <v>7</v>
      </c>
      <c r="G103">
        <f t="shared" si="1"/>
        <v>0.41666666666666669</v>
      </c>
    </row>
    <row r="104" spans="1:7" x14ac:dyDescent="0.3">
      <c r="A104" t="s">
        <v>39</v>
      </c>
      <c r="B104">
        <v>68</v>
      </c>
      <c r="C104">
        <v>5.2382745466782862E-3</v>
      </c>
      <c r="D104">
        <v>1.309568636669572E-3</v>
      </c>
      <c r="E104">
        <v>3</v>
      </c>
      <c r="F104">
        <v>9</v>
      </c>
      <c r="G104">
        <f t="shared" si="1"/>
        <v>0.25</v>
      </c>
    </row>
    <row r="105" spans="1:7" x14ac:dyDescent="0.3">
      <c r="A105" t="s">
        <v>67</v>
      </c>
      <c r="B105">
        <v>133</v>
      </c>
      <c r="C105">
        <v>1.305865375208784E-3</v>
      </c>
      <c r="D105">
        <v>1.305865375208784E-3</v>
      </c>
      <c r="E105">
        <v>1</v>
      </c>
      <c r="F105">
        <v>0</v>
      </c>
      <c r="G105">
        <f t="shared" si="1"/>
        <v>1</v>
      </c>
    </row>
    <row r="106" spans="1:7" x14ac:dyDescent="0.3">
      <c r="A106" t="s">
        <v>87</v>
      </c>
      <c r="B106">
        <v>89</v>
      </c>
      <c r="C106">
        <v>3.884563874211763E-3</v>
      </c>
      <c r="D106">
        <v>1.2948546247372539E-3</v>
      </c>
      <c r="E106">
        <v>4</v>
      </c>
      <c r="F106">
        <v>8</v>
      </c>
      <c r="G106">
        <f t="shared" si="1"/>
        <v>0.33333333333333331</v>
      </c>
    </row>
    <row r="107" spans="1:7" x14ac:dyDescent="0.3">
      <c r="A107" t="s">
        <v>89</v>
      </c>
      <c r="B107">
        <v>76</v>
      </c>
      <c r="C107">
        <v>4.75511182993202E-3</v>
      </c>
      <c r="D107">
        <v>1.188777957483005E-3</v>
      </c>
      <c r="E107">
        <v>3</v>
      </c>
      <c r="F107">
        <v>9</v>
      </c>
      <c r="G107">
        <f t="shared" si="1"/>
        <v>0.25</v>
      </c>
    </row>
    <row r="108" spans="1:7" x14ac:dyDescent="0.3">
      <c r="A108" t="s">
        <v>107</v>
      </c>
      <c r="B108">
        <v>96</v>
      </c>
      <c r="C108">
        <v>3.550873545593144E-3</v>
      </c>
      <c r="D108">
        <v>1.1836245151977151E-3</v>
      </c>
      <c r="E108">
        <v>4</v>
      </c>
      <c r="F108">
        <v>8</v>
      </c>
      <c r="G108">
        <f t="shared" si="1"/>
        <v>0.33333333333333331</v>
      </c>
    </row>
    <row r="109" spans="1:7" x14ac:dyDescent="0.3">
      <c r="A109" t="s">
        <v>9</v>
      </c>
      <c r="B109">
        <v>117</v>
      </c>
      <c r="C109">
        <v>2.5604511901458089E-3</v>
      </c>
      <c r="D109">
        <v>1.1817467031442199E-3</v>
      </c>
      <c r="E109">
        <v>6</v>
      </c>
      <c r="F109">
        <v>7</v>
      </c>
      <c r="G109">
        <f t="shared" si="1"/>
        <v>0.46153846153846156</v>
      </c>
    </row>
    <row r="110" spans="1:7" x14ac:dyDescent="0.3">
      <c r="A110" t="s">
        <v>52</v>
      </c>
      <c r="B110">
        <v>110</v>
      </c>
      <c r="C110">
        <v>2.8292257435614762E-3</v>
      </c>
      <c r="D110">
        <v>1.1788440598172821E-3</v>
      </c>
      <c r="E110">
        <v>5</v>
      </c>
      <c r="F110">
        <v>7</v>
      </c>
      <c r="G110">
        <f t="shared" si="1"/>
        <v>0.41666666666666669</v>
      </c>
    </row>
    <row r="111" spans="1:7" x14ac:dyDescent="0.3">
      <c r="A111" t="s">
        <v>208</v>
      </c>
      <c r="B111">
        <v>102</v>
      </c>
      <c r="C111">
        <v>3.3602015119061752E-3</v>
      </c>
      <c r="D111">
        <v>1.1200671706353921E-3</v>
      </c>
      <c r="E111">
        <v>4</v>
      </c>
      <c r="F111">
        <v>8</v>
      </c>
      <c r="G111">
        <f t="shared" si="1"/>
        <v>0.33333333333333331</v>
      </c>
    </row>
    <row r="112" spans="1:7" x14ac:dyDescent="0.3">
      <c r="A112" t="s">
        <v>20</v>
      </c>
      <c r="B112">
        <v>116</v>
      </c>
      <c r="C112">
        <v>2.5894876760101521E-3</v>
      </c>
      <c r="D112">
        <v>1.0789531983375639E-3</v>
      </c>
      <c r="E112">
        <v>5</v>
      </c>
      <c r="F112">
        <v>7</v>
      </c>
      <c r="G112">
        <f t="shared" si="1"/>
        <v>0.41666666666666669</v>
      </c>
    </row>
    <row r="113" spans="1:7" x14ac:dyDescent="0.3">
      <c r="A113" t="s">
        <v>126</v>
      </c>
      <c r="B113">
        <v>104</v>
      </c>
      <c r="C113">
        <v>3.2248390106430921E-3</v>
      </c>
      <c r="D113">
        <v>1.0749463368810309E-3</v>
      </c>
      <c r="E113">
        <v>4</v>
      </c>
      <c r="F113">
        <v>8</v>
      </c>
      <c r="G113">
        <f t="shared" si="1"/>
        <v>0.33333333333333331</v>
      </c>
    </row>
    <row r="114" spans="1:7" x14ac:dyDescent="0.3">
      <c r="A114" t="s">
        <v>0</v>
      </c>
      <c r="B114">
        <v>137</v>
      </c>
      <c r="C114">
        <v>1.045767234281426E-3</v>
      </c>
      <c r="D114">
        <v>1.045767234281426E-3</v>
      </c>
      <c r="E114">
        <v>1</v>
      </c>
      <c r="F114">
        <v>0</v>
      </c>
      <c r="G114">
        <f t="shared" si="1"/>
        <v>1</v>
      </c>
    </row>
    <row r="115" spans="1:7" x14ac:dyDescent="0.3">
      <c r="A115" t="s">
        <v>61</v>
      </c>
      <c r="B115">
        <v>138</v>
      </c>
      <c r="C115">
        <v>1.0177098534455179E-3</v>
      </c>
      <c r="D115">
        <v>1.0177098534455179E-3</v>
      </c>
      <c r="E115">
        <v>1</v>
      </c>
      <c r="F115">
        <v>0</v>
      </c>
      <c r="G115">
        <f t="shared" si="1"/>
        <v>1</v>
      </c>
    </row>
    <row r="116" spans="1:7" x14ac:dyDescent="0.3">
      <c r="A116" t="s">
        <v>34</v>
      </c>
      <c r="B116">
        <v>107</v>
      </c>
      <c r="C116">
        <v>3.052759391473175E-3</v>
      </c>
      <c r="D116">
        <v>1.017586463824391E-3</v>
      </c>
      <c r="E116">
        <v>4</v>
      </c>
      <c r="F116">
        <v>8</v>
      </c>
      <c r="G116">
        <f t="shared" si="1"/>
        <v>0.33333333333333331</v>
      </c>
    </row>
    <row r="117" spans="1:7" x14ac:dyDescent="0.3">
      <c r="A117" t="s">
        <v>211</v>
      </c>
      <c r="B117">
        <v>118</v>
      </c>
      <c r="C117">
        <v>2.4285109502283479E-3</v>
      </c>
      <c r="D117">
        <v>1.011879562595145E-3</v>
      </c>
      <c r="E117">
        <v>5</v>
      </c>
      <c r="F117">
        <v>7</v>
      </c>
      <c r="G117">
        <f t="shared" si="1"/>
        <v>0.41666666666666669</v>
      </c>
    </row>
    <row r="118" spans="1:7" x14ac:dyDescent="0.3">
      <c r="A118" t="s">
        <v>175</v>
      </c>
      <c r="B118">
        <v>139</v>
      </c>
      <c r="C118">
        <v>9.8822246748211072E-4</v>
      </c>
      <c r="D118">
        <v>9.8822246748211072E-4</v>
      </c>
      <c r="E118">
        <v>1</v>
      </c>
      <c r="F118">
        <v>0</v>
      </c>
      <c r="G118">
        <f t="shared" si="1"/>
        <v>1</v>
      </c>
    </row>
    <row r="119" spans="1:7" x14ac:dyDescent="0.3">
      <c r="A119" t="s">
        <v>49</v>
      </c>
      <c r="B119">
        <v>140</v>
      </c>
      <c r="C119">
        <v>9.5863538563287676E-4</v>
      </c>
      <c r="D119">
        <v>9.5863538563287676E-4</v>
      </c>
      <c r="E119">
        <v>1</v>
      </c>
      <c r="F119">
        <v>0</v>
      </c>
      <c r="G119">
        <f t="shared" si="1"/>
        <v>1</v>
      </c>
    </row>
    <row r="120" spans="1:7" x14ac:dyDescent="0.3">
      <c r="A120" t="s">
        <v>119</v>
      </c>
      <c r="B120">
        <v>111</v>
      </c>
      <c r="C120">
        <v>2.7542625008304062E-3</v>
      </c>
      <c r="D120">
        <v>9.1808750027680202E-4</v>
      </c>
      <c r="E120">
        <v>4</v>
      </c>
      <c r="F120">
        <v>8</v>
      </c>
      <c r="G120">
        <f t="shared" si="1"/>
        <v>0.33333333333333331</v>
      </c>
    </row>
    <row r="121" spans="1:7" x14ac:dyDescent="0.3">
      <c r="A121" t="s">
        <v>167</v>
      </c>
      <c r="B121">
        <v>114</v>
      </c>
      <c r="C121">
        <v>2.6841330358382781E-3</v>
      </c>
      <c r="D121">
        <v>8.9471101194609252E-4</v>
      </c>
      <c r="E121">
        <v>4</v>
      </c>
      <c r="F121">
        <v>8</v>
      </c>
      <c r="G121">
        <f t="shared" si="1"/>
        <v>0.33333333333333331</v>
      </c>
    </row>
    <row r="122" spans="1:7" x14ac:dyDescent="0.3">
      <c r="A122" t="s">
        <v>75</v>
      </c>
      <c r="B122">
        <v>115</v>
      </c>
      <c r="C122">
        <v>2.6072066446923029E-3</v>
      </c>
      <c r="D122">
        <v>8.6906888156410109E-4</v>
      </c>
      <c r="E122">
        <v>4</v>
      </c>
      <c r="F122">
        <v>8</v>
      </c>
      <c r="G122">
        <f t="shared" si="1"/>
        <v>0.33333333333333331</v>
      </c>
    </row>
    <row r="123" spans="1:7" x14ac:dyDescent="0.3">
      <c r="A123" t="s">
        <v>190</v>
      </c>
      <c r="B123">
        <v>106</v>
      </c>
      <c r="C123">
        <v>3.1391717506539731E-3</v>
      </c>
      <c r="D123">
        <v>8.5613775017835626E-4</v>
      </c>
      <c r="E123">
        <v>3</v>
      </c>
      <c r="F123">
        <v>8</v>
      </c>
      <c r="G123">
        <f t="shared" si="1"/>
        <v>0.27272727272727271</v>
      </c>
    </row>
    <row r="124" spans="1:7" x14ac:dyDescent="0.3">
      <c r="A124" t="s">
        <v>125</v>
      </c>
      <c r="B124">
        <v>113</v>
      </c>
      <c r="C124">
        <v>2.6898725088023989E-3</v>
      </c>
      <c r="D124">
        <v>8.0696175264071963E-4</v>
      </c>
      <c r="E124">
        <v>3</v>
      </c>
      <c r="F124">
        <v>7</v>
      </c>
      <c r="G124">
        <f t="shared" si="1"/>
        <v>0.3</v>
      </c>
    </row>
    <row r="125" spans="1:7" x14ac:dyDescent="0.3">
      <c r="A125" t="s">
        <v>53</v>
      </c>
      <c r="B125">
        <v>105</v>
      </c>
      <c r="C125">
        <v>3.1894461012044388E-3</v>
      </c>
      <c r="D125">
        <v>7.9736152530110981E-4</v>
      </c>
      <c r="E125">
        <v>3</v>
      </c>
      <c r="F125">
        <v>9</v>
      </c>
      <c r="G125">
        <f t="shared" si="1"/>
        <v>0.25</v>
      </c>
    </row>
    <row r="126" spans="1:7" x14ac:dyDescent="0.3">
      <c r="A126" t="s">
        <v>218</v>
      </c>
      <c r="B126">
        <v>119</v>
      </c>
      <c r="C126">
        <v>2.2786295160906549E-3</v>
      </c>
      <c r="D126">
        <v>7.5954317203021841E-4</v>
      </c>
      <c r="E126">
        <v>4</v>
      </c>
      <c r="F126">
        <v>8</v>
      </c>
      <c r="G126">
        <f t="shared" si="1"/>
        <v>0.33333333333333331</v>
      </c>
    </row>
    <row r="127" spans="1:7" x14ac:dyDescent="0.3">
      <c r="A127" t="s">
        <v>58</v>
      </c>
      <c r="B127">
        <v>131</v>
      </c>
      <c r="C127">
        <v>1.4746974213209921E-3</v>
      </c>
      <c r="D127">
        <v>7.3734871066049581E-4</v>
      </c>
      <c r="E127">
        <v>1</v>
      </c>
      <c r="F127">
        <v>1</v>
      </c>
      <c r="G127">
        <f t="shared" si="1"/>
        <v>0.5</v>
      </c>
    </row>
    <row r="128" spans="1:7" x14ac:dyDescent="0.3">
      <c r="A128" t="s">
        <v>141</v>
      </c>
      <c r="B128">
        <v>109</v>
      </c>
      <c r="C128">
        <v>2.8913691190399541E-3</v>
      </c>
      <c r="D128">
        <v>7.2284227975998852E-4</v>
      </c>
      <c r="E128">
        <v>3</v>
      </c>
      <c r="F128">
        <v>9</v>
      </c>
      <c r="G128">
        <f t="shared" si="1"/>
        <v>0.25</v>
      </c>
    </row>
    <row r="129" spans="1:7" x14ac:dyDescent="0.3">
      <c r="A129" t="s">
        <v>170</v>
      </c>
      <c r="B129">
        <v>112</v>
      </c>
      <c r="C129">
        <v>2.7014756629787219E-3</v>
      </c>
      <c r="D129">
        <v>6.7536891574468047E-4</v>
      </c>
      <c r="E129">
        <v>3</v>
      </c>
      <c r="F129">
        <v>9</v>
      </c>
      <c r="G129">
        <f t="shared" si="1"/>
        <v>0.25</v>
      </c>
    </row>
    <row r="130" spans="1:7" x14ac:dyDescent="0.3">
      <c r="A130" t="s">
        <v>146</v>
      </c>
      <c r="B130">
        <v>120</v>
      </c>
      <c r="C130">
        <v>2.0171340309226801E-3</v>
      </c>
      <c r="D130">
        <v>5.0428350773066991E-4</v>
      </c>
      <c r="E130">
        <v>3</v>
      </c>
      <c r="F130">
        <v>9</v>
      </c>
      <c r="G130">
        <f t="shared" ref="G130:G193" si="2">E130/(E130+F130)</f>
        <v>0.25</v>
      </c>
    </row>
    <row r="131" spans="1:7" x14ac:dyDescent="0.3">
      <c r="A131" t="s">
        <v>2</v>
      </c>
      <c r="B131">
        <v>122</v>
      </c>
      <c r="C131">
        <v>1.910882285112695E-3</v>
      </c>
      <c r="D131">
        <v>4.777205712781738E-4</v>
      </c>
      <c r="E131">
        <v>3</v>
      </c>
      <c r="F131">
        <v>9</v>
      </c>
      <c r="G131">
        <f t="shared" si="2"/>
        <v>0.25</v>
      </c>
    </row>
    <row r="132" spans="1:7" x14ac:dyDescent="0.3">
      <c r="A132" t="s">
        <v>21</v>
      </c>
      <c r="B132">
        <v>124</v>
      </c>
      <c r="C132">
        <v>1.837883341587497E-3</v>
      </c>
      <c r="D132">
        <v>4.5947083539687431E-4</v>
      </c>
      <c r="E132">
        <v>3</v>
      </c>
      <c r="F132">
        <v>9</v>
      </c>
      <c r="G132">
        <f t="shared" si="2"/>
        <v>0.25</v>
      </c>
    </row>
    <row r="133" spans="1:7" x14ac:dyDescent="0.3">
      <c r="A133" t="s">
        <v>8</v>
      </c>
      <c r="B133">
        <v>126</v>
      </c>
      <c r="C133">
        <v>1.6803508516781099E-3</v>
      </c>
      <c r="D133">
        <v>3.8777327346417931E-4</v>
      </c>
      <c r="E133">
        <v>3</v>
      </c>
      <c r="F133">
        <v>10</v>
      </c>
      <c r="G133">
        <f t="shared" si="2"/>
        <v>0.23076923076923078</v>
      </c>
    </row>
    <row r="134" spans="1:7" x14ac:dyDescent="0.3">
      <c r="A134" t="s">
        <v>163</v>
      </c>
      <c r="B134">
        <v>134</v>
      </c>
      <c r="C134">
        <v>1.301584754296415E-3</v>
      </c>
      <c r="D134">
        <v>3.2539618857410369E-4</v>
      </c>
      <c r="E134">
        <v>3</v>
      </c>
      <c r="F134">
        <v>9</v>
      </c>
      <c r="G134">
        <f t="shared" si="2"/>
        <v>0.25</v>
      </c>
    </row>
    <row r="135" spans="1:7" x14ac:dyDescent="0.3">
      <c r="A135" t="s">
        <v>148</v>
      </c>
      <c r="B135">
        <v>123</v>
      </c>
      <c r="C135">
        <v>1.8738695342922209E-3</v>
      </c>
      <c r="D135">
        <v>3.1231158904870349E-4</v>
      </c>
      <c r="E135">
        <v>2</v>
      </c>
      <c r="F135">
        <v>10</v>
      </c>
      <c r="G135">
        <f t="shared" si="2"/>
        <v>0.16666666666666666</v>
      </c>
    </row>
    <row r="136" spans="1:7" x14ac:dyDescent="0.3">
      <c r="A136" t="s">
        <v>176</v>
      </c>
      <c r="B136">
        <v>125</v>
      </c>
      <c r="C136">
        <v>1.793115705650481E-3</v>
      </c>
      <c r="D136">
        <v>2.9885261760841353E-4</v>
      </c>
      <c r="E136">
        <v>2</v>
      </c>
      <c r="F136">
        <v>10</v>
      </c>
      <c r="G136">
        <f t="shared" si="2"/>
        <v>0.16666666666666666</v>
      </c>
    </row>
    <row r="137" spans="1:7" x14ac:dyDescent="0.3">
      <c r="A137" t="s">
        <v>133</v>
      </c>
      <c r="B137">
        <v>127</v>
      </c>
      <c r="C137">
        <v>1.6593538642147949E-3</v>
      </c>
      <c r="D137">
        <v>2.7655897736913239E-4</v>
      </c>
      <c r="E137">
        <v>2</v>
      </c>
      <c r="F137">
        <v>10</v>
      </c>
      <c r="G137">
        <f t="shared" si="2"/>
        <v>0.16666666666666666</v>
      </c>
    </row>
    <row r="138" spans="1:7" x14ac:dyDescent="0.3">
      <c r="A138" t="s">
        <v>80</v>
      </c>
      <c r="B138">
        <v>128</v>
      </c>
      <c r="C138">
        <v>1.6007957841606699E-3</v>
      </c>
      <c r="D138">
        <v>1.3339964868005591E-4</v>
      </c>
      <c r="E138">
        <v>1</v>
      </c>
      <c r="F138">
        <v>11</v>
      </c>
      <c r="G138">
        <f t="shared" si="2"/>
        <v>8.3333333333333329E-2</v>
      </c>
    </row>
    <row r="139" spans="1:7" x14ac:dyDescent="0.3">
      <c r="A139" t="s">
        <v>168</v>
      </c>
      <c r="B139">
        <v>129</v>
      </c>
      <c r="C139">
        <v>1.6007957841606699E-3</v>
      </c>
      <c r="D139">
        <v>1.231381372431285E-4</v>
      </c>
      <c r="E139">
        <v>1</v>
      </c>
      <c r="F139">
        <v>12</v>
      </c>
      <c r="G139">
        <f t="shared" si="2"/>
        <v>7.6923076923076927E-2</v>
      </c>
    </row>
    <row r="140" spans="1:7" x14ac:dyDescent="0.3">
      <c r="A140" t="s">
        <v>50</v>
      </c>
      <c r="B140">
        <v>135</v>
      </c>
      <c r="C140">
        <v>1.207934163346056E-3</v>
      </c>
      <c r="D140">
        <v>1.00661180278838E-4</v>
      </c>
      <c r="E140">
        <v>1</v>
      </c>
      <c r="F140">
        <v>11</v>
      </c>
      <c r="G140">
        <f t="shared" si="2"/>
        <v>8.3333333333333329E-2</v>
      </c>
    </row>
    <row r="141" spans="1:7" x14ac:dyDescent="0.3">
      <c r="A141" t="s">
        <v>66</v>
      </c>
      <c r="B141">
        <v>136</v>
      </c>
      <c r="C141">
        <v>1.189650703809252E-3</v>
      </c>
      <c r="D141">
        <v>9.9137558650770998E-5</v>
      </c>
      <c r="E141">
        <v>1</v>
      </c>
      <c r="F141">
        <v>11</v>
      </c>
      <c r="G141">
        <f t="shared" si="2"/>
        <v>8.3333333333333329E-2</v>
      </c>
    </row>
    <row r="142" spans="1:7" x14ac:dyDescent="0.3">
      <c r="A142" t="s">
        <v>6</v>
      </c>
      <c r="B142">
        <v>152</v>
      </c>
      <c r="C142">
        <v>8.6529501846522704E-4</v>
      </c>
      <c r="D142">
        <v>0</v>
      </c>
      <c r="E142">
        <v>0</v>
      </c>
      <c r="F142">
        <v>2</v>
      </c>
      <c r="G142">
        <f t="shared" si="2"/>
        <v>0</v>
      </c>
    </row>
    <row r="143" spans="1:7" x14ac:dyDescent="0.3">
      <c r="A143" t="s">
        <v>7</v>
      </c>
      <c r="B143">
        <v>152</v>
      </c>
      <c r="C143">
        <v>8.6529501846522704E-4</v>
      </c>
      <c r="D143">
        <v>0</v>
      </c>
      <c r="E143">
        <v>0</v>
      </c>
      <c r="F143">
        <v>2</v>
      </c>
      <c r="G143">
        <f t="shared" si="2"/>
        <v>0</v>
      </c>
    </row>
    <row r="144" spans="1:7" x14ac:dyDescent="0.3">
      <c r="A144" t="s">
        <v>11</v>
      </c>
      <c r="B144">
        <v>152</v>
      </c>
      <c r="C144">
        <v>8.6529501846522704E-4</v>
      </c>
      <c r="D144">
        <v>0</v>
      </c>
      <c r="E144">
        <v>0</v>
      </c>
      <c r="F144">
        <v>3</v>
      </c>
      <c r="G144">
        <f t="shared" si="2"/>
        <v>0</v>
      </c>
    </row>
    <row r="145" spans="1:7" x14ac:dyDescent="0.3">
      <c r="A145" t="s">
        <v>14</v>
      </c>
      <c r="B145">
        <v>141</v>
      </c>
      <c r="C145">
        <v>8.6529501846522813E-4</v>
      </c>
      <c r="D145">
        <v>0</v>
      </c>
      <c r="E145">
        <v>0</v>
      </c>
      <c r="F145">
        <v>1</v>
      </c>
      <c r="G145">
        <f t="shared" si="2"/>
        <v>0</v>
      </c>
    </row>
    <row r="146" spans="1:7" x14ac:dyDescent="0.3">
      <c r="A146" t="s">
        <v>15</v>
      </c>
      <c r="B146">
        <v>152</v>
      </c>
      <c r="C146">
        <v>8.6529501846522704E-4</v>
      </c>
      <c r="D146">
        <v>0</v>
      </c>
      <c r="E146">
        <v>0</v>
      </c>
      <c r="F146">
        <v>1</v>
      </c>
      <c r="G146">
        <f t="shared" si="2"/>
        <v>0</v>
      </c>
    </row>
    <row r="147" spans="1:7" x14ac:dyDescent="0.3">
      <c r="A147" t="s">
        <v>16</v>
      </c>
      <c r="B147">
        <v>152</v>
      </c>
      <c r="C147">
        <v>8.6529501846522704E-4</v>
      </c>
      <c r="D147">
        <v>0</v>
      </c>
      <c r="E147">
        <v>0</v>
      </c>
      <c r="F147">
        <v>1</v>
      </c>
      <c r="G147">
        <f t="shared" si="2"/>
        <v>0</v>
      </c>
    </row>
    <row r="148" spans="1:7" x14ac:dyDescent="0.3">
      <c r="A148" t="s">
        <v>17</v>
      </c>
      <c r="B148">
        <v>152</v>
      </c>
      <c r="C148">
        <v>8.6529501846522704E-4</v>
      </c>
      <c r="D148">
        <v>0</v>
      </c>
      <c r="E148">
        <v>0</v>
      </c>
      <c r="F148">
        <v>1</v>
      </c>
      <c r="G148">
        <f t="shared" si="2"/>
        <v>0</v>
      </c>
    </row>
    <row r="149" spans="1:7" x14ac:dyDescent="0.3">
      <c r="A149" t="s">
        <v>19</v>
      </c>
      <c r="B149">
        <v>152</v>
      </c>
      <c r="C149">
        <v>8.6529501846522704E-4</v>
      </c>
      <c r="D149">
        <v>0</v>
      </c>
      <c r="E149">
        <v>0</v>
      </c>
      <c r="F149">
        <v>2</v>
      </c>
      <c r="G149">
        <f t="shared" si="2"/>
        <v>0</v>
      </c>
    </row>
    <row r="150" spans="1:7" x14ac:dyDescent="0.3">
      <c r="A150" t="s">
        <v>24</v>
      </c>
      <c r="B150">
        <v>152</v>
      </c>
      <c r="C150">
        <v>8.6529501846522704E-4</v>
      </c>
      <c r="D150">
        <v>0</v>
      </c>
      <c r="E150">
        <v>0</v>
      </c>
      <c r="F150">
        <v>1</v>
      </c>
      <c r="G150">
        <f t="shared" si="2"/>
        <v>0</v>
      </c>
    </row>
    <row r="151" spans="1:7" x14ac:dyDescent="0.3">
      <c r="A151" t="s">
        <v>25</v>
      </c>
      <c r="B151">
        <v>152</v>
      </c>
      <c r="C151">
        <v>8.6529501846522704E-4</v>
      </c>
      <c r="D151">
        <v>0</v>
      </c>
      <c r="E151">
        <v>0</v>
      </c>
      <c r="F151">
        <v>1</v>
      </c>
      <c r="G151">
        <f t="shared" si="2"/>
        <v>0</v>
      </c>
    </row>
    <row r="152" spans="1:7" x14ac:dyDescent="0.3">
      <c r="A152" t="s">
        <v>26</v>
      </c>
      <c r="B152">
        <v>152</v>
      </c>
      <c r="C152">
        <v>8.6529501846522704E-4</v>
      </c>
      <c r="D152">
        <v>0</v>
      </c>
      <c r="E152">
        <v>0</v>
      </c>
      <c r="F152">
        <v>1</v>
      </c>
      <c r="G152">
        <f t="shared" si="2"/>
        <v>0</v>
      </c>
    </row>
    <row r="153" spans="1:7" x14ac:dyDescent="0.3">
      <c r="A153" t="s">
        <v>29</v>
      </c>
      <c r="B153">
        <v>141</v>
      </c>
      <c r="C153">
        <v>8.6529501846522813E-4</v>
      </c>
      <c r="D153">
        <v>0</v>
      </c>
      <c r="E153">
        <v>0</v>
      </c>
      <c r="F153">
        <v>2</v>
      </c>
      <c r="G153">
        <f t="shared" si="2"/>
        <v>0</v>
      </c>
    </row>
    <row r="154" spans="1:7" x14ac:dyDescent="0.3">
      <c r="A154" t="s">
        <v>30</v>
      </c>
      <c r="B154">
        <v>152</v>
      </c>
      <c r="C154">
        <v>8.6529501846522704E-4</v>
      </c>
      <c r="D154">
        <v>0</v>
      </c>
      <c r="E154">
        <v>0</v>
      </c>
      <c r="F154">
        <v>1</v>
      </c>
      <c r="G154">
        <f t="shared" si="2"/>
        <v>0</v>
      </c>
    </row>
    <row r="155" spans="1:7" x14ac:dyDescent="0.3">
      <c r="A155" t="s">
        <v>31</v>
      </c>
      <c r="B155">
        <v>152</v>
      </c>
      <c r="C155">
        <v>8.6529501846522704E-4</v>
      </c>
      <c r="D155">
        <v>0</v>
      </c>
      <c r="E155">
        <v>0</v>
      </c>
      <c r="F155">
        <v>1</v>
      </c>
      <c r="G155">
        <f t="shared" si="2"/>
        <v>0</v>
      </c>
    </row>
    <row r="156" spans="1:7" x14ac:dyDescent="0.3">
      <c r="A156" t="s">
        <v>35</v>
      </c>
      <c r="B156">
        <v>152</v>
      </c>
      <c r="C156">
        <v>8.6529501846522704E-4</v>
      </c>
      <c r="D156">
        <v>0</v>
      </c>
      <c r="E156">
        <v>0</v>
      </c>
      <c r="F156">
        <v>2</v>
      </c>
      <c r="G156">
        <f t="shared" si="2"/>
        <v>0</v>
      </c>
    </row>
    <row r="157" spans="1:7" x14ac:dyDescent="0.3">
      <c r="A157" t="s">
        <v>36</v>
      </c>
      <c r="B157">
        <v>152</v>
      </c>
      <c r="C157">
        <v>8.6529501846522704E-4</v>
      </c>
      <c r="D157">
        <v>0</v>
      </c>
      <c r="E157">
        <v>0</v>
      </c>
      <c r="F157">
        <v>1</v>
      </c>
      <c r="G157">
        <f t="shared" si="2"/>
        <v>0</v>
      </c>
    </row>
    <row r="158" spans="1:7" x14ac:dyDescent="0.3">
      <c r="A158" t="s">
        <v>37</v>
      </c>
      <c r="B158">
        <v>152</v>
      </c>
      <c r="C158">
        <v>8.6529501846522704E-4</v>
      </c>
      <c r="D158">
        <v>0</v>
      </c>
      <c r="E158">
        <v>0</v>
      </c>
      <c r="F158">
        <v>1</v>
      </c>
      <c r="G158">
        <f t="shared" si="2"/>
        <v>0</v>
      </c>
    </row>
    <row r="159" spans="1:7" x14ac:dyDescent="0.3">
      <c r="A159" t="s">
        <v>40</v>
      </c>
      <c r="B159">
        <v>152</v>
      </c>
      <c r="C159">
        <v>8.6529501846522704E-4</v>
      </c>
      <c r="D159">
        <v>0</v>
      </c>
      <c r="E159">
        <v>0</v>
      </c>
      <c r="F159">
        <v>1</v>
      </c>
      <c r="G159">
        <f t="shared" si="2"/>
        <v>0</v>
      </c>
    </row>
    <row r="160" spans="1:7" x14ac:dyDescent="0.3">
      <c r="A160" t="s">
        <v>46</v>
      </c>
      <c r="B160">
        <v>152</v>
      </c>
      <c r="C160">
        <v>8.6529501846522704E-4</v>
      </c>
      <c r="D160">
        <v>0</v>
      </c>
      <c r="E160">
        <v>0</v>
      </c>
      <c r="F160">
        <v>1</v>
      </c>
      <c r="G160">
        <f t="shared" si="2"/>
        <v>0</v>
      </c>
    </row>
    <row r="161" spans="1:7" x14ac:dyDescent="0.3">
      <c r="A161" t="s">
        <v>48</v>
      </c>
      <c r="B161">
        <v>152</v>
      </c>
      <c r="C161">
        <v>8.6529501846522704E-4</v>
      </c>
      <c r="D161">
        <v>0</v>
      </c>
      <c r="E161">
        <v>0</v>
      </c>
      <c r="F161">
        <v>1</v>
      </c>
      <c r="G161">
        <f t="shared" si="2"/>
        <v>0</v>
      </c>
    </row>
    <row r="162" spans="1:7" x14ac:dyDescent="0.3">
      <c r="A162" t="s">
        <v>54</v>
      </c>
      <c r="B162">
        <v>152</v>
      </c>
      <c r="C162">
        <v>8.6529501846522704E-4</v>
      </c>
      <c r="D162">
        <v>0</v>
      </c>
      <c r="E162">
        <v>0</v>
      </c>
      <c r="F162">
        <v>1</v>
      </c>
      <c r="G162">
        <f t="shared" si="2"/>
        <v>0</v>
      </c>
    </row>
    <row r="163" spans="1:7" x14ac:dyDescent="0.3">
      <c r="A163" t="s">
        <v>55</v>
      </c>
      <c r="B163">
        <v>152</v>
      </c>
      <c r="C163">
        <v>8.6529501846522704E-4</v>
      </c>
      <c r="D163">
        <v>0</v>
      </c>
      <c r="E163">
        <v>0</v>
      </c>
      <c r="F163">
        <v>1</v>
      </c>
      <c r="G163">
        <f t="shared" si="2"/>
        <v>0</v>
      </c>
    </row>
    <row r="164" spans="1:7" x14ac:dyDescent="0.3">
      <c r="A164" t="s">
        <v>62</v>
      </c>
      <c r="B164">
        <v>152</v>
      </c>
      <c r="C164">
        <v>8.6529501846522704E-4</v>
      </c>
      <c r="D164">
        <v>0</v>
      </c>
      <c r="E164">
        <v>0</v>
      </c>
      <c r="F164">
        <v>2</v>
      </c>
      <c r="G164">
        <f t="shared" si="2"/>
        <v>0</v>
      </c>
    </row>
    <row r="165" spans="1:7" x14ac:dyDescent="0.3">
      <c r="A165" t="s">
        <v>69</v>
      </c>
      <c r="B165">
        <v>152</v>
      </c>
      <c r="C165">
        <v>8.6529501846522704E-4</v>
      </c>
      <c r="D165">
        <v>0</v>
      </c>
      <c r="E165">
        <v>0</v>
      </c>
      <c r="F165">
        <v>1</v>
      </c>
      <c r="G165">
        <f t="shared" si="2"/>
        <v>0</v>
      </c>
    </row>
    <row r="166" spans="1:7" x14ac:dyDescent="0.3">
      <c r="A166" t="s">
        <v>71</v>
      </c>
      <c r="B166">
        <v>152</v>
      </c>
      <c r="C166">
        <v>8.6529501846522704E-4</v>
      </c>
      <c r="D166">
        <v>0</v>
      </c>
      <c r="E166">
        <v>0</v>
      </c>
      <c r="F166">
        <v>2</v>
      </c>
      <c r="G166">
        <f t="shared" si="2"/>
        <v>0</v>
      </c>
    </row>
    <row r="167" spans="1:7" x14ac:dyDescent="0.3">
      <c r="A167" t="s">
        <v>73</v>
      </c>
      <c r="B167">
        <v>141</v>
      </c>
      <c r="C167">
        <v>8.6529501846522813E-4</v>
      </c>
      <c r="D167">
        <v>0</v>
      </c>
      <c r="E167">
        <v>0</v>
      </c>
      <c r="F167">
        <v>1</v>
      </c>
      <c r="G167">
        <f t="shared" si="2"/>
        <v>0</v>
      </c>
    </row>
    <row r="168" spans="1:7" x14ac:dyDescent="0.3">
      <c r="A168" t="s">
        <v>74</v>
      </c>
      <c r="B168">
        <v>152</v>
      </c>
      <c r="C168">
        <v>8.6529501846522704E-4</v>
      </c>
      <c r="D168">
        <v>0</v>
      </c>
      <c r="E168">
        <v>0</v>
      </c>
      <c r="F168">
        <v>2</v>
      </c>
      <c r="G168">
        <f t="shared" si="2"/>
        <v>0</v>
      </c>
    </row>
    <row r="169" spans="1:7" x14ac:dyDescent="0.3">
      <c r="A169" t="s">
        <v>77</v>
      </c>
      <c r="B169">
        <v>152</v>
      </c>
      <c r="C169">
        <v>8.6529501846522704E-4</v>
      </c>
      <c r="D169">
        <v>0</v>
      </c>
      <c r="E169">
        <v>0</v>
      </c>
      <c r="F169">
        <v>1</v>
      </c>
      <c r="G169">
        <f t="shared" si="2"/>
        <v>0</v>
      </c>
    </row>
    <row r="170" spans="1:7" x14ac:dyDescent="0.3">
      <c r="A170" t="s">
        <v>78</v>
      </c>
      <c r="B170">
        <v>152</v>
      </c>
      <c r="C170">
        <v>8.6529501846522704E-4</v>
      </c>
      <c r="D170">
        <v>0</v>
      </c>
      <c r="E170">
        <v>0</v>
      </c>
      <c r="F170">
        <v>1</v>
      </c>
      <c r="G170">
        <f t="shared" si="2"/>
        <v>0</v>
      </c>
    </row>
    <row r="171" spans="1:7" x14ac:dyDescent="0.3">
      <c r="A171" t="s">
        <v>79</v>
      </c>
      <c r="B171">
        <v>152</v>
      </c>
      <c r="C171">
        <v>8.6529501846522704E-4</v>
      </c>
      <c r="D171">
        <v>0</v>
      </c>
      <c r="E171">
        <v>0</v>
      </c>
      <c r="F171">
        <v>1</v>
      </c>
      <c r="G171">
        <f t="shared" si="2"/>
        <v>0</v>
      </c>
    </row>
    <row r="172" spans="1:7" x14ac:dyDescent="0.3">
      <c r="A172" t="s">
        <v>82</v>
      </c>
      <c r="B172">
        <v>152</v>
      </c>
      <c r="C172">
        <v>8.6529501846522704E-4</v>
      </c>
      <c r="D172">
        <v>0</v>
      </c>
      <c r="E172">
        <v>0</v>
      </c>
      <c r="F172">
        <v>2</v>
      </c>
      <c r="G172">
        <f t="shared" si="2"/>
        <v>0</v>
      </c>
    </row>
    <row r="173" spans="1:7" x14ac:dyDescent="0.3">
      <c r="A173" t="s">
        <v>84</v>
      </c>
      <c r="B173">
        <v>152</v>
      </c>
      <c r="C173">
        <v>8.6529501846522704E-4</v>
      </c>
      <c r="D173">
        <v>0</v>
      </c>
      <c r="E173">
        <v>0</v>
      </c>
      <c r="F173">
        <v>1</v>
      </c>
      <c r="G173">
        <f t="shared" si="2"/>
        <v>0</v>
      </c>
    </row>
    <row r="174" spans="1:7" x14ac:dyDescent="0.3">
      <c r="A174" t="s">
        <v>86</v>
      </c>
      <c r="B174">
        <v>141</v>
      </c>
      <c r="C174">
        <v>8.6529501846522813E-4</v>
      </c>
      <c r="D174">
        <v>0</v>
      </c>
      <c r="E174">
        <v>0</v>
      </c>
      <c r="F174">
        <v>1</v>
      </c>
      <c r="G174">
        <f t="shared" si="2"/>
        <v>0</v>
      </c>
    </row>
    <row r="175" spans="1:7" x14ac:dyDescent="0.3">
      <c r="A175" t="s">
        <v>88</v>
      </c>
      <c r="B175">
        <v>152</v>
      </c>
      <c r="C175">
        <v>8.6529501846522704E-4</v>
      </c>
      <c r="D175">
        <v>0</v>
      </c>
      <c r="E175">
        <v>0</v>
      </c>
      <c r="F175">
        <v>1</v>
      </c>
      <c r="G175">
        <f t="shared" si="2"/>
        <v>0</v>
      </c>
    </row>
    <row r="176" spans="1:7" x14ac:dyDescent="0.3">
      <c r="A176" t="s">
        <v>91</v>
      </c>
      <c r="B176">
        <v>152</v>
      </c>
      <c r="C176">
        <v>8.6529501846522704E-4</v>
      </c>
      <c r="D176">
        <v>0</v>
      </c>
      <c r="E176">
        <v>0</v>
      </c>
      <c r="F176">
        <v>1</v>
      </c>
      <c r="G176">
        <f t="shared" si="2"/>
        <v>0</v>
      </c>
    </row>
    <row r="177" spans="1:7" x14ac:dyDescent="0.3">
      <c r="A177" t="s">
        <v>92</v>
      </c>
      <c r="B177">
        <v>152</v>
      </c>
      <c r="C177">
        <v>8.6529501846522704E-4</v>
      </c>
      <c r="D177">
        <v>0</v>
      </c>
      <c r="E177">
        <v>0</v>
      </c>
      <c r="F177">
        <v>1</v>
      </c>
      <c r="G177">
        <f t="shared" si="2"/>
        <v>0</v>
      </c>
    </row>
    <row r="178" spans="1:7" x14ac:dyDescent="0.3">
      <c r="A178" t="s">
        <v>93</v>
      </c>
      <c r="B178">
        <v>152</v>
      </c>
      <c r="C178">
        <v>8.6529501846522704E-4</v>
      </c>
      <c r="D178">
        <v>0</v>
      </c>
      <c r="E178">
        <v>0</v>
      </c>
      <c r="F178">
        <v>2</v>
      </c>
      <c r="G178">
        <f t="shared" si="2"/>
        <v>0</v>
      </c>
    </row>
    <row r="179" spans="1:7" x14ac:dyDescent="0.3">
      <c r="A179" t="s">
        <v>96</v>
      </c>
      <c r="B179">
        <v>152</v>
      </c>
      <c r="C179">
        <v>8.6529501846522704E-4</v>
      </c>
      <c r="D179">
        <v>0</v>
      </c>
      <c r="E179">
        <v>0</v>
      </c>
      <c r="F179">
        <v>1</v>
      </c>
      <c r="G179">
        <f t="shared" si="2"/>
        <v>0</v>
      </c>
    </row>
    <row r="180" spans="1:7" x14ac:dyDescent="0.3">
      <c r="A180" t="s">
        <v>97</v>
      </c>
      <c r="B180">
        <v>152</v>
      </c>
      <c r="C180">
        <v>8.6529501846522704E-4</v>
      </c>
      <c r="D180">
        <v>0</v>
      </c>
      <c r="E180">
        <v>0</v>
      </c>
      <c r="F180">
        <v>1</v>
      </c>
      <c r="G180">
        <f t="shared" si="2"/>
        <v>0</v>
      </c>
    </row>
    <row r="181" spans="1:7" x14ac:dyDescent="0.3">
      <c r="A181" t="s">
        <v>100</v>
      </c>
      <c r="B181">
        <v>141</v>
      </c>
      <c r="C181">
        <v>8.6529501846522813E-4</v>
      </c>
      <c r="D181">
        <v>0</v>
      </c>
      <c r="E181">
        <v>0</v>
      </c>
      <c r="F181">
        <v>1</v>
      </c>
      <c r="G181">
        <f t="shared" si="2"/>
        <v>0</v>
      </c>
    </row>
    <row r="182" spans="1:7" x14ac:dyDescent="0.3">
      <c r="A182" t="s">
        <v>103</v>
      </c>
      <c r="B182">
        <v>152</v>
      </c>
      <c r="C182">
        <v>8.6529501846522704E-4</v>
      </c>
      <c r="D182">
        <v>0</v>
      </c>
      <c r="E182">
        <v>0</v>
      </c>
      <c r="F182">
        <v>1</v>
      </c>
      <c r="G182">
        <f t="shared" si="2"/>
        <v>0</v>
      </c>
    </row>
    <row r="183" spans="1:7" x14ac:dyDescent="0.3">
      <c r="A183" t="s">
        <v>104</v>
      </c>
      <c r="B183">
        <v>152</v>
      </c>
      <c r="C183">
        <v>8.6529501846522704E-4</v>
      </c>
      <c r="D183">
        <v>0</v>
      </c>
      <c r="E183">
        <v>0</v>
      </c>
      <c r="F183">
        <v>1</v>
      </c>
      <c r="G183">
        <f t="shared" si="2"/>
        <v>0</v>
      </c>
    </row>
    <row r="184" spans="1:7" x14ac:dyDescent="0.3">
      <c r="A184" t="s">
        <v>105</v>
      </c>
      <c r="B184">
        <v>152</v>
      </c>
      <c r="C184">
        <v>8.6529501846522704E-4</v>
      </c>
      <c r="D184">
        <v>0</v>
      </c>
      <c r="E184">
        <v>0</v>
      </c>
      <c r="F184">
        <v>1</v>
      </c>
      <c r="G184">
        <f t="shared" si="2"/>
        <v>0</v>
      </c>
    </row>
    <row r="185" spans="1:7" x14ac:dyDescent="0.3">
      <c r="A185" t="s">
        <v>108</v>
      </c>
      <c r="B185">
        <v>152</v>
      </c>
      <c r="C185">
        <v>8.6529501846522704E-4</v>
      </c>
      <c r="D185">
        <v>0</v>
      </c>
      <c r="E185">
        <v>0</v>
      </c>
      <c r="F185">
        <v>2</v>
      </c>
      <c r="G185">
        <f t="shared" si="2"/>
        <v>0</v>
      </c>
    </row>
    <row r="186" spans="1:7" x14ac:dyDescent="0.3">
      <c r="A186" t="s">
        <v>110</v>
      </c>
      <c r="B186">
        <v>152</v>
      </c>
      <c r="C186">
        <v>8.6529501846522704E-4</v>
      </c>
      <c r="D186">
        <v>0</v>
      </c>
      <c r="E186">
        <v>0</v>
      </c>
      <c r="F186">
        <v>2</v>
      </c>
      <c r="G186">
        <f t="shared" si="2"/>
        <v>0</v>
      </c>
    </row>
    <row r="187" spans="1:7" x14ac:dyDescent="0.3">
      <c r="A187" t="s">
        <v>124</v>
      </c>
      <c r="B187">
        <v>152</v>
      </c>
      <c r="C187">
        <v>8.6529501846522704E-4</v>
      </c>
      <c r="D187">
        <v>0</v>
      </c>
      <c r="E187">
        <v>0</v>
      </c>
      <c r="F187">
        <v>1</v>
      </c>
      <c r="G187">
        <f t="shared" si="2"/>
        <v>0</v>
      </c>
    </row>
    <row r="188" spans="1:7" x14ac:dyDescent="0.3">
      <c r="A188" t="s">
        <v>127</v>
      </c>
      <c r="B188">
        <v>141</v>
      </c>
      <c r="C188">
        <v>8.6529501846522813E-4</v>
      </c>
      <c r="D188">
        <v>0</v>
      </c>
      <c r="E188">
        <v>0</v>
      </c>
      <c r="F188">
        <v>1</v>
      </c>
      <c r="G188">
        <f t="shared" si="2"/>
        <v>0</v>
      </c>
    </row>
    <row r="189" spans="1:7" x14ac:dyDescent="0.3">
      <c r="A189" t="s">
        <v>128</v>
      </c>
      <c r="B189">
        <v>141</v>
      </c>
      <c r="C189">
        <v>8.6529501846522813E-4</v>
      </c>
      <c r="D189">
        <v>0</v>
      </c>
      <c r="E189">
        <v>0</v>
      </c>
      <c r="F189">
        <v>1</v>
      </c>
      <c r="G189">
        <f t="shared" si="2"/>
        <v>0</v>
      </c>
    </row>
    <row r="190" spans="1:7" x14ac:dyDescent="0.3">
      <c r="A190" t="s">
        <v>130</v>
      </c>
      <c r="B190">
        <v>152</v>
      </c>
      <c r="C190">
        <v>8.6529501846522704E-4</v>
      </c>
      <c r="D190">
        <v>0</v>
      </c>
      <c r="E190">
        <v>0</v>
      </c>
      <c r="F190">
        <v>1</v>
      </c>
      <c r="G190">
        <f t="shared" si="2"/>
        <v>0</v>
      </c>
    </row>
    <row r="191" spans="1:7" x14ac:dyDescent="0.3">
      <c r="A191" t="s">
        <v>131</v>
      </c>
      <c r="B191">
        <v>152</v>
      </c>
      <c r="C191">
        <v>8.6529501846522704E-4</v>
      </c>
      <c r="D191">
        <v>0</v>
      </c>
      <c r="E191">
        <v>0</v>
      </c>
      <c r="F191">
        <v>1</v>
      </c>
      <c r="G191">
        <f t="shared" si="2"/>
        <v>0</v>
      </c>
    </row>
    <row r="192" spans="1:7" x14ac:dyDescent="0.3">
      <c r="A192" t="s">
        <v>134</v>
      </c>
      <c r="B192">
        <v>152</v>
      </c>
      <c r="C192">
        <v>8.6529501846522704E-4</v>
      </c>
      <c r="D192">
        <v>0</v>
      </c>
      <c r="E192">
        <v>0</v>
      </c>
      <c r="F192">
        <v>1</v>
      </c>
      <c r="G192">
        <f t="shared" si="2"/>
        <v>0</v>
      </c>
    </row>
    <row r="193" spans="1:7" x14ac:dyDescent="0.3">
      <c r="A193" t="s">
        <v>135</v>
      </c>
      <c r="B193">
        <v>152</v>
      </c>
      <c r="C193">
        <v>8.6529501846522704E-4</v>
      </c>
      <c r="D193">
        <v>0</v>
      </c>
      <c r="E193">
        <v>0</v>
      </c>
      <c r="F193">
        <v>1</v>
      </c>
      <c r="G193">
        <f t="shared" si="2"/>
        <v>0</v>
      </c>
    </row>
    <row r="194" spans="1:7" x14ac:dyDescent="0.3">
      <c r="A194" t="s">
        <v>136</v>
      </c>
      <c r="B194">
        <v>152</v>
      </c>
      <c r="C194">
        <v>8.6529501846522704E-4</v>
      </c>
      <c r="D194">
        <v>0</v>
      </c>
      <c r="E194">
        <v>0</v>
      </c>
      <c r="F194">
        <v>1</v>
      </c>
      <c r="G194">
        <f t="shared" ref="G194:G257" si="3">E194/(E194+F194)</f>
        <v>0</v>
      </c>
    </row>
    <row r="195" spans="1:7" x14ac:dyDescent="0.3">
      <c r="A195" t="s">
        <v>138</v>
      </c>
      <c r="B195">
        <v>152</v>
      </c>
      <c r="C195">
        <v>8.6529501846522704E-4</v>
      </c>
      <c r="D195">
        <v>0</v>
      </c>
      <c r="E195">
        <v>0</v>
      </c>
      <c r="F195">
        <v>1</v>
      </c>
      <c r="G195">
        <f t="shared" si="3"/>
        <v>0</v>
      </c>
    </row>
    <row r="196" spans="1:7" x14ac:dyDescent="0.3">
      <c r="A196" t="s">
        <v>140</v>
      </c>
      <c r="B196">
        <v>152</v>
      </c>
      <c r="C196">
        <v>8.6529501846522704E-4</v>
      </c>
      <c r="D196">
        <v>0</v>
      </c>
      <c r="E196">
        <v>0</v>
      </c>
      <c r="F196">
        <v>1</v>
      </c>
      <c r="G196">
        <f t="shared" si="3"/>
        <v>0</v>
      </c>
    </row>
    <row r="197" spans="1:7" x14ac:dyDescent="0.3">
      <c r="A197" t="s">
        <v>142</v>
      </c>
      <c r="B197">
        <v>141</v>
      </c>
      <c r="C197">
        <v>8.6529501846522813E-4</v>
      </c>
      <c r="D197">
        <v>0</v>
      </c>
      <c r="E197">
        <v>0</v>
      </c>
      <c r="F197">
        <v>1</v>
      </c>
      <c r="G197">
        <f t="shared" si="3"/>
        <v>0</v>
      </c>
    </row>
    <row r="198" spans="1:7" x14ac:dyDescent="0.3">
      <c r="A198" t="s">
        <v>143</v>
      </c>
      <c r="B198">
        <v>152</v>
      </c>
      <c r="C198">
        <v>8.6529501846522704E-4</v>
      </c>
      <c r="D198">
        <v>0</v>
      </c>
      <c r="E198">
        <v>0</v>
      </c>
      <c r="F198">
        <v>1</v>
      </c>
      <c r="G198">
        <f t="shared" si="3"/>
        <v>0</v>
      </c>
    </row>
    <row r="199" spans="1:7" x14ac:dyDescent="0.3">
      <c r="A199" t="s">
        <v>147</v>
      </c>
      <c r="B199">
        <v>152</v>
      </c>
      <c r="C199">
        <v>8.6529501846522704E-4</v>
      </c>
      <c r="D199">
        <v>0</v>
      </c>
      <c r="E199">
        <v>0</v>
      </c>
      <c r="F199">
        <v>1</v>
      </c>
      <c r="G199">
        <f t="shared" si="3"/>
        <v>0</v>
      </c>
    </row>
    <row r="200" spans="1:7" x14ac:dyDescent="0.3">
      <c r="A200" t="s">
        <v>149</v>
      </c>
      <c r="B200">
        <v>152</v>
      </c>
      <c r="C200">
        <v>8.6529501846522704E-4</v>
      </c>
      <c r="D200">
        <v>0</v>
      </c>
      <c r="E200">
        <v>0</v>
      </c>
      <c r="F200">
        <v>2</v>
      </c>
      <c r="G200">
        <f t="shared" si="3"/>
        <v>0</v>
      </c>
    </row>
    <row r="201" spans="1:7" x14ac:dyDescent="0.3">
      <c r="A201" t="s">
        <v>152</v>
      </c>
      <c r="B201">
        <v>152</v>
      </c>
      <c r="C201">
        <v>8.6529501846522704E-4</v>
      </c>
      <c r="D201">
        <v>0</v>
      </c>
      <c r="E201">
        <v>0</v>
      </c>
      <c r="F201">
        <v>2</v>
      </c>
      <c r="G201">
        <f t="shared" si="3"/>
        <v>0</v>
      </c>
    </row>
    <row r="202" spans="1:7" x14ac:dyDescent="0.3">
      <c r="A202" t="s">
        <v>158</v>
      </c>
      <c r="B202">
        <v>152</v>
      </c>
      <c r="C202">
        <v>8.6529501846522704E-4</v>
      </c>
      <c r="D202">
        <v>0</v>
      </c>
      <c r="E202">
        <v>0</v>
      </c>
      <c r="F202">
        <v>1</v>
      </c>
      <c r="G202">
        <f t="shared" si="3"/>
        <v>0</v>
      </c>
    </row>
    <row r="203" spans="1:7" x14ac:dyDescent="0.3">
      <c r="A203" t="s">
        <v>165</v>
      </c>
      <c r="B203">
        <v>152</v>
      </c>
      <c r="C203">
        <v>8.6529501846522704E-4</v>
      </c>
      <c r="D203">
        <v>0</v>
      </c>
      <c r="E203">
        <v>0</v>
      </c>
      <c r="F203">
        <v>1</v>
      </c>
      <c r="G203">
        <f t="shared" si="3"/>
        <v>0</v>
      </c>
    </row>
    <row r="204" spans="1:7" x14ac:dyDescent="0.3">
      <c r="A204" t="s">
        <v>166</v>
      </c>
      <c r="B204">
        <v>152</v>
      </c>
      <c r="C204">
        <v>8.6529501846522704E-4</v>
      </c>
      <c r="D204">
        <v>0</v>
      </c>
      <c r="E204">
        <v>0</v>
      </c>
      <c r="F204">
        <v>1</v>
      </c>
      <c r="G204">
        <f t="shared" si="3"/>
        <v>0</v>
      </c>
    </row>
    <row r="205" spans="1:7" x14ac:dyDescent="0.3">
      <c r="A205" t="s">
        <v>169</v>
      </c>
      <c r="B205">
        <v>141</v>
      </c>
      <c r="C205">
        <v>8.6529501846522813E-4</v>
      </c>
      <c r="D205">
        <v>0</v>
      </c>
      <c r="E205">
        <v>0</v>
      </c>
      <c r="F205">
        <v>1</v>
      </c>
      <c r="G205">
        <f t="shared" si="3"/>
        <v>0</v>
      </c>
    </row>
    <row r="206" spans="1:7" x14ac:dyDescent="0.3">
      <c r="A206" t="s">
        <v>171</v>
      </c>
      <c r="B206">
        <v>152</v>
      </c>
      <c r="C206">
        <v>8.6529501846522704E-4</v>
      </c>
      <c r="D206">
        <v>0</v>
      </c>
      <c r="E206">
        <v>0</v>
      </c>
      <c r="F206">
        <v>1</v>
      </c>
      <c r="G206">
        <f t="shared" si="3"/>
        <v>0</v>
      </c>
    </row>
    <row r="207" spans="1:7" x14ac:dyDescent="0.3">
      <c r="A207" t="s">
        <v>172</v>
      </c>
      <c r="B207">
        <v>152</v>
      </c>
      <c r="C207">
        <v>8.6529501846522704E-4</v>
      </c>
      <c r="D207">
        <v>0</v>
      </c>
      <c r="E207">
        <v>0</v>
      </c>
      <c r="F207">
        <v>1</v>
      </c>
      <c r="G207">
        <f t="shared" si="3"/>
        <v>0</v>
      </c>
    </row>
    <row r="208" spans="1:7" x14ac:dyDescent="0.3">
      <c r="A208" t="s">
        <v>173</v>
      </c>
      <c r="B208">
        <v>152</v>
      </c>
      <c r="C208">
        <v>8.6529501846522704E-4</v>
      </c>
      <c r="D208">
        <v>0</v>
      </c>
      <c r="E208">
        <v>0</v>
      </c>
      <c r="F208">
        <v>2</v>
      </c>
      <c r="G208">
        <f t="shared" si="3"/>
        <v>0</v>
      </c>
    </row>
    <row r="209" spans="1:7" x14ac:dyDescent="0.3">
      <c r="A209" t="s">
        <v>179</v>
      </c>
      <c r="B209">
        <v>152</v>
      </c>
      <c r="C209">
        <v>8.6529501846522704E-4</v>
      </c>
      <c r="D209">
        <v>0</v>
      </c>
      <c r="E209">
        <v>0</v>
      </c>
      <c r="F209">
        <v>1</v>
      </c>
      <c r="G209">
        <f t="shared" si="3"/>
        <v>0</v>
      </c>
    </row>
    <row r="210" spans="1:7" x14ac:dyDescent="0.3">
      <c r="A210" t="s">
        <v>180</v>
      </c>
      <c r="B210">
        <v>152</v>
      </c>
      <c r="C210">
        <v>8.6529501846522704E-4</v>
      </c>
      <c r="D210">
        <v>0</v>
      </c>
      <c r="E210">
        <v>0</v>
      </c>
      <c r="F210">
        <v>1</v>
      </c>
      <c r="G210">
        <f t="shared" si="3"/>
        <v>0</v>
      </c>
    </row>
    <row r="211" spans="1:7" x14ac:dyDescent="0.3">
      <c r="A211" t="s">
        <v>181</v>
      </c>
      <c r="B211">
        <v>152</v>
      </c>
      <c r="C211">
        <v>8.6529501846522704E-4</v>
      </c>
      <c r="D211">
        <v>0</v>
      </c>
      <c r="E211">
        <v>0</v>
      </c>
      <c r="F211">
        <v>1</v>
      </c>
      <c r="G211">
        <f t="shared" si="3"/>
        <v>0</v>
      </c>
    </row>
    <row r="212" spans="1:7" x14ac:dyDescent="0.3">
      <c r="A212" t="s">
        <v>182</v>
      </c>
      <c r="B212">
        <v>152</v>
      </c>
      <c r="C212">
        <v>8.6529501846522704E-4</v>
      </c>
      <c r="D212">
        <v>0</v>
      </c>
      <c r="E212">
        <v>0</v>
      </c>
      <c r="F212">
        <v>2</v>
      </c>
      <c r="G212">
        <f t="shared" si="3"/>
        <v>0</v>
      </c>
    </row>
    <row r="213" spans="1:7" x14ac:dyDescent="0.3">
      <c r="A213" t="s">
        <v>185</v>
      </c>
      <c r="B213">
        <v>152</v>
      </c>
      <c r="C213">
        <v>8.6529501846522704E-4</v>
      </c>
      <c r="D213">
        <v>0</v>
      </c>
      <c r="E213">
        <v>0</v>
      </c>
      <c r="F213">
        <v>2</v>
      </c>
      <c r="G213">
        <f t="shared" si="3"/>
        <v>0</v>
      </c>
    </row>
    <row r="214" spans="1:7" x14ac:dyDescent="0.3">
      <c r="A214" t="s">
        <v>186</v>
      </c>
      <c r="B214">
        <v>152</v>
      </c>
      <c r="C214">
        <v>8.6529501846522704E-4</v>
      </c>
      <c r="D214">
        <v>0</v>
      </c>
      <c r="E214">
        <v>0</v>
      </c>
      <c r="F214">
        <v>2</v>
      </c>
      <c r="G214">
        <f t="shared" si="3"/>
        <v>0</v>
      </c>
    </row>
    <row r="215" spans="1:7" x14ac:dyDescent="0.3">
      <c r="A215" t="s">
        <v>188</v>
      </c>
      <c r="B215">
        <v>152</v>
      </c>
      <c r="C215">
        <v>8.6529501846522704E-4</v>
      </c>
      <c r="D215">
        <v>0</v>
      </c>
      <c r="E215">
        <v>0</v>
      </c>
      <c r="F215">
        <v>2</v>
      </c>
      <c r="G215">
        <f t="shared" si="3"/>
        <v>0</v>
      </c>
    </row>
    <row r="216" spans="1:7" x14ac:dyDescent="0.3">
      <c r="A216" t="s">
        <v>193</v>
      </c>
      <c r="B216">
        <v>152</v>
      </c>
      <c r="C216">
        <v>8.6529501846522704E-4</v>
      </c>
      <c r="D216">
        <v>0</v>
      </c>
      <c r="E216">
        <v>0</v>
      </c>
      <c r="F216">
        <v>1</v>
      </c>
      <c r="G216">
        <f t="shared" si="3"/>
        <v>0</v>
      </c>
    </row>
    <row r="217" spans="1:7" x14ac:dyDescent="0.3">
      <c r="A217" t="s">
        <v>196</v>
      </c>
      <c r="B217">
        <v>152</v>
      </c>
      <c r="C217">
        <v>8.6529501846522704E-4</v>
      </c>
      <c r="D217">
        <v>0</v>
      </c>
      <c r="E217">
        <v>0</v>
      </c>
      <c r="F217">
        <v>1</v>
      </c>
      <c r="G217">
        <f t="shared" si="3"/>
        <v>0</v>
      </c>
    </row>
    <row r="218" spans="1:7" x14ac:dyDescent="0.3">
      <c r="A218" t="s">
        <v>198</v>
      </c>
      <c r="B218">
        <v>141</v>
      </c>
      <c r="C218">
        <v>8.6529501846522813E-4</v>
      </c>
      <c r="D218">
        <v>0</v>
      </c>
      <c r="E218">
        <v>0</v>
      </c>
      <c r="F218">
        <v>1</v>
      </c>
      <c r="G218">
        <f t="shared" si="3"/>
        <v>0</v>
      </c>
    </row>
    <row r="219" spans="1:7" x14ac:dyDescent="0.3">
      <c r="A219" t="s">
        <v>199</v>
      </c>
      <c r="B219">
        <v>152</v>
      </c>
      <c r="C219">
        <v>8.6529501846522704E-4</v>
      </c>
      <c r="D219">
        <v>0</v>
      </c>
      <c r="E219">
        <v>0</v>
      </c>
      <c r="F219">
        <v>1</v>
      </c>
      <c r="G219">
        <f t="shared" si="3"/>
        <v>0</v>
      </c>
    </row>
    <row r="220" spans="1:7" x14ac:dyDescent="0.3">
      <c r="A220" t="s">
        <v>202</v>
      </c>
      <c r="B220">
        <v>152</v>
      </c>
      <c r="C220">
        <v>8.6529501846522704E-4</v>
      </c>
      <c r="D220">
        <v>0</v>
      </c>
      <c r="E220">
        <v>0</v>
      </c>
      <c r="F220">
        <v>1</v>
      </c>
      <c r="G220">
        <f t="shared" si="3"/>
        <v>0</v>
      </c>
    </row>
    <row r="221" spans="1:7" x14ac:dyDescent="0.3">
      <c r="A221" t="s">
        <v>203</v>
      </c>
      <c r="B221">
        <v>152</v>
      </c>
      <c r="C221">
        <v>8.6529501846522704E-4</v>
      </c>
      <c r="D221">
        <v>0</v>
      </c>
      <c r="E221">
        <v>0</v>
      </c>
      <c r="F221">
        <v>1</v>
      </c>
      <c r="G221">
        <f t="shared" si="3"/>
        <v>0</v>
      </c>
    </row>
    <row r="222" spans="1:7" x14ac:dyDescent="0.3">
      <c r="A222" t="s">
        <v>207</v>
      </c>
      <c r="B222">
        <v>152</v>
      </c>
      <c r="C222">
        <v>8.6529501846522704E-4</v>
      </c>
      <c r="D222">
        <v>0</v>
      </c>
      <c r="E222">
        <v>0</v>
      </c>
      <c r="F222">
        <v>1</v>
      </c>
      <c r="G222">
        <f t="shared" si="3"/>
        <v>0</v>
      </c>
    </row>
    <row r="223" spans="1:7" x14ac:dyDescent="0.3">
      <c r="A223" t="s">
        <v>210</v>
      </c>
      <c r="B223">
        <v>152</v>
      </c>
      <c r="C223">
        <v>8.6529501846522704E-4</v>
      </c>
      <c r="D223">
        <v>0</v>
      </c>
      <c r="E223">
        <v>0</v>
      </c>
      <c r="F223">
        <v>1</v>
      </c>
      <c r="G223">
        <f t="shared" si="3"/>
        <v>0</v>
      </c>
    </row>
    <row r="224" spans="1:7" x14ac:dyDescent="0.3">
      <c r="A224" t="s">
        <v>212</v>
      </c>
      <c r="B224">
        <v>141</v>
      </c>
      <c r="C224">
        <v>8.6529501846522813E-4</v>
      </c>
      <c r="D224">
        <v>0</v>
      </c>
      <c r="E224">
        <v>0</v>
      </c>
      <c r="F224">
        <v>1</v>
      </c>
      <c r="G224">
        <f t="shared" si="3"/>
        <v>0</v>
      </c>
    </row>
    <row r="225" spans="1:7" x14ac:dyDescent="0.3">
      <c r="A225" t="s">
        <v>215</v>
      </c>
      <c r="B225">
        <v>152</v>
      </c>
      <c r="C225">
        <v>8.6529501846522704E-4</v>
      </c>
      <c r="D225">
        <v>0</v>
      </c>
      <c r="E225">
        <v>0</v>
      </c>
      <c r="F225">
        <v>2</v>
      </c>
      <c r="G225">
        <f t="shared" si="3"/>
        <v>0</v>
      </c>
    </row>
    <row r="226" spans="1:7" x14ac:dyDescent="0.3">
      <c r="A226" t="s">
        <v>216</v>
      </c>
      <c r="B226">
        <v>152</v>
      </c>
      <c r="C226">
        <v>8.6529501846522704E-4</v>
      </c>
      <c r="D226">
        <v>0</v>
      </c>
      <c r="E226">
        <v>0</v>
      </c>
      <c r="F226">
        <v>1</v>
      </c>
      <c r="G226">
        <f t="shared" si="3"/>
        <v>0</v>
      </c>
    </row>
    <row r="227" spans="1:7" x14ac:dyDescent="0.3">
      <c r="A227" t="s">
        <v>219</v>
      </c>
      <c r="B227">
        <v>152</v>
      </c>
      <c r="C227">
        <v>8.6529501846522704E-4</v>
      </c>
      <c r="D227">
        <v>0</v>
      </c>
      <c r="E227">
        <v>0</v>
      </c>
      <c r="F227">
        <v>1</v>
      </c>
      <c r="G227">
        <f t="shared" si="3"/>
        <v>0</v>
      </c>
    </row>
    <row r="228" spans="1:7" x14ac:dyDescent="0.3">
      <c r="A228" t="s">
        <v>220</v>
      </c>
      <c r="B228">
        <v>152</v>
      </c>
      <c r="C228">
        <v>8.6529501846522704E-4</v>
      </c>
      <c r="D228">
        <v>0</v>
      </c>
      <c r="E228">
        <v>0</v>
      </c>
      <c r="F228">
        <v>1</v>
      </c>
      <c r="G228">
        <f t="shared" si="3"/>
        <v>0</v>
      </c>
    </row>
    <row r="229" spans="1:7" x14ac:dyDescent="0.3">
      <c r="A229" t="s">
        <v>223</v>
      </c>
      <c r="B229">
        <v>152</v>
      </c>
      <c r="C229">
        <v>8.6529501846522704E-4</v>
      </c>
      <c r="D229">
        <v>0</v>
      </c>
      <c r="E229">
        <v>0</v>
      </c>
      <c r="F229">
        <v>3</v>
      </c>
      <c r="G229">
        <f t="shared" si="3"/>
        <v>0</v>
      </c>
    </row>
  </sheetData>
  <sortState ref="A1:G229">
    <sortCondition descending="1" ref="D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L30" sqref="L30:L31"/>
    </sheetView>
  </sheetViews>
  <sheetFormatPr defaultRowHeight="16.5" x14ac:dyDescent="0.3"/>
  <cols>
    <col min="1" max="1" width="9.75" bestFit="1" customWidth="1"/>
    <col min="2" max="2" width="9.5" customWidth="1"/>
  </cols>
  <sheetData>
    <row r="1" spans="1:5" x14ac:dyDescent="0.3">
      <c r="A1" s="1" t="s">
        <v>228</v>
      </c>
      <c r="B1" s="2">
        <v>1575</v>
      </c>
      <c r="C1">
        <f>VLOOKUP(A1,Sheet1!$A$2:$G$229,3,0)</f>
        <v>4.5447931250961582E-2</v>
      </c>
      <c r="D1">
        <f>VLOOKUP(A1,Sheet1!$A$2:$G$229,4,0)</f>
        <v>4.5447931250961582E-2</v>
      </c>
      <c r="E1">
        <f>VLOOKUP(A1,Sheet1!$A$2:$G$229,7,0)</f>
        <v>1</v>
      </c>
    </row>
    <row r="2" spans="1:5" x14ac:dyDescent="0.3">
      <c r="A2" s="1" t="s">
        <v>221</v>
      </c>
      <c r="B2" s="2">
        <v>1484</v>
      </c>
      <c r="C2">
        <f>VLOOKUP(A2,Sheet1!$A$2:$G$229,3,0)</f>
        <v>2.7198497254338039E-2</v>
      </c>
      <c r="D2">
        <f>VLOOKUP(A2,Sheet1!$A$2:$G$229,4,0)</f>
        <v>2.3572030953759641E-2</v>
      </c>
      <c r="E2">
        <f>VLOOKUP(A2,Sheet1!$A$2:$G$229,7,0)</f>
        <v>0.8666666666666667</v>
      </c>
    </row>
    <row r="3" spans="1:5" x14ac:dyDescent="0.3">
      <c r="A3" s="1" t="s">
        <v>217</v>
      </c>
      <c r="B3" s="2">
        <v>1438</v>
      </c>
      <c r="C3">
        <f>VLOOKUP(A3,Sheet1!$A$2:$G$229,3,0)</f>
        <v>1.666894417141555E-2</v>
      </c>
      <c r="D3">
        <f>VLOOKUP(A3,Sheet1!$A$2:$G$229,4,0)</f>
        <v>1.547830530202873E-2</v>
      </c>
      <c r="E3">
        <f>VLOOKUP(A3,Sheet1!$A$2:$G$229,7,0)</f>
        <v>0.9285714285714286</v>
      </c>
    </row>
    <row r="4" spans="1:5" x14ac:dyDescent="0.3">
      <c r="A4" s="1" t="s">
        <v>230</v>
      </c>
      <c r="B4" s="2">
        <v>1394</v>
      </c>
      <c r="C4">
        <f>VLOOKUP(A4,Sheet1!$A$2:$G$229,3,0)</f>
        <v>1.3019156812518379E-2</v>
      </c>
      <c r="D4">
        <f>VLOOKUP(A4,Sheet1!$A$2:$G$229,4,0)</f>
        <v>1.101620961059247E-2</v>
      </c>
      <c r="E4">
        <f>VLOOKUP(A4,Sheet1!$A$2:$G$229,7,0)</f>
        <v>0.84615384615384615</v>
      </c>
    </row>
    <row r="5" spans="1:5" x14ac:dyDescent="0.3">
      <c r="A5" s="1" t="s">
        <v>83</v>
      </c>
      <c r="B5" s="2">
        <v>1303</v>
      </c>
      <c r="C5">
        <f>VLOOKUP(A5,Sheet1!$A$2:$G$229,3,0)</f>
        <v>1.4984967996606639E-2</v>
      </c>
      <c r="D5">
        <f>VLOOKUP(A5,Sheet1!$A$2:$G$229,4,0)</f>
        <v>1.2679588304821011E-2</v>
      </c>
      <c r="E5">
        <f>VLOOKUP(A5,Sheet1!$A$2:$G$229,7,0)</f>
        <v>0.84615384615384615</v>
      </c>
    </row>
    <row r="6" spans="1:5" ht="28.5" x14ac:dyDescent="0.3">
      <c r="A6" s="1" t="s">
        <v>10</v>
      </c>
      <c r="B6" s="2">
        <v>1294</v>
      </c>
      <c r="C6">
        <f>VLOOKUP(A6,Sheet1!$A$2:$G$229,3,0)</f>
        <v>2.1597225550761909E-2</v>
      </c>
      <c r="D6">
        <f>VLOOKUP(A6,Sheet1!$A$2:$G$229,4,0)</f>
        <v>1.82745754660293E-2</v>
      </c>
      <c r="E6">
        <f>VLOOKUP(A6,Sheet1!$A$2:$G$229,7,0)</f>
        <v>0.84615384615384615</v>
      </c>
    </row>
    <row r="7" spans="1:5" x14ac:dyDescent="0.3">
      <c r="A7" s="1" t="s">
        <v>145</v>
      </c>
      <c r="B7" s="2">
        <v>1200</v>
      </c>
      <c r="C7">
        <f>VLOOKUP(A7,Sheet1!$A$2:$G$229,3,0)</f>
        <v>1.0165291383768109E-2</v>
      </c>
      <c r="D7">
        <f>VLOOKUP(A7,Sheet1!$A$2:$G$229,4,0)</f>
        <v>8.6014004016499428E-3</v>
      </c>
      <c r="E7">
        <f>VLOOKUP(A7,Sheet1!$A$2:$G$229,7,0)</f>
        <v>0.84615384615384615</v>
      </c>
    </row>
    <row r="8" spans="1:5" ht="28.5" x14ac:dyDescent="0.3">
      <c r="A8" s="1" t="s">
        <v>154</v>
      </c>
      <c r="B8" s="2">
        <v>1097</v>
      </c>
      <c r="C8">
        <f>VLOOKUP(A8,Sheet1!$A$2:$G$229,3,0)</f>
        <v>1.249013947448894E-2</v>
      </c>
      <c r="D8">
        <f>VLOOKUP(A8,Sheet1!$A$2:$G$229,4,0)</f>
        <v>1.056857955533679E-2</v>
      </c>
      <c r="E8">
        <f>VLOOKUP(A8,Sheet1!$A$2:$G$229,7,0)</f>
        <v>0.84615384615384615</v>
      </c>
    </row>
    <row r="9" spans="1:5" x14ac:dyDescent="0.3">
      <c r="A9" s="1" t="s">
        <v>132</v>
      </c>
      <c r="B9" s="2">
        <v>1025</v>
      </c>
      <c r="C9">
        <f>VLOOKUP(A9,Sheet1!$A$2:$G$229,3,0)</f>
        <v>1.7166508574356101E-2</v>
      </c>
      <c r="D9">
        <f>VLOOKUP(A9,Sheet1!$A$2:$G$229,4,0)</f>
        <v>1.487764076444196E-2</v>
      </c>
      <c r="E9">
        <f>VLOOKUP(A9,Sheet1!$A$2:$G$229,7,0)</f>
        <v>0.8666666666666667</v>
      </c>
    </row>
    <row r="10" spans="1:5" x14ac:dyDescent="0.3">
      <c r="A10" s="1" t="s">
        <v>43</v>
      </c>
      <c r="B10" s="1">
        <v>876</v>
      </c>
      <c r="C10">
        <f>VLOOKUP(A10,Sheet1!$A$2:$G$229,3,0)</f>
        <v>1.576405918583839E-2</v>
      </c>
      <c r="D10">
        <f>VLOOKUP(A10,Sheet1!$A$2:$G$229,4,0)</f>
        <v>1.1260042275598851E-2</v>
      </c>
      <c r="E10">
        <f>VLOOKUP(A10,Sheet1!$A$2:$G$229,7,0)</f>
        <v>0.7142857142857143</v>
      </c>
    </row>
    <row r="11" spans="1:5" ht="28.5" x14ac:dyDescent="0.3">
      <c r="A11" s="1" t="s">
        <v>204</v>
      </c>
      <c r="B11" s="1">
        <v>814</v>
      </c>
      <c r="C11">
        <f>VLOOKUP(A11,Sheet1!$A$2:$G$229,3,0)</f>
        <v>1.205772258996749E-2</v>
      </c>
      <c r="D11">
        <f>VLOOKUP(A11,Sheet1!$A$2:$G$229,4,0)</f>
        <v>9.2751712230519142E-3</v>
      </c>
      <c r="E11">
        <f>VLOOKUP(A11,Sheet1!$A$2:$G$229,7,0)</f>
        <v>0.76923076923076927</v>
      </c>
    </row>
    <row r="12" spans="1:5" ht="28.5" x14ac:dyDescent="0.3">
      <c r="A12" s="1" t="s">
        <v>232</v>
      </c>
      <c r="B12" s="1">
        <v>795</v>
      </c>
      <c r="C12">
        <f>VLOOKUP(A12,Sheet1!$A$2:$G$229,3,0)</f>
        <v>1.425122713894782E-2</v>
      </c>
      <c r="D12">
        <f>VLOOKUP(A12,Sheet1!$A$2:$G$229,4,0)</f>
        <v>1.119739275203043E-2</v>
      </c>
      <c r="E12">
        <f>VLOOKUP(A12,Sheet1!$A$2:$G$229,7,0)</f>
        <v>0.7857142857142857</v>
      </c>
    </row>
    <row r="13" spans="1:5" x14ac:dyDescent="0.3">
      <c r="A13" s="1" t="s">
        <v>5</v>
      </c>
      <c r="B13" s="1">
        <v>791</v>
      </c>
      <c r="C13">
        <f>VLOOKUP(A13,Sheet1!$A$2:$G$229,3,0)</f>
        <v>1.5347241770281329E-2</v>
      </c>
      <c r="D13">
        <f>VLOOKUP(A13,Sheet1!$A$2:$G$229,4,0)</f>
        <v>1.205854710522105E-2</v>
      </c>
      <c r="E13">
        <f>VLOOKUP(A13,Sheet1!$A$2:$G$229,7,0)</f>
        <v>0.7857142857142857</v>
      </c>
    </row>
    <row r="14" spans="1:5" ht="28.5" x14ac:dyDescent="0.3">
      <c r="A14" s="1" t="s">
        <v>4</v>
      </c>
      <c r="B14" s="1">
        <v>784</v>
      </c>
      <c r="C14">
        <f>VLOOKUP(A14,Sheet1!$A$2:$G$229,3,0)</f>
        <v>1.9086215972941401E-2</v>
      </c>
      <c r="D14">
        <f>VLOOKUP(A14,Sheet1!$A$2:$G$229,4,0)</f>
        <v>1.363301140924386E-2</v>
      </c>
      <c r="E14">
        <f>VLOOKUP(A14,Sheet1!$A$2:$G$229,7,0)</f>
        <v>0.7142857142857143</v>
      </c>
    </row>
    <row r="15" spans="1:5" x14ac:dyDescent="0.3">
      <c r="A15" s="1" t="s">
        <v>205</v>
      </c>
      <c r="B15" s="1">
        <v>758</v>
      </c>
      <c r="C15">
        <f>VLOOKUP(A15,Sheet1!$A$2:$G$229,3,0)</f>
        <v>1.227052491522472E-2</v>
      </c>
      <c r="D15">
        <f>VLOOKUP(A15,Sheet1!$A$2:$G$229,4,0)</f>
        <v>9.4388653194036297E-3</v>
      </c>
      <c r="E15">
        <f>VLOOKUP(A15,Sheet1!$A$2:$G$229,7,0)</f>
        <v>0.76923076923076927</v>
      </c>
    </row>
    <row r="16" spans="1:5" x14ac:dyDescent="0.3">
      <c r="A16" s="1" t="s">
        <v>81</v>
      </c>
      <c r="B16" s="1">
        <v>757</v>
      </c>
      <c r="C16">
        <f>VLOOKUP(A16,Sheet1!$A$2:$G$229,3,0)</f>
        <v>1.651796588572366E-2</v>
      </c>
      <c r="D16">
        <f>VLOOKUP(A16,Sheet1!$A$2:$G$229,4,0)</f>
        <v>1.1798547061231179E-2</v>
      </c>
      <c r="E16">
        <f>VLOOKUP(A16,Sheet1!$A$2:$G$229,7,0)</f>
        <v>0.7142857142857143</v>
      </c>
    </row>
    <row r="17" spans="1:5" ht="28.5" x14ac:dyDescent="0.3">
      <c r="A17" s="1" t="s">
        <v>214</v>
      </c>
      <c r="B17" s="1">
        <v>742</v>
      </c>
      <c r="C17">
        <f>VLOOKUP(A17,Sheet1!$A$2:$G$229,3,0)</f>
        <v>1.0898667120264931E-2</v>
      </c>
      <c r="D17">
        <f>VLOOKUP(A17,Sheet1!$A$2:$G$229,4,0)</f>
        <v>8.3835900925114844E-3</v>
      </c>
      <c r="E17">
        <f>VLOOKUP(A17,Sheet1!$A$2:$G$229,7,0)</f>
        <v>0.76923076923076927</v>
      </c>
    </row>
    <row r="18" spans="1:5" ht="28.5" x14ac:dyDescent="0.3">
      <c r="A18" s="1" t="s">
        <v>200</v>
      </c>
      <c r="B18" s="1">
        <v>535</v>
      </c>
      <c r="C18">
        <f>VLOOKUP(A18,Sheet1!$A$2:$G$229,3,0)</f>
        <v>1.346286020112338E-2</v>
      </c>
      <c r="D18">
        <f>VLOOKUP(A18,Sheet1!$A$2:$G$229,4,0)</f>
        <v>9.3204416777008022E-3</v>
      </c>
      <c r="E18">
        <f>VLOOKUP(A18,Sheet1!$A$2:$G$229,7,0)</f>
        <v>0.69230769230769229</v>
      </c>
    </row>
    <row r="19" spans="1:5" x14ac:dyDescent="0.3">
      <c r="A19" s="1" t="s">
        <v>32</v>
      </c>
      <c r="B19" s="1">
        <v>322</v>
      </c>
      <c r="C19">
        <f>VLOOKUP(A19,Sheet1!$A$2:$G$229,3,0)</f>
        <v>1.308629504958763E-2</v>
      </c>
      <c r="D19">
        <f>VLOOKUP(A19,Sheet1!$A$2:$G$229,4,0)</f>
        <v>1.1341455709642611E-2</v>
      </c>
      <c r="E19">
        <f>VLOOKUP(A19,Sheet1!$A$2:$G$229,7,0)</f>
        <v>0.8666666666666667</v>
      </c>
    </row>
    <row r="20" spans="1:5" ht="28.5" x14ac:dyDescent="0.3">
      <c r="A20" s="1" t="s">
        <v>106</v>
      </c>
      <c r="B20" s="1">
        <v>320</v>
      </c>
      <c r="C20">
        <f>VLOOKUP(A20,Sheet1!$A$2:$G$229,3,0)</f>
        <v>9.2623430292961637E-3</v>
      </c>
      <c r="D20">
        <f>VLOOKUP(A20,Sheet1!$A$2:$G$229,4,0)</f>
        <v>6.4123913279742666E-3</v>
      </c>
      <c r="E20">
        <f>VLOOKUP(A20,Sheet1!$A$2:$G$229,7,0)</f>
        <v>0.69230769230769229</v>
      </c>
    </row>
    <row r="21" spans="1:5" x14ac:dyDescent="0.3">
      <c r="A21" s="1" t="s">
        <v>27</v>
      </c>
      <c r="B21" s="1">
        <v>243</v>
      </c>
      <c r="C21">
        <f>VLOOKUP(A21,Sheet1!$A$2:$G$229,3,0)</f>
        <v>1.406439100290119E-2</v>
      </c>
      <c r="D21">
        <f>VLOOKUP(A21,Sheet1!$A$2:$G$229,4,0)</f>
        <v>9.7368860789315941E-3</v>
      </c>
      <c r="E21">
        <f>VLOOKUP(A21,Sheet1!$A$2:$G$229,7,0)</f>
        <v>0.69230769230769229</v>
      </c>
    </row>
    <row r="22" spans="1:5" x14ac:dyDescent="0.3">
      <c r="A22" s="1" t="s">
        <v>85</v>
      </c>
      <c r="B22" s="1">
        <v>233</v>
      </c>
      <c r="C22">
        <f>VLOOKUP(A22,Sheet1!$A$2:$G$229,3,0)</f>
        <v>8.8842828497090048E-3</v>
      </c>
      <c r="D22">
        <f>VLOOKUP(A22,Sheet1!$A$2:$G$229,4,0)</f>
        <v>6.1506573574908498E-3</v>
      </c>
      <c r="E22">
        <f>VLOOKUP(A22,Sheet1!$A$2:$G$229,7,0)</f>
        <v>0.69230769230769229</v>
      </c>
    </row>
    <row r="23" spans="1:5" ht="28.5" x14ac:dyDescent="0.3">
      <c r="A23" s="1" t="s">
        <v>229</v>
      </c>
      <c r="B23" s="1">
        <v>180</v>
      </c>
      <c r="C23">
        <f>VLOOKUP(A23,Sheet1!$A$2:$G$229,3,0)</f>
        <v>1.7918879947517261E-2</v>
      </c>
      <c r="D23">
        <f>VLOOKUP(A23,Sheet1!$A$2:$G$229,4,0)</f>
        <v>1.102700304462601E-2</v>
      </c>
      <c r="E23">
        <f>VLOOKUP(A23,Sheet1!$A$2:$G$229,7,0)</f>
        <v>0.61538461538461542</v>
      </c>
    </row>
    <row r="24" spans="1:5" ht="28.5" x14ac:dyDescent="0.3">
      <c r="A24" s="1" t="s">
        <v>114</v>
      </c>
      <c r="B24" s="1">
        <v>164</v>
      </c>
      <c r="C24">
        <f>VLOOKUP(A24,Sheet1!$A$2:$G$229,3,0)</f>
        <v>5.8096732889329214E-3</v>
      </c>
      <c r="D24">
        <f>VLOOKUP(A24,Sheet1!$A$2:$G$229,4,0)</f>
        <v>4.1497666349520866E-3</v>
      </c>
      <c r="E24">
        <f>VLOOKUP(A24,Sheet1!$A$2:$G$229,7,0)</f>
        <v>0.7142857142857143</v>
      </c>
    </row>
    <row r="25" spans="1:5" x14ac:dyDescent="0.3">
      <c r="A25" s="1" t="s">
        <v>90</v>
      </c>
      <c r="B25" s="1">
        <v>95</v>
      </c>
      <c r="C25">
        <f>VLOOKUP(A25,Sheet1!$A$2:$G$229,3,0)</f>
        <v>9.6660498865778471E-3</v>
      </c>
      <c r="D25">
        <f>VLOOKUP(A25,Sheet1!$A$2:$G$229,4,0)</f>
        <v>5.9483383917402141E-3</v>
      </c>
      <c r="E25">
        <f>VLOOKUP(A25,Sheet1!$A$2:$G$229,7,0)</f>
        <v>0.61538461538461542</v>
      </c>
    </row>
    <row r="26" spans="1:5" x14ac:dyDescent="0.3">
      <c r="C26">
        <f>CORREL($B$1:$B$25,C1:C25)</f>
        <v>0.57816852890074866</v>
      </c>
      <c r="D26">
        <f t="shared" ref="D26:E26" si="0">CORREL($B$1:$B$25,D1:D25)</f>
        <v>0.6353151303422685</v>
      </c>
      <c r="E26">
        <f t="shared" si="0"/>
        <v>0.83462255448828981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2023-03-01T12:45:44Z</dcterms:created>
  <dcterms:modified xsi:type="dcterms:W3CDTF">2023-03-01T13:05:00Z</dcterms:modified>
</cp:coreProperties>
</file>