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0\gyx9208.github.io\others\"/>
    </mc:Choice>
  </mc:AlternateContent>
  <bookViews>
    <workbookView xWindow="0" yWindow="0" windowWidth="38400" windowHeight="17640"/>
  </bookViews>
  <sheets>
    <sheet name="Sheet1" sheetId="1" r:id="rId1"/>
  </sheets>
  <definedNames>
    <definedName name="lootoutput" localSheetId="0">Sheet1!$D$1:$E$17</definedName>
    <definedName name="lootoutput_1" localSheetId="0">Sheet1!$G$1:$H$5</definedName>
    <definedName name="lootoutput_2" localSheetId="0">Sheet1!$V$2:$W$10</definedName>
    <definedName name="lootoutput_3" localSheetId="0">Sheet1!$X$1:$Y$11</definedName>
    <definedName name="lootoutput_4" localSheetId="0">Sheet1!$T$1:$U$7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W2" i="1" l="1"/>
  <c r="H6" i="1"/>
  <c r="F4" i="1"/>
  <c r="F8" i="1"/>
  <c r="F12" i="1"/>
  <c r="F16" i="1"/>
  <c r="E18" i="1"/>
  <c r="F5" i="1" s="1"/>
  <c r="F15" i="1" l="1"/>
  <c r="F11" i="1"/>
  <c r="F7" i="1"/>
  <c r="F3" i="1"/>
  <c r="F1" i="1"/>
  <c r="F14" i="1"/>
  <c r="F10" i="1"/>
  <c r="F6" i="1"/>
  <c r="F2" i="1"/>
  <c r="F17" i="1"/>
  <c r="F13" i="1"/>
  <c r="F9" i="1"/>
  <c r="B31" i="1"/>
  <c r="C7" i="1" s="1"/>
  <c r="C26" i="1" l="1"/>
  <c r="C18" i="1"/>
  <c r="C14" i="1"/>
  <c r="C6" i="1"/>
  <c r="C1" i="1"/>
  <c r="C21" i="1"/>
  <c r="C13" i="1"/>
  <c r="C5" i="1"/>
  <c r="C3" i="1"/>
  <c r="C20" i="1"/>
  <c r="C16" i="1"/>
  <c r="C12" i="1"/>
  <c r="C4" i="1"/>
  <c r="C30" i="1"/>
  <c r="C22" i="1"/>
  <c r="C10" i="1"/>
  <c r="C29" i="1"/>
  <c r="C25" i="1"/>
  <c r="C17" i="1"/>
  <c r="C9" i="1"/>
  <c r="C28" i="1"/>
  <c r="C24" i="1"/>
  <c r="C8" i="1"/>
  <c r="C2" i="1"/>
  <c r="C27" i="1"/>
  <c r="C23" i="1"/>
  <c r="C19" i="1"/>
  <c r="C15" i="1"/>
  <c r="C11" i="1"/>
</calcChain>
</file>

<file path=xl/connections.xml><?xml version="1.0" encoding="utf-8"?>
<connections xmlns="http://schemas.openxmlformats.org/spreadsheetml/2006/main">
  <connection id="1" name="lootoutput" type="6" refreshedVersion="5" background="1" saveData="1">
    <textPr codePage="936" sourceFile="D:\lua\lootoutput.txt" semicolon="1">
      <textFields count="2">
        <textField/>
        <textField/>
      </textFields>
    </textPr>
  </connection>
  <connection id="2" name="lootoutput1" type="6" refreshedVersion="5" background="1" saveData="1">
    <textPr codePage="936" sourceFile="D:\lua\lootoutput.txt" semicolon="1">
      <textFields count="2">
        <textField/>
        <textField/>
      </textFields>
    </textPr>
  </connection>
  <connection id="3" name="lootoutput2" type="6" refreshedVersion="5" background="1" saveData="1">
    <textPr codePage="936" sourceFile="D:\lua\lootoutput.txt" semicolon="1">
      <textFields count="2">
        <textField/>
        <textField/>
      </textFields>
    </textPr>
  </connection>
  <connection id="4" name="lootoutput3" type="6" refreshedVersion="5" background="1" saveData="1">
    <textPr codePage="936" sourceFile="D:\lua\lootoutput.txt" semicolon="1">
      <textFields count="2">
        <textField/>
        <textField/>
      </textFields>
    </textPr>
  </connection>
  <connection id="5" name="lootoutput4" type="6" refreshedVersion="5" background="1" saveData="1">
    <textPr codePage="936" sourceFile="D:\lua\lootoutput.txt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/>
    <xf numFmtId="10" fontId="2" fillId="0" borderId="0" xfId="0" applyNumberFormat="1" applyFont="1" applyBorder="1"/>
    <xf numFmtId="10" fontId="1" fillId="0" borderId="0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概率分布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35</c:v>
                </c:pt>
                <c:pt idx="1">
                  <c:v>416</c:v>
                </c:pt>
                <c:pt idx="2">
                  <c:v>2143</c:v>
                </c:pt>
                <c:pt idx="3">
                  <c:v>7291</c:v>
                </c:pt>
                <c:pt idx="4">
                  <c:v>18396</c:v>
                </c:pt>
                <c:pt idx="5">
                  <c:v>37245</c:v>
                </c:pt>
                <c:pt idx="6">
                  <c:v>62784</c:v>
                </c:pt>
                <c:pt idx="7">
                  <c:v>89512</c:v>
                </c:pt>
                <c:pt idx="8">
                  <c:v>113315</c:v>
                </c:pt>
                <c:pt idx="9">
                  <c:v>125395</c:v>
                </c:pt>
                <c:pt idx="10">
                  <c:v>125367</c:v>
                </c:pt>
                <c:pt idx="11">
                  <c:v>114248</c:v>
                </c:pt>
                <c:pt idx="12">
                  <c:v>95258</c:v>
                </c:pt>
                <c:pt idx="13">
                  <c:v>73379</c:v>
                </c:pt>
                <c:pt idx="14">
                  <c:v>52081</c:v>
                </c:pt>
                <c:pt idx="15">
                  <c:v>34851</c:v>
                </c:pt>
                <c:pt idx="16">
                  <c:v>21708</c:v>
                </c:pt>
                <c:pt idx="17">
                  <c:v>12651</c:v>
                </c:pt>
                <c:pt idx="18">
                  <c:v>7040</c:v>
                </c:pt>
                <c:pt idx="19">
                  <c:v>3580</c:v>
                </c:pt>
                <c:pt idx="20">
                  <c:v>1771</c:v>
                </c:pt>
                <c:pt idx="21">
                  <c:v>843</c:v>
                </c:pt>
                <c:pt idx="22">
                  <c:v>414</c:v>
                </c:pt>
                <c:pt idx="23">
                  <c:v>164</c:v>
                </c:pt>
                <c:pt idx="24">
                  <c:v>58</c:v>
                </c:pt>
                <c:pt idx="25">
                  <c:v>34</c:v>
                </c:pt>
                <c:pt idx="26">
                  <c:v>14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91-4F05-9BE3-37ED5FAF9ADB}"/>
            </c:ext>
          </c:extLst>
        </c:ser>
        <c:ser>
          <c:idx val="1"/>
          <c:order val="1"/>
          <c:tx>
            <c:v>prd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Sheet1!$D$1:$D$17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Sheet1!$E$1:$E$17</c:f>
              <c:numCache>
                <c:formatCode>General</c:formatCode>
                <c:ptCount val="17"/>
                <c:pt idx="0">
                  <c:v>24</c:v>
                </c:pt>
                <c:pt idx="1">
                  <c:v>912</c:v>
                </c:pt>
                <c:pt idx="2">
                  <c:v>9809</c:v>
                </c:pt>
                <c:pt idx="3">
                  <c:v>47694</c:v>
                </c:pt>
                <c:pt idx="4">
                  <c:v>128065</c:v>
                </c:pt>
                <c:pt idx="5">
                  <c:v>210885</c:v>
                </c:pt>
                <c:pt idx="6">
                  <c:v>233426</c:v>
                </c:pt>
                <c:pt idx="7">
                  <c:v>184549</c:v>
                </c:pt>
                <c:pt idx="8">
                  <c:v>108945</c:v>
                </c:pt>
                <c:pt idx="9">
                  <c:v>50132</c:v>
                </c:pt>
                <c:pt idx="10">
                  <c:v>18337</c:v>
                </c:pt>
                <c:pt idx="11">
                  <c:v>5514</c:v>
                </c:pt>
                <c:pt idx="12">
                  <c:v>1366</c:v>
                </c:pt>
                <c:pt idx="13">
                  <c:v>283</c:v>
                </c:pt>
                <c:pt idx="14">
                  <c:v>47</c:v>
                </c:pt>
                <c:pt idx="15">
                  <c:v>10</c:v>
                </c:pt>
                <c:pt idx="16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hkmm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Sheet1!$G$1:$G$5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Sheet1!$H$1:$H$5</c:f>
              <c:numCache>
                <c:formatCode>General</c:formatCode>
                <c:ptCount val="5"/>
                <c:pt idx="0">
                  <c:v>4</c:v>
                </c:pt>
                <c:pt idx="1">
                  <c:v>1016</c:v>
                </c:pt>
                <c:pt idx="2">
                  <c:v>54167</c:v>
                </c:pt>
                <c:pt idx="3">
                  <c:v>475403</c:v>
                </c:pt>
                <c:pt idx="4">
                  <c:v>469410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024992"/>
        <c:axId val="-482029344"/>
      </c:scatterChart>
      <c:valAx>
        <c:axId val="-4820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2029344"/>
        <c:crosses val="autoZero"/>
        <c:crossBetween val="midCat"/>
      </c:valAx>
      <c:valAx>
        <c:axId val="-482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20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171451</xdr:colOff>
      <xdr:row>0</xdr:row>
      <xdr:rowOff>0</xdr:rowOff>
    </xdr:from>
    <xdr:to>
      <xdr:col>20</xdr:col>
      <xdr:colOff>438151</xdr:colOff>
      <xdr:row>18</xdr:row>
      <xdr:rowOff>209552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otoutput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otoutpu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otoutpu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otoutput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otoutput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B1" workbookViewId="0">
      <selection activeCell="Z15" sqref="Z15"/>
    </sheetView>
  </sheetViews>
  <sheetFormatPr defaultRowHeight="14.25" x14ac:dyDescent="0.2"/>
  <cols>
    <col min="1" max="1" width="9.375" bestFit="1" customWidth="1"/>
    <col min="2" max="2" width="12.25" bestFit="1" customWidth="1"/>
    <col min="3" max="3" width="14" bestFit="1" customWidth="1"/>
    <col min="4" max="4" width="7.5" customWidth="1"/>
    <col min="5" max="5" width="12.75" customWidth="1"/>
    <col min="6" max="6" width="11.5" bestFit="1" customWidth="1"/>
    <col min="7" max="7" width="4.5" customWidth="1"/>
    <col min="8" max="8" width="11.5" customWidth="1"/>
    <col min="9" max="9" width="12.125" customWidth="1"/>
    <col min="20" max="20" width="2.5" customWidth="1"/>
    <col min="21" max="21" width="7.5" customWidth="1"/>
    <col min="22" max="22" width="2.5" customWidth="1"/>
    <col min="23" max="23" width="7.5" customWidth="1"/>
    <col min="24" max="24" width="3.5" customWidth="1"/>
    <col min="25" max="25" width="7.5" customWidth="1"/>
  </cols>
  <sheetData>
    <row r="1" spans="1:25" ht="18" x14ac:dyDescent="0.25">
      <c r="A1" s="2">
        <v>0</v>
      </c>
      <c r="B1" s="2">
        <v>35</v>
      </c>
      <c r="C1" s="4">
        <f>SUM($B$1:B1)/$B$31</f>
        <v>3.4999999999999997E-5</v>
      </c>
      <c r="D1" s="2">
        <v>4</v>
      </c>
      <c r="E1" s="2">
        <v>24</v>
      </c>
      <c r="F1" s="5">
        <f>SUM($E$1:E1)/$E$18</f>
        <v>2.4000000000000001E-5</v>
      </c>
      <c r="G1" s="2">
        <v>6</v>
      </c>
      <c r="H1" s="2">
        <v>4</v>
      </c>
      <c r="I1" s="5">
        <f>SUM($H$1:H1)/$H$6</f>
        <v>3.9999999999999998E-6</v>
      </c>
      <c r="T1">
        <v>0</v>
      </c>
      <c r="U1">
        <v>57758</v>
      </c>
      <c r="V1">
        <v>0</v>
      </c>
      <c r="W1">
        <v>365135</v>
      </c>
      <c r="X1">
        <v>0</v>
      </c>
      <c r="Y1">
        <v>253209</v>
      </c>
    </row>
    <row r="2" spans="1:25" ht="18" x14ac:dyDescent="0.25">
      <c r="A2" s="2">
        <v>1</v>
      </c>
      <c r="B2" s="2">
        <v>416</v>
      </c>
      <c r="C2" s="4">
        <f>SUM($B$1:B2)/$B$31</f>
        <v>4.5100000000000001E-4</v>
      </c>
      <c r="D2" s="2">
        <v>5</v>
      </c>
      <c r="E2" s="2">
        <v>912</v>
      </c>
      <c r="F2" s="5">
        <f>SUM($E$1:E2)/$E$18</f>
        <v>9.3599999999999998E-4</v>
      </c>
      <c r="G2" s="2">
        <v>7</v>
      </c>
      <c r="H2" s="2">
        <v>1016</v>
      </c>
      <c r="I2" s="5">
        <f>SUM($H$1:H2)/$H$6</f>
        <v>1.0200000000000001E-3</v>
      </c>
      <c r="T2">
        <v>1</v>
      </c>
      <c r="U2">
        <v>533500</v>
      </c>
      <c r="V2">
        <v>1</v>
      </c>
      <c r="W2">
        <f>370004+365135</f>
        <v>735139</v>
      </c>
      <c r="X2">
        <v>1</v>
      </c>
      <c r="Y2">
        <v>350772</v>
      </c>
    </row>
    <row r="3" spans="1:25" ht="18" x14ac:dyDescent="0.25">
      <c r="A3" s="2">
        <v>2</v>
      </c>
      <c r="B3" s="2">
        <v>2143</v>
      </c>
      <c r="C3" s="4">
        <f>SUM($B$1:B3)/$B$31</f>
        <v>2.594E-3</v>
      </c>
      <c r="D3" s="2">
        <v>6</v>
      </c>
      <c r="E3" s="2">
        <v>9809</v>
      </c>
      <c r="F3" s="5">
        <f>SUM($E$1:E3)/$E$18</f>
        <v>1.0744999999999999E-2</v>
      </c>
      <c r="G3" s="2">
        <v>8</v>
      </c>
      <c r="H3" s="2">
        <v>54167</v>
      </c>
      <c r="I3" s="5">
        <f>SUM($H$1:H3)/$H$6</f>
        <v>5.5187E-2</v>
      </c>
      <c r="T3">
        <v>2</v>
      </c>
      <c r="U3">
        <v>344669</v>
      </c>
      <c r="V3">
        <v>2</v>
      </c>
      <c r="W3">
        <v>185498</v>
      </c>
      <c r="X3">
        <v>2</v>
      </c>
      <c r="Y3">
        <v>239681</v>
      </c>
    </row>
    <row r="4" spans="1:25" ht="18" x14ac:dyDescent="0.25">
      <c r="A4" s="2">
        <v>3</v>
      </c>
      <c r="B4" s="2">
        <v>7291</v>
      </c>
      <c r="C4" s="4">
        <f>SUM($B$1:B4)/$B$31</f>
        <v>9.8849999999999997E-3</v>
      </c>
      <c r="D4" s="2">
        <v>7</v>
      </c>
      <c r="E4" s="2">
        <v>47694</v>
      </c>
      <c r="F4" s="5">
        <f>SUM($E$1:E4)/$E$18</f>
        <v>5.8438999999999998E-2</v>
      </c>
      <c r="G4" s="2">
        <v>9</v>
      </c>
      <c r="H4" s="2">
        <v>475403</v>
      </c>
      <c r="I4" s="5">
        <f>SUM($H$1:H4)/$H$6</f>
        <v>0.53059000000000001</v>
      </c>
      <c r="T4">
        <v>3</v>
      </c>
      <c r="U4">
        <v>59265</v>
      </c>
      <c r="V4">
        <v>3</v>
      </c>
      <c r="W4">
        <v>60815</v>
      </c>
      <c r="X4">
        <v>3</v>
      </c>
      <c r="Y4">
        <v>108069</v>
      </c>
    </row>
    <row r="5" spans="1:25" ht="18" x14ac:dyDescent="0.25">
      <c r="A5" s="2">
        <v>4</v>
      </c>
      <c r="B5" s="2">
        <v>18396</v>
      </c>
      <c r="C5" s="4">
        <f>SUM($B$1:B5)/$B$31</f>
        <v>2.8281000000000001E-2</v>
      </c>
      <c r="D5" s="2">
        <v>8</v>
      </c>
      <c r="E5" s="2">
        <v>128065</v>
      </c>
      <c r="F5" s="5">
        <f>SUM($E$1:E5)/$E$18</f>
        <v>0.186504</v>
      </c>
      <c r="G5" s="2">
        <v>10</v>
      </c>
      <c r="H5" s="2">
        <v>469410</v>
      </c>
      <c r="I5" s="5">
        <f>SUM($H$1:H5)/$H$6</f>
        <v>1</v>
      </c>
      <c r="T5">
        <v>4</v>
      </c>
      <c r="U5">
        <v>4624</v>
      </c>
      <c r="V5">
        <v>4</v>
      </c>
      <c r="W5">
        <v>15054</v>
      </c>
      <c r="X5">
        <v>4</v>
      </c>
      <c r="Y5">
        <v>36183</v>
      </c>
    </row>
    <row r="6" spans="1:25" ht="18" x14ac:dyDescent="0.25">
      <c r="A6" s="2">
        <v>5</v>
      </c>
      <c r="B6" s="2">
        <v>37245</v>
      </c>
      <c r="C6" s="4">
        <f>SUM($B$1:B6)/$B$31</f>
        <v>6.5526000000000001E-2</v>
      </c>
      <c r="D6" s="2">
        <v>9</v>
      </c>
      <c r="E6" s="2">
        <v>210885</v>
      </c>
      <c r="F6" s="5">
        <f>SUM($E$1:E6)/$E$18</f>
        <v>0.39738899999999999</v>
      </c>
      <c r="G6" s="2"/>
      <c r="H6" s="2">
        <f>SUM(H1:H5)</f>
        <v>1000000</v>
      </c>
      <c r="I6" s="5"/>
      <c r="T6">
        <v>5</v>
      </c>
      <c r="U6">
        <v>178</v>
      </c>
      <c r="V6">
        <v>5</v>
      </c>
      <c r="W6">
        <v>2927</v>
      </c>
      <c r="X6">
        <v>5</v>
      </c>
      <c r="Y6">
        <v>9594</v>
      </c>
    </row>
    <row r="7" spans="1:25" ht="18" x14ac:dyDescent="0.25">
      <c r="A7" s="2">
        <v>6</v>
      </c>
      <c r="B7" s="2">
        <v>62784</v>
      </c>
      <c r="C7" s="4">
        <f>SUM($B$1:B7)/$B$31</f>
        <v>0.12831000000000001</v>
      </c>
      <c r="D7" s="2">
        <v>10</v>
      </c>
      <c r="E7" s="2">
        <v>233426</v>
      </c>
      <c r="F7" s="5">
        <f>SUM($E$1:E7)/$E$18</f>
        <v>0.63081500000000001</v>
      </c>
      <c r="I7" s="5"/>
      <c r="T7">
        <v>6</v>
      </c>
      <c r="U7">
        <v>6</v>
      </c>
      <c r="V7">
        <v>6</v>
      </c>
      <c r="W7">
        <v>501</v>
      </c>
      <c r="X7">
        <v>6</v>
      </c>
      <c r="Y7">
        <v>2025</v>
      </c>
    </row>
    <row r="8" spans="1:25" ht="18" x14ac:dyDescent="0.25">
      <c r="A8" s="2">
        <v>7</v>
      </c>
      <c r="B8" s="2">
        <v>89512</v>
      </c>
      <c r="C8" s="4">
        <f>SUM($B$1:B8)/$B$31</f>
        <v>0.21782199999999999</v>
      </c>
      <c r="D8" s="2">
        <v>11</v>
      </c>
      <c r="E8" s="2">
        <v>184549</v>
      </c>
      <c r="F8" s="5">
        <f>SUM($E$1:E8)/$E$18</f>
        <v>0.81536399999999998</v>
      </c>
      <c r="I8" s="5"/>
      <c r="V8">
        <v>7</v>
      </c>
      <c r="W8">
        <v>60</v>
      </c>
      <c r="X8">
        <v>7</v>
      </c>
      <c r="Y8">
        <v>389</v>
      </c>
    </row>
    <row r="9" spans="1:25" ht="18" x14ac:dyDescent="0.25">
      <c r="A9" s="2">
        <v>8</v>
      </c>
      <c r="B9" s="2">
        <v>113315</v>
      </c>
      <c r="C9" s="4">
        <f>SUM($B$1:B9)/$B$31</f>
        <v>0.33113700000000001</v>
      </c>
      <c r="D9" s="2">
        <v>12</v>
      </c>
      <c r="E9" s="2">
        <v>108945</v>
      </c>
      <c r="F9" s="5">
        <f>SUM($E$1:E9)/$E$18</f>
        <v>0.92430900000000005</v>
      </c>
      <c r="I9" s="5"/>
      <c r="V9">
        <v>8</v>
      </c>
      <c r="W9">
        <v>5</v>
      </c>
      <c r="X9">
        <v>8</v>
      </c>
      <c r="Y9">
        <v>66</v>
      </c>
    </row>
    <row r="10" spans="1:25" ht="18" x14ac:dyDescent="0.25">
      <c r="A10" s="2">
        <v>9</v>
      </c>
      <c r="B10" s="2">
        <v>125395</v>
      </c>
      <c r="C10" s="4">
        <f>SUM($B$1:B10)/$B$31</f>
        <v>0.45653199999999999</v>
      </c>
      <c r="D10" s="2">
        <v>13</v>
      </c>
      <c r="E10" s="2">
        <v>50132</v>
      </c>
      <c r="F10" s="5">
        <f>SUM($E$1:E10)/$E$18</f>
        <v>0.974441</v>
      </c>
      <c r="I10" s="2"/>
      <c r="V10">
        <v>9</v>
      </c>
      <c r="W10">
        <v>1</v>
      </c>
      <c r="X10">
        <v>9</v>
      </c>
      <c r="Y10">
        <v>11</v>
      </c>
    </row>
    <row r="11" spans="1:25" ht="18" x14ac:dyDescent="0.25">
      <c r="A11" s="2">
        <v>10</v>
      </c>
      <c r="B11" s="2">
        <v>125367</v>
      </c>
      <c r="C11" s="4">
        <f>SUM($B$1:B11)/$B$31</f>
        <v>0.58189900000000006</v>
      </c>
      <c r="D11" s="2">
        <v>14</v>
      </c>
      <c r="E11" s="2">
        <v>18337</v>
      </c>
      <c r="F11" s="5">
        <f>SUM($E$1:E11)/$E$18</f>
        <v>0.99277800000000005</v>
      </c>
      <c r="X11">
        <v>10</v>
      </c>
      <c r="Y11">
        <v>1</v>
      </c>
    </row>
    <row r="12" spans="1:25" ht="18" x14ac:dyDescent="0.25">
      <c r="A12" s="2">
        <v>11</v>
      </c>
      <c r="B12" s="2">
        <v>114248</v>
      </c>
      <c r="C12" s="4">
        <f>SUM($B$1:B12)/$B$31</f>
        <v>0.69614699999999996</v>
      </c>
      <c r="D12" s="2">
        <v>15</v>
      </c>
      <c r="E12" s="2">
        <v>5514</v>
      </c>
      <c r="F12" s="5">
        <f>SUM($E$1:E12)/$E$18</f>
        <v>0.99829199999999996</v>
      </c>
    </row>
    <row r="13" spans="1:25" ht="18" x14ac:dyDescent="0.25">
      <c r="A13" s="2">
        <v>12</v>
      </c>
      <c r="B13" s="2">
        <v>95258</v>
      </c>
      <c r="C13" s="4">
        <f>SUM($B$1:B13)/$B$31</f>
        <v>0.79140500000000003</v>
      </c>
      <c r="D13" s="2">
        <v>16</v>
      </c>
      <c r="E13" s="2">
        <v>1366</v>
      </c>
      <c r="F13" s="5">
        <f>SUM($E$1:E13)/$E$18</f>
        <v>0.99965800000000005</v>
      </c>
    </row>
    <row r="14" spans="1:25" ht="18" x14ac:dyDescent="0.25">
      <c r="A14" s="2">
        <v>13</v>
      </c>
      <c r="B14" s="2">
        <v>73379</v>
      </c>
      <c r="C14" s="4">
        <f>SUM($B$1:B14)/$B$31</f>
        <v>0.864784</v>
      </c>
      <c r="D14" s="2">
        <v>17</v>
      </c>
      <c r="E14" s="2">
        <v>283</v>
      </c>
      <c r="F14" s="5">
        <f>SUM($E$1:E14)/$E$18</f>
        <v>0.99994099999999997</v>
      </c>
    </row>
    <row r="15" spans="1:25" ht="18" x14ac:dyDescent="0.25">
      <c r="A15" s="2">
        <v>14</v>
      </c>
      <c r="B15" s="2">
        <v>52081</v>
      </c>
      <c r="C15" s="4">
        <f>SUM($B$1:B15)/$B$31</f>
        <v>0.91686500000000004</v>
      </c>
      <c r="D15" s="2">
        <v>18</v>
      </c>
      <c r="E15" s="2">
        <v>47</v>
      </c>
      <c r="F15" s="5">
        <f>SUM($E$1:E15)/$E$18</f>
        <v>0.99998799999999999</v>
      </c>
    </row>
    <row r="16" spans="1:25" ht="18" x14ac:dyDescent="0.25">
      <c r="A16" s="2">
        <v>15</v>
      </c>
      <c r="B16" s="2">
        <v>34851</v>
      </c>
      <c r="C16" s="4">
        <f>SUM($B$1:B16)/$B$31</f>
        <v>0.95171600000000001</v>
      </c>
      <c r="D16" s="2">
        <v>19</v>
      </c>
      <c r="E16" s="2">
        <v>10</v>
      </c>
      <c r="F16" s="5">
        <f>SUM($E$1:E16)/$E$18</f>
        <v>0.99999800000000005</v>
      </c>
    </row>
    <row r="17" spans="1:6" ht="18" x14ac:dyDescent="0.25">
      <c r="A17" s="2">
        <v>16</v>
      </c>
      <c r="B17" s="2">
        <v>21708</v>
      </c>
      <c r="C17" s="4">
        <f>SUM($B$1:B17)/$B$31</f>
        <v>0.97342399999999996</v>
      </c>
      <c r="D17" s="2">
        <v>20</v>
      </c>
      <c r="E17" s="2">
        <v>2</v>
      </c>
      <c r="F17" s="5">
        <f>SUM($E$1:E17)/$E$18</f>
        <v>1</v>
      </c>
    </row>
    <row r="18" spans="1:6" ht="18" x14ac:dyDescent="0.25">
      <c r="A18" s="2">
        <v>17</v>
      </c>
      <c r="B18" s="2">
        <v>12651</v>
      </c>
      <c r="C18" s="4">
        <f>SUM($B$1:B18)/$B$31</f>
        <v>0.98607500000000003</v>
      </c>
      <c r="D18" s="1"/>
      <c r="E18" s="2">
        <f>SUM(E1:E17)</f>
        <v>1000000</v>
      </c>
    </row>
    <row r="19" spans="1:6" ht="18" x14ac:dyDescent="0.25">
      <c r="A19" s="2">
        <v>18</v>
      </c>
      <c r="B19" s="2">
        <v>7040</v>
      </c>
      <c r="C19" s="4">
        <f>SUM($B$1:B19)/$B$31</f>
        <v>0.99311499999999997</v>
      </c>
      <c r="D19" s="1"/>
      <c r="E19" s="2"/>
    </row>
    <row r="20" spans="1:6" ht="18" x14ac:dyDescent="0.25">
      <c r="A20" s="2">
        <v>19</v>
      </c>
      <c r="B20" s="2">
        <v>3580</v>
      </c>
      <c r="C20" s="4">
        <f>SUM($B$1:B20)/$B$31</f>
        <v>0.996695</v>
      </c>
      <c r="D20" s="1"/>
      <c r="E20" s="2"/>
    </row>
    <row r="21" spans="1:6" ht="18" x14ac:dyDescent="0.25">
      <c r="A21" s="2">
        <v>20</v>
      </c>
      <c r="B21" s="2">
        <v>1771</v>
      </c>
      <c r="C21" s="4">
        <f>SUM($B$1:B21)/$B$31</f>
        <v>0.99846599999999996</v>
      </c>
      <c r="D21" s="1"/>
    </row>
    <row r="22" spans="1:6" ht="18" x14ac:dyDescent="0.25">
      <c r="A22" s="2">
        <v>21</v>
      </c>
      <c r="B22" s="2">
        <v>843</v>
      </c>
      <c r="C22" s="4">
        <f>SUM($B$1:B22)/$B$31</f>
        <v>0.999309</v>
      </c>
      <c r="D22" s="1"/>
    </row>
    <row r="23" spans="1:6" ht="18" x14ac:dyDescent="0.25">
      <c r="A23" s="2">
        <v>22</v>
      </c>
      <c r="B23" s="2">
        <v>414</v>
      </c>
      <c r="C23" s="4">
        <f>SUM($B$1:B23)/$B$31</f>
        <v>0.99972300000000003</v>
      </c>
      <c r="D23" s="1"/>
    </row>
    <row r="24" spans="1:6" ht="18" x14ac:dyDescent="0.25">
      <c r="A24" s="2">
        <v>23</v>
      </c>
      <c r="B24" s="2">
        <v>164</v>
      </c>
      <c r="C24" s="4">
        <f>SUM($B$1:B24)/$B$31</f>
        <v>0.99988699999999997</v>
      </c>
      <c r="D24" s="1"/>
    </row>
    <row r="25" spans="1:6" ht="18" x14ac:dyDescent="0.25">
      <c r="A25" s="2">
        <v>24</v>
      </c>
      <c r="B25" s="2">
        <v>58</v>
      </c>
      <c r="C25" s="4">
        <f>SUM($B$1:B25)/$B$31</f>
        <v>0.99994499999999997</v>
      </c>
      <c r="D25" s="1"/>
    </row>
    <row r="26" spans="1:6" ht="18" x14ac:dyDescent="0.25">
      <c r="A26" s="2">
        <v>25</v>
      </c>
      <c r="B26" s="2">
        <v>34</v>
      </c>
      <c r="C26" s="4">
        <f>SUM($B$1:B26)/$B$31</f>
        <v>0.99997899999999995</v>
      </c>
      <c r="D26" s="1"/>
    </row>
    <row r="27" spans="1:6" ht="18" x14ac:dyDescent="0.25">
      <c r="A27" s="2">
        <v>26</v>
      </c>
      <c r="B27" s="2">
        <v>14</v>
      </c>
      <c r="C27" s="4">
        <f>SUM($B$1:B27)/$B$31</f>
        <v>0.99999300000000002</v>
      </c>
      <c r="D27" s="1"/>
    </row>
    <row r="28" spans="1:6" ht="18" x14ac:dyDescent="0.25">
      <c r="A28" s="2">
        <v>27</v>
      </c>
      <c r="B28" s="2">
        <v>5</v>
      </c>
      <c r="C28" s="4">
        <f>SUM($B$1:B28)/$B$31</f>
        <v>0.99999800000000005</v>
      </c>
      <c r="D28" s="1"/>
    </row>
    <row r="29" spans="1:6" ht="18" x14ac:dyDescent="0.25">
      <c r="A29" s="2">
        <v>28</v>
      </c>
      <c r="B29" s="2">
        <v>1</v>
      </c>
      <c r="C29" s="4">
        <f>SUM($B$1:B29)/$B$31</f>
        <v>0.99999899999999997</v>
      </c>
      <c r="D29" s="1"/>
    </row>
    <row r="30" spans="1:6" ht="18" x14ac:dyDescent="0.25">
      <c r="A30" s="2">
        <v>29</v>
      </c>
      <c r="B30" s="2">
        <v>1</v>
      </c>
      <c r="C30" s="4">
        <f>SUM($B$1:B30)/$B$31</f>
        <v>1</v>
      </c>
      <c r="D30" s="1"/>
    </row>
    <row r="31" spans="1:6" ht="18" x14ac:dyDescent="0.25">
      <c r="A31" s="3"/>
      <c r="B31" s="3">
        <f>SUM(B1:B30)</f>
        <v>1000000</v>
      </c>
      <c r="C31" s="3"/>
      <c r="D31" s="1"/>
    </row>
    <row r="32" spans="1:6" ht="18" x14ac:dyDescent="0.25">
      <c r="A32" s="3"/>
      <c r="B32" s="3"/>
      <c r="C32" s="3"/>
      <c r="D32" s="1"/>
    </row>
    <row r="33" spans="1:4" ht="18" x14ac:dyDescent="0.25">
      <c r="A33" s="3"/>
      <c r="B33" s="3"/>
      <c r="C33" s="3"/>
      <c r="D33" s="1"/>
    </row>
    <row r="34" spans="1:4" x14ac:dyDescent="0.2">
      <c r="A34" s="1"/>
      <c r="B34" s="1"/>
      <c r="C34" s="1"/>
      <c r="D34" s="1"/>
    </row>
  </sheetData>
  <sortState ref="G1:H5">
    <sortCondition ref="G1:G5"/>
  </sortState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Sheet1</vt:lpstr>
      <vt:lpstr>Sheet1!lootoutput</vt:lpstr>
      <vt:lpstr>Sheet1!lootoutput_1</vt:lpstr>
      <vt:lpstr>Sheet1!lootoutput_2</vt:lpstr>
      <vt:lpstr>Sheet1!lootoutput_3</vt:lpstr>
      <vt:lpstr>Sheet1!lootoutput_4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耿昱翔</dc:creator>
  <cp:lastModifiedBy>耿昱翔</cp:lastModifiedBy>
  <dcterms:created xsi:type="dcterms:W3CDTF">2018-10-22T15:27:44Z</dcterms:created>
  <dcterms:modified xsi:type="dcterms:W3CDTF">2018-10-23T08:23:09Z</dcterms:modified>
</cp:coreProperties>
</file>