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5.xml" ContentType="application/vnd.openxmlformats-officedocument.drawing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5.xml.rels" ContentType="application/vnd.openxmlformats-package.relationships+xml"/>
  <Override PartName="/xl/drawings/_rels/drawing3.xml.rels" ContentType="application/vnd.openxmlformats-package.relationships+xml"/>
  <Override PartName="/xl/drawings/_rels/drawing4.xml.rels" ContentType="application/vnd.openxmlformats-package.relationship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_rels/sheet5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51.xml" ContentType="application/vnd.openxmlformats-officedocument.drawingml.chart+xml"/>
  <Override PartName="/xl/charts/chart50.xml" ContentType="application/vnd.openxmlformats-officedocument.drawingml.chart+xml"/>
  <Override PartName="/xl/charts/chart49.xml" ContentType="application/vnd.openxmlformats-officedocument.drawingml.chart+xml"/>
  <Override PartName="/xl/charts/chart48.xml" ContentType="application/vnd.openxmlformats-officedocument.drawingml.chart+xml"/>
  <Override PartName="/xl/charts/chart47.xml" ContentType="application/vnd.openxmlformats-officedocument.drawingml.chart+xml"/>
  <Override PartName="/xl/charts/chart19.xml" ContentType="application/vnd.openxmlformats-officedocument.drawingml.chart+xml"/>
  <Override PartName="/xl/charts/chart2.xml" ContentType="application/vnd.openxmlformats-officedocument.drawingml.chart+xml"/>
  <Override PartName="/xl/charts/chart18.xml" ContentType="application/vnd.openxmlformats-officedocument.drawingml.chart+xml"/>
  <Override PartName="/xl/charts/chart1.xml" ContentType="application/vnd.openxmlformats-officedocument.drawingml.chart+xml"/>
  <Override PartName="/xl/charts/chart17.xml" ContentType="application/vnd.openxmlformats-officedocument.drawingml.chart+xml"/>
  <Override PartName="/xl/charts/chart16.xml" ContentType="application/vnd.openxmlformats-officedocument.drawingml.chart+xml"/>
  <Override PartName="/xl/charts/chart15.xml" ContentType="application/vnd.openxmlformats-officedocument.drawingml.chart+xml"/>
  <Override PartName="/xl/charts/chart14.xml" ContentType="application/vnd.openxmlformats-officedocument.drawingml.chart+xml"/>
  <Override PartName="/xl/charts/chart13.xml" ContentType="application/vnd.openxmlformats-officedocument.drawingml.chart+xml"/>
  <Override PartName="/xl/charts/chart12.xml" ContentType="application/vnd.openxmlformats-officedocument.drawingml.chart+xml"/>
  <Override PartName="/xl/charts/chart11.xml" ContentType="application/vnd.openxmlformats-officedocument.drawingml.chart+xml"/>
  <Override PartName="/xl/charts/chart4.xml" ContentType="application/vnd.openxmlformats-officedocument.drawingml.chart+xml"/>
  <Override PartName="/xl/charts/chart22.xml" ContentType="application/vnd.openxmlformats-officedocument.drawingml.chart+xml"/>
  <Override PartName="/xl/charts/chart3.xml" ContentType="application/vnd.openxmlformats-officedocument.drawingml.chart+xml"/>
  <Override PartName="/xl/charts/chart21.xml" ContentType="application/vnd.openxmlformats-officedocument.drawingml.chart+xml"/>
  <Override PartName="/xl/charts/chart20.xml" ContentType="application/vnd.openxmlformats-officedocument.drawingml.chart+xml"/>
  <Override PartName="/xl/charts/chart5.xml" ContentType="application/vnd.openxmlformats-officedocument.drawingml.chart+xml"/>
  <Override PartName="/xl/charts/chart10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analytical data (master)" sheetId="1" state="visible" r:id="rId2"/>
    <sheet name="analytical + entomology" sheetId="2" state="visible" r:id="rId3"/>
    <sheet name="analytical + entomology (2)" sheetId="3" state="visible" r:id="rId4"/>
    <sheet name="analy. + ent. (+P1)" sheetId="4" state="visible" r:id="rId5"/>
    <sheet name="analy. + ent. (-P1,-CC4)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<sst xmlns="http://schemas.openxmlformats.org/spreadsheetml/2006/main" count="494" uniqueCount="66">
  <si>
    <t xml:space="preserve">SITE ID, TRACKING NUMBER (for analytical work only), YEAR OF FIRE</t>
  </si>
  <si>
    <t xml:space="preserve">CC1</t>
  </si>
  <si>
    <t xml:space="preserve">CC2</t>
  </si>
  <si>
    <t xml:space="preserve">M1</t>
  </si>
  <si>
    <t xml:space="preserve">F1</t>
  </si>
  <si>
    <t xml:space="preserve">CC3</t>
  </si>
  <si>
    <t xml:space="preserve">CC4</t>
  </si>
  <si>
    <t xml:space="preserve">SL2</t>
  </si>
  <si>
    <t xml:space="preserve">SL3</t>
  </si>
  <si>
    <t xml:space="preserve">SL4</t>
  </si>
  <si>
    <t xml:space="preserve">SL6</t>
  </si>
  <si>
    <t xml:space="preserve">SL7</t>
  </si>
  <si>
    <t xml:space="preserve">SL8</t>
  </si>
  <si>
    <t xml:space="preserve">SL9</t>
  </si>
  <si>
    <t xml:space="preserve">CC5</t>
  </si>
  <si>
    <t xml:space="preserve">SL11</t>
  </si>
  <si>
    <t xml:space="preserve">SL12</t>
  </si>
  <si>
    <t xml:space="preserve">#5261 (1998)</t>
  </si>
  <si>
    <t xml:space="preserve">#5262 (1999)</t>
  </si>
  <si>
    <t xml:space="preserve">#5263 (2000)</t>
  </si>
  <si>
    <t xml:space="preserve">#5264 (2001)</t>
  </si>
  <si>
    <t xml:space="preserve">#5265 (2004)</t>
  </si>
  <si>
    <t xml:space="preserve">#5266 (2005)</t>
  </si>
  <si>
    <t xml:space="preserve">#5267 (2007)</t>
  </si>
  <si>
    <t xml:space="preserve">#5268 (2008)</t>
  </si>
  <si>
    <t xml:space="preserve">#5269 (2009)</t>
  </si>
  <si>
    <t xml:space="preserve">#5270 (2011)</t>
  </si>
  <si>
    <t xml:space="preserve">#5271 (2012)</t>
  </si>
  <si>
    <t xml:space="preserve">#5272 (2013)</t>
  </si>
  <si>
    <t xml:space="preserve">#5273 (2014)</t>
  </si>
  <si>
    <t xml:space="preserve">#5274 (2016)</t>
  </si>
  <si>
    <t xml:space="preserve">#5275 (2017)</t>
  </si>
  <si>
    <t xml:space="preserve">#5276 (2018)</t>
  </si>
  <si>
    <t xml:space="preserve">(below values are in relative area %)</t>
  </si>
  <si>
    <t xml:space="preserve">alpha-pinene</t>
  </si>
  <si>
    <t xml:space="preserve">nd</t>
  </si>
  <si>
    <t xml:space="preserve">para-cymene</t>
  </si>
  <si>
    <t xml:space="preserve">alpha-terpineol</t>
  </si>
  <si>
    <t xml:space="preserve">cedr-9-ene</t>
  </si>
  <si>
    <t xml:space="preserve">alpha-cedrene</t>
  </si>
  <si>
    <t xml:space="preserve">beta-cedrene</t>
  </si>
  <si>
    <t xml:space="preserve">cis-thujopsene</t>
  </si>
  <si>
    <t xml:space="preserve">alpha-himachalene</t>
  </si>
  <si>
    <t xml:space="preserve">beta-chamigrene</t>
  </si>
  <si>
    <t xml:space="preserve">cuparene</t>
  </si>
  <si>
    <t xml:space="preserve">compound 1</t>
  </si>
  <si>
    <t xml:space="preserve">alpha-chamigrene</t>
  </si>
  <si>
    <t xml:space="preserve">widdrol</t>
  </si>
  <si>
    <t xml:space="preserve">cedrol</t>
  </si>
  <si>
    <t xml:space="preserve">beta-acorenol</t>
  </si>
  <si>
    <t xml:space="preserve">alpha-acorenol</t>
  </si>
  <si>
    <t xml:space="preserve">gamma-eudesmol</t>
  </si>
  <si>
    <t xml:space="preserve">beta-eudesmol</t>
  </si>
  <si>
    <t xml:space="preserve">alpha-eudesmol</t>
  </si>
  <si>
    <t xml:space="preserve">cedr-8-en-13-ol</t>
  </si>
  <si>
    <t xml:space="preserve">cedr-8-en-15-ol</t>
  </si>
  <si>
    <t xml:space="preserve">compound 2</t>
  </si>
  <si>
    <t xml:space="preserve">thujopsenal</t>
  </si>
  <si>
    <t xml:space="preserve">column total</t>
  </si>
  <si>
    <t xml:space="preserve">yield % (w/w)</t>
  </si>
  <si>
    <t xml:space="preserve"># raw exit holes</t>
  </si>
  <si>
    <t xml:space="preserve"># living larvae</t>
  </si>
  <si>
    <t xml:space="preserve">bolt surface area (cm2)</t>
  </si>
  <si>
    <t xml:space="preserve">raw exit holes per cm2</t>
  </si>
  <si>
    <t xml:space="preserve">P1 (RMJ)</t>
  </si>
  <si>
    <t xml:space="preserve">(2002)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</si>
</sst>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"/>
    <numFmt numFmtId="166" formatCode="0"/>
    <numFmt numFmtId="167" formatCode="0.0000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sz val="10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FFFFCC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medium"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B8B8B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ED7D31"/>
      <rgbColor rgb="FF59595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yield % (w/w)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4472c4"/>
            </a:solidFill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yVal>
            <c:numRef>
              <c:f>'analytical data (master)'!$C$31:$R$31</c:f>
              <c:numCache>
                <c:formatCode>General</c:formatCode>
                <c:ptCount val="16"/>
                <c:pt idx="0">
                  <c:v>0.19</c:v>
                </c:pt>
                <c:pt idx="1">
                  <c:v>0.46</c:v>
                </c:pt>
                <c:pt idx="2">
                  <c:v>0.42</c:v>
                </c:pt>
                <c:pt idx="3">
                  <c:v>0.28</c:v>
                </c:pt>
                <c:pt idx="4">
                  <c:v>0.81</c:v>
                </c:pt>
                <c:pt idx="5">
                  <c:v>0.37</c:v>
                </c:pt>
                <c:pt idx="6">
                  <c:v>0.47</c:v>
                </c:pt>
                <c:pt idx="7">
                  <c:v>0.77</c:v>
                </c:pt>
                <c:pt idx="8">
                  <c:v>0.43</c:v>
                </c:pt>
                <c:pt idx="9">
                  <c:v>0.95</c:v>
                </c:pt>
                <c:pt idx="10">
                  <c:v>0.54</c:v>
                </c:pt>
                <c:pt idx="11">
                  <c:v>0.07</c:v>
                </c:pt>
                <c:pt idx="12">
                  <c:v>0.41</c:v>
                </c:pt>
                <c:pt idx="13">
                  <c:v>0.34</c:v>
                </c:pt>
                <c:pt idx="14">
                  <c:v>0.29</c:v>
                </c:pt>
                <c:pt idx="15">
                  <c:v>0.18</c:v>
                </c:pt>
              </c:numCache>
            </c:numRef>
          </c:yVal>
          <c:smooth val="1"/>
        </c:ser>
        <c:axId val="46297952"/>
        <c:axId val="81747735"/>
      </c:scatterChart>
      <c:valAx>
        <c:axId val="46297952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1747735"/>
        <c:crosses val="autoZero"/>
        <c:crossBetween val="midCat"/>
      </c:valAx>
      <c:valAx>
        <c:axId val="8174773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6297952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alpha pinene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4472c4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'analytical + entomology'!$C$6:$R$6</c:f>
              <c:numCache>
                <c:formatCode>General</c:formatCode>
                <c:ptCount val="16"/>
                <c:pt idx="0">
                  <c:v>0.1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>1.9</c:v>
                </c:pt>
                <c:pt idx="6">
                  <c:v>0.1</c:v>
                </c:pt>
                <c:pt idx="7">
                  <c:v>0.1</c:v>
                </c:pt>
                <c:pt idx="8">
                  <c:v>0.2</c:v>
                </c:pt>
                <c:pt idx="9">
                  <c:v>0.1</c:v>
                </c:pt>
                <c:pt idx="10">
                  <c:v/>
                </c:pt>
                <c:pt idx="11">
                  <c:v>0.1</c:v>
                </c:pt>
                <c:pt idx="12">
                  <c:v>0.3</c:v>
                </c:pt>
                <c:pt idx="13">
                  <c:v>0.2</c:v>
                </c:pt>
                <c:pt idx="14">
                  <c:v>1.4</c:v>
                </c:pt>
                <c:pt idx="15">
                  <c:v>0.6</c:v>
                </c:pt>
              </c:numCache>
            </c:numRef>
          </c:val>
        </c:ser>
        <c:gapWidth val="219"/>
        <c:overlap val="-27"/>
        <c:axId val="30433096"/>
        <c:axId val="57381290"/>
      </c:barChart>
      <c:catAx>
        <c:axId val="30433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7381290"/>
        <c:crosses val="autoZero"/>
        <c:auto val="1"/>
        <c:lblAlgn val="ctr"/>
        <c:lblOffset val="100"/>
      </c:catAx>
      <c:valAx>
        <c:axId val="5738129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043309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alpha cedrene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4472c4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'analytical + entomology'!$C$10:$R$10</c:f>
              <c:numCache>
                <c:formatCode>General</c:formatCode>
                <c:ptCount val="16"/>
                <c:pt idx="0">
                  <c:v>17.1</c:v>
                </c:pt>
                <c:pt idx="1">
                  <c:v>17.5</c:v>
                </c:pt>
                <c:pt idx="2">
                  <c:v>4.9</c:v>
                </c:pt>
                <c:pt idx="3">
                  <c:v>3.1</c:v>
                </c:pt>
                <c:pt idx="4">
                  <c:v>7.6</c:v>
                </c:pt>
                <c:pt idx="5">
                  <c:v>19.2</c:v>
                </c:pt>
                <c:pt idx="6">
                  <c:v>7.6</c:v>
                </c:pt>
                <c:pt idx="7">
                  <c:v>35.5</c:v>
                </c:pt>
                <c:pt idx="8">
                  <c:v>8.6</c:v>
                </c:pt>
                <c:pt idx="9">
                  <c:v>8.7</c:v>
                </c:pt>
                <c:pt idx="10">
                  <c:v>9.4</c:v>
                </c:pt>
                <c:pt idx="11">
                  <c:v>8.1</c:v>
                </c:pt>
                <c:pt idx="12">
                  <c:v>6.7</c:v>
                </c:pt>
                <c:pt idx="13">
                  <c:v>13.2</c:v>
                </c:pt>
                <c:pt idx="14">
                  <c:v>9.5</c:v>
                </c:pt>
                <c:pt idx="15">
                  <c:v>1.9</c:v>
                </c:pt>
              </c:numCache>
            </c:numRef>
          </c:val>
        </c:ser>
        <c:gapWidth val="219"/>
        <c:overlap val="-27"/>
        <c:axId val="20265369"/>
        <c:axId val="95294200"/>
      </c:barChart>
      <c:catAx>
        <c:axId val="2026536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5294200"/>
        <c:crosses val="autoZero"/>
        <c:auto val="1"/>
        <c:lblAlgn val="ctr"/>
        <c:lblOffset val="100"/>
      </c:catAx>
      <c:valAx>
        <c:axId val="9529420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0265369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beta cedrene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4472c4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'analytical + entomology'!$C$11:$R$11</c:f>
              <c:numCache>
                <c:formatCode>General</c:formatCode>
                <c:ptCount val="16"/>
                <c:pt idx="0">
                  <c:v>3.6</c:v>
                </c:pt>
                <c:pt idx="1">
                  <c:v>4.2</c:v>
                </c:pt>
                <c:pt idx="2">
                  <c:v>2.1</c:v>
                </c:pt>
                <c:pt idx="3">
                  <c:v>1.5</c:v>
                </c:pt>
                <c:pt idx="4">
                  <c:v>3</c:v>
                </c:pt>
                <c:pt idx="5">
                  <c:v>4.8</c:v>
                </c:pt>
                <c:pt idx="6">
                  <c:v>2.7</c:v>
                </c:pt>
                <c:pt idx="7">
                  <c:v>7.6</c:v>
                </c:pt>
                <c:pt idx="8">
                  <c:v>2.9</c:v>
                </c:pt>
                <c:pt idx="9">
                  <c:v>2.8</c:v>
                </c:pt>
                <c:pt idx="10">
                  <c:v>1.8</c:v>
                </c:pt>
                <c:pt idx="11">
                  <c:v>2.9</c:v>
                </c:pt>
                <c:pt idx="12">
                  <c:v>2.3</c:v>
                </c:pt>
                <c:pt idx="13">
                  <c:v>3.2</c:v>
                </c:pt>
                <c:pt idx="14">
                  <c:v>3.3</c:v>
                </c:pt>
                <c:pt idx="15">
                  <c:v>1.2</c:v>
                </c:pt>
              </c:numCache>
            </c:numRef>
          </c:val>
        </c:ser>
        <c:gapWidth val="219"/>
        <c:overlap val="-27"/>
        <c:axId val="3989737"/>
        <c:axId val="61032116"/>
      </c:barChart>
      <c:catAx>
        <c:axId val="398973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1032116"/>
        <c:crosses val="autoZero"/>
        <c:auto val="1"/>
        <c:lblAlgn val="ctr"/>
        <c:lblOffset val="100"/>
      </c:catAx>
      <c:valAx>
        <c:axId val="6103211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989737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cis thujopsene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4472c4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'analytical + entomology'!$C$12:$R$12</c:f>
              <c:numCache>
                <c:formatCode>General</c:formatCode>
                <c:ptCount val="16"/>
                <c:pt idx="0">
                  <c:v>9.1</c:v>
                </c:pt>
                <c:pt idx="1">
                  <c:v>16.1</c:v>
                </c:pt>
                <c:pt idx="2">
                  <c:v>36.9</c:v>
                </c:pt>
                <c:pt idx="3">
                  <c:v>29.6</c:v>
                </c:pt>
                <c:pt idx="4">
                  <c:v>34.9</c:v>
                </c:pt>
                <c:pt idx="5">
                  <c:v>15</c:v>
                </c:pt>
                <c:pt idx="6">
                  <c:v>28.7</c:v>
                </c:pt>
                <c:pt idx="7">
                  <c:v>15.9</c:v>
                </c:pt>
                <c:pt idx="8">
                  <c:v>14.4</c:v>
                </c:pt>
                <c:pt idx="9">
                  <c:v>28.9</c:v>
                </c:pt>
                <c:pt idx="10">
                  <c:v>9.3</c:v>
                </c:pt>
                <c:pt idx="11">
                  <c:v>14</c:v>
                </c:pt>
                <c:pt idx="12">
                  <c:v>19.98</c:v>
                </c:pt>
                <c:pt idx="13">
                  <c:v>12.5</c:v>
                </c:pt>
                <c:pt idx="14">
                  <c:v>22.8</c:v>
                </c:pt>
                <c:pt idx="15">
                  <c:v>25.9</c:v>
                </c:pt>
              </c:numCache>
            </c:numRef>
          </c:val>
        </c:ser>
        <c:gapWidth val="219"/>
        <c:overlap val="-27"/>
        <c:axId val="38377617"/>
        <c:axId val="336845"/>
      </c:barChart>
      <c:catAx>
        <c:axId val="3837761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36845"/>
        <c:crosses val="autoZero"/>
        <c:auto val="1"/>
        <c:lblAlgn val="ctr"/>
        <c:lblOffset val="100"/>
      </c:catAx>
      <c:valAx>
        <c:axId val="33684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8377617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widdrol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4472c4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'analytical + entomology'!$C$18:$R$18</c:f>
              <c:numCache>
                <c:formatCode>General</c:formatCode>
                <c:ptCount val="16"/>
                <c:pt idx="0">
                  <c:v>5.7</c:v>
                </c:pt>
                <c:pt idx="1">
                  <c:v>4.9</c:v>
                </c:pt>
                <c:pt idx="2">
                  <c:v>8.3</c:v>
                </c:pt>
                <c:pt idx="3">
                  <c:v>9</c:v>
                </c:pt>
                <c:pt idx="4">
                  <c:v>4.1</c:v>
                </c:pt>
                <c:pt idx="5">
                  <c:v>7.9</c:v>
                </c:pt>
                <c:pt idx="6">
                  <c:v>5.6</c:v>
                </c:pt>
                <c:pt idx="7">
                  <c:v>4.3</c:v>
                </c:pt>
                <c:pt idx="8">
                  <c:v>2.9</c:v>
                </c:pt>
                <c:pt idx="9">
                  <c:v>1.5</c:v>
                </c:pt>
                <c:pt idx="10">
                  <c:v>9.6</c:v>
                </c:pt>
                <c:pt idx="11">
                  <c:v>13.4</c:v>
                </c:pt>
                <c:pt idx="12">
                  <c:v>7.2</c:v>
                </c:pt>
                <c:pt idx="13">
                  <c:v>11.3</c:v>
                </c:pt>
                <c:pt idx="14">
                  <c:v>5.2</c:v>
                </c:pt>
                <c:pt idx="15">
                  <c:v>1</c:v>
                </c:pt>
              </c:numCache>
            </c:numRef>
          </c:val>
        </c:ser>
        <c:gapWidth val="219"/>
        <c:overlap val="-27"/>
        <c:axId val="11092322"/>
        <c:axId val="67643992"/>
      </c:barChart>
      <c:catAx>
        <c:axId val="1109232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7643992"/>
        <c:crosses val="autoZero"/>
        <c:auto val="1"/>
        <c:lblAlgn val="ctr"/>
        <c:lblOffset val="100"/>
      </c:catAx>
      <c:valAx>
        <c:axId val="6764399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1092322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cedrol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4472c4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'analytical + entomology'!$C$19:$R$19</c:f>
              <c:numCache>
                <c:formatCode>General</c:formatCode>
                <c:ptCount val="16"/>
                <c:pt idx="0">
                  <c:v>39.2</c:v>
                </c:pt>
                <c:pt idx="1">
                  <c:v>16.9</c:v>
                </c:pt>
                <c:pt idx="2">
                  <c:v>4.6</c:v>
                </c:pt>
                <c:pt idx="3">
                  <c:v>6.9</c:v>
                </c:pt>
                <c:pt idx="4">
                  <c:v>13.8</c:v>
                </c:pt>
                <c:pt idx="5">
                  <c:v>15.7</c:v>
                </c:pt>
                <c:pt idx="6">
                  <c:v>19</c:v>
                </c:pt>
                <c:pt idx="7">
                  <c:v>16.4</c:v>
                </c:pt>
                <c:pt idx="8">
                  <c:v>37.3</c:v>
                </c:pt>
                <c:pt idx="9">
                  <c:v>39.9</c:v>
                </c:pt>
                <c:pt idx="10">
                  <c:v>14.6</c:v>
                </c:pt>
                <c:pt idx="11">
                  <c:v>17.9</c:v>
                </c:pt>
                <c:pt idx="12">
                  <c:v>21.2</c:v>
                </c:pt>
                <c:pt idx="13">
                  <c:v>7.5</c:v>
                </c:pt>
                <c:pt idx="14">
                  <c:v>14.2</c:v>
                </c:pt>
                <c:pt idx="15">
                  <c:v>37.5</c:v>
                </c:pt>
              </c:numCache>
            </c:numRef>
          </c:val>
        </c:ser>
        <c:gapWidth val="219"/>
        <c:overlap val="-27"/>
        <c:axId val="83605592"/>
        <c:axId val="24906049"/>
      </c:barChart>
      <c:catAx>
        <c:axId val="83605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4906049"/>
        <c:crosses val="autoZero"/>
        <c:auto val="1"/>
        <c:lblAlgn val="ctr"/>
        <c:lblOffset val="100"/>
      </c:catAx>
      <c:valAx>
        <c:axId val="2490604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3605592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cedr-8-en-13-ol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4472c4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'analytical + entomology'!$C$25:$R$25</c:f>
              <c:numCache>
                <c:formatCode>General</c:formatCode>
                <c:ptCount val="16"/>
                <c:pt idx="0">
                  <c:v>5.1</c:v>
                </c:pt>
                <c:pt idx="1">
                  <c:v>6.9</c:v>
                </c:pt>
                <c:pt idx="2">
                  <c:v>1.5</c:v>
                </c:pt>
                <c:pt idx="3">
                  <c:v>2.8</c:v>
                </c:pt>
                <c:pt idx="4">
                  <c:v>6.1</c:v>
                </c:pt>
                <c:pt idx="5">
                  <c:v>5.6</c:v>
                </c:pt>
                <c:pt idx="6">
                  <c:v>10</c:v>
                </c:pt>
                <c:pt idx="7">
                  <c:v>2.3</c:v>
                </c:pt>
                <c:pt idx="8">
                  <c:v>6.4</c:v>
                </c:pt>
                <c:pt idx="9">
                  <c:v>0.3</c:v>
                </c:pt>
                <c:pt idx="10">
                  <c:v>17.2</c:v>
                </c:pt>
                <c:pt idx="11">
                  <c:v>3.5</c:v>
                </c:pt>
                <c:pt idx="12">
                  <c:v>8.2</c:v>
                </c:pt>
                <c:pt idx="13">
                  <c:v>9.3</c:v>
                </c:pt>
                <c:pt idx="14">
                  <c:v>10.5</c:v>
                </c:pt>
                <c:pt idx="15">
                  <c:v>1.6</c:v>
                </c:pt>
              </c:numCache>
            </c:numRef>
          </c:val>
        </c:ser>
        <c:gapWidth val="219"/>
        <c:overlap val="-27"/>
        <c:axId val="34375860"/>
        <c:axId val="98188730"/>
      </c:barChart>
      <c:catAx>
        <c:axId val="343758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8188730"/>
        <c:crosses val="autoZero"/>
        <c:auto val="1"/>
        <c:lblAlgn val="ctr"/>
        <c:lblOffset val="100"/>
      </c:catAx>
      <c:valAx>
        <c:axId val="9818873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4375860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# raw exit holes</a:t>
            </a:r>
          </a:p>
        </c:rich>
      </c:tx>
      <c:overlay val="0"/>
    </c:title>
    <c:autoTitleDeleted val="0"/>
    <c:plotArea>
      <c:lineChart>
        <c:grouping val="standard"/>
        <c:ser>
          <c:idx val="0"/>
          <c:order val="0"/>
          <c:tx>
            <c:strRef>
              <c:f>'analytical + entomology'!$B$33</c:f>
              <c:strCache>
                <c:ptCount val="1"/>
                <c:pt idx="0">
                  <c:v># raw exit holes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'analytical + entomology'!$C$33:$R$33</c:f>
              <c:numCache>
                <c:formatCode>General</c:formatCode>
                <c:ptCount val="16"/>
                <c:pt idx="0">
                  <c:v>1</c:v>
                </c:pt>
                <c:pt idx="1">
                  <c:v>7</c:v>
                </c:pt>
                <c:pt idx="2">
                  <c:v>0</c:v>
                </c:pt>
                <c:pt idx="3">
                  <c:v>11</c:v>
                </c:pt>
                <c:pt idx="4">
                  <c:v>8</c:v>
                </c:pt>
                <c:pt idx="5">
                  <c:v>35</c:v>
                </c:pt>
                <c:pt idx="6">
                  <c:v>10</c:v>
                </c:pt>
                <c:pt idx="7">
                  <c:v>1</c:v>
                </c:pt>
                <c:pt idx="8">
                  <c:v>7</c:v>
                </c:pt>
                <c:pt idx="9">
                  <c:v>0</c:v>
                </c:pt>
                <c:pt idx="10">
                  <c:v>1</c:v>
                </c:pt>
                <c:pt idx="11">
                  <c:v>8</c:v>
                </c:pt>
                <c:pt idx="12">
                  <c:v>15</c:v>
                </c:pt>
                <c:pt idx="13">
                  <c:v>0</c:v>
                </c:pt>
                <c:pt idx="14">
                  <c:v>10</c:v>
                </c:pt>
                <c:pt idx="15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82690572"/>
        <c:axId val="96971186"/>
      </c:lineChart>
      <c:catAx>
        <c:axId val="826905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6971186"/>
        <c:crosses val="autoZero"/>
        <c:auto val="1"/>
        <c:lblAlgn val="ctr"/>
        <c:lblOffset val="100"/>
      </c:catAx>
      <c:valAx>
        <c:axId val="9697118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2690572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# living larvae</a:t>
            </a:r>
          </a:p>
        </c:rich>
      </c:tx>
      <c:overlay val="0"/>
    </c:title>
    <c:autoTitleDeleted val="0"/>
    <c:plotArea>
      <c:lineChart>
        <c:grouping val="standard"/>
        <c:ser>
          <c:idx val="0"/>
          <c:order val="0"/>
          <c:tx>
            <c:strRef>
              <c:f>'analytical + entomology'!$B$34</c:f>
              <c:strCache>
                <c:ptCount val="1"/>
                <c:pt idx="0">
                  <c:v># living larvae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'analytical + entomology'!$C$34:$R$34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4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22501573"/>
        <c:axId val="69428188"/>
      </c:lineChart>
      <c:catAx>
        <c:axId val="2250157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9428188"/>
        <c:crosses val="autoZero"/>
        <c:auto val="1"/>
        <c:lblAlgn val="ctr"/>
        <c:lblOffset val="100"/>
      </c:catAx>
      <c:valAx>
        <c:axId val="6942818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2501573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'analytical + entomology'!$B$6</c:f>
              <c:strCache>
                <c:ptCount val="1"/>
                <c:pt idx="0">
                  <c:v>alpha-pinene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'analytical + entomology'!$C$6:$R$6</c:f>
              <c:numCache>
                <c:formatCode>General</c:formatCode>
                <c:ptCount val="16"/>
                <c:pt idx="0">
                  <c:v>0.1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>1.9</c:v>
                </c:pt>
                <c:pt idx="6">
                  <c:v>0.1</c:v>
                </c:pt>
                <c:pt idx="7">
                  <c:v>0.1</c:v>
                </c:pt>
                <c:pt idx="8">
                  <c:v>0.2</c:v>
                </c:pt>
                <c:pt idx="9">
                  <c:v>0.1</c:v>
                </c:pt>
                <c:pt idx="10">
                  <c:v/>
                </c:pt>
                <c:pt idx="11">
                  <c:v>0.1</c:v>
                </c:pt>
                <c:pt idx="12">
                  <c:v>0.3</c:v>
                </c:pt>
                <c:pt idx="13">
                  <c:v>0.2</c:v>
                </c:pt>
                <c:pt idx="14">
                  <c:v>1.4</c:v>
                </c:pt>
                <c:pt idx="15">
                  <c:v>0.6</c:v>
                </c:pt>
              </c:numCache>
            </c:numRef>
          </c:val>
        </c:ser>
        <c:ser>
          <c:idx val="1"/>
          <c:order val="1"/>
          <c:tx>
            <c:strRef>
              <c:f>'analytical + entomology'!$B$33</c:f>
              <c:strCache>
                <c:ptCount val="1"/>
                <c:pt idx="0">
                  <c:v># raw exit holes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'analytical + entomology'!$C$33:$R$33</c:f>
              <c:numCache>
                <c:formatCode>General</c:formatCode>
                <c:ptCount val="16"/>
                <c:pt idx="0">
                  <c:v>1</c:v>
                </c:pt>
                <c:pt idx="1">
                  <c:v>7</c:v>
                </c:pt>
                <c:pt idx="2">
                  <c:v>0</c:v>
                </c:pt>
                <c:pt idx="3">
                  <c:v>11</c:v>
                </c:pt>
                <c:pt idx="4">
                  <c:v>8</c:v>
                </c:pt>
                <c:pt idx="5">
                  <c:v>35</c:v>
                </c:pt>
                <c:pt idx="6">
                  <c:v>10</c:v>
                </c:pt>
                <c:pt idx="7">
                  <c:v>1</c:v>
                </c:pt>
                <c:pt idx="8">
                  <c:v>7</c:v>
                </c:pt>
                <c:pt idx="9">
                  <c:v>0</c:v>
                </c:pt>
                <c:pt idx="10">
                  <c:v>1</c:v>
                </c:pt>
                <c:pt idx="11">
                  <c:v>8</c:v>
                </c:pt>
                <c:pt idx="12">
                  <c:v>15</c:v>
                </c:pt>
                <c:pt idx="13">
                  <c:v>0</c:v>
                </c:pt>
                <c:pt idx="14">
                  <c:v>10</c:v>
                </c:pt>
                <c:pt idx="15">
                  <c:v>0</c:v>
                </c:pt>
              </c:numCache>
            </c:numRef>
          </c:val>
        </c:ser>
        <c:gapWidth val="219"/>
        <c:overlap val="-27"/>
        <c:axId val="95344504"/>
        <c:axId val="38805114"/>
      </c:barChart>
      <c:catAx>
        <c:axId val="95344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8805114"/>
        <c:crosses val="autoZero"/>
        <c:auto val="1"/>
        <c:lblAlgn val="ctr"/>
        <c:lblOffset val="100"/>
      </c:catAx>
      <c:valAx>
        <c:axId val="3880511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5344504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alpha pinene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4472c4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'analytical data (master)'!$C$6:$R$6</c:f>
              <c:numCache>
                <c:formatCode>General</c:formatCode>
                <c:ptCount val="16"/>
                <c:pt idx="0">
                  <c:v>0.1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>1.9</c:v>
                </c:pt>
                <c:pt idx="6">
                  <c:v>0.1</c:v>
                </c:pt>
                <c:pt idx="7">
                  <c:v>0.1</c:v>
                </c:pt>
                <c:pt idx="8">
                  <c:v>0.2</c:v>
                </c:pt>
                <c:pt idx="9">
                  <c:v>0.1</c:v>
                </c:pt>
                <c:pt idx="10">
                  <c:v/>
                </c:pt>
                <c:pt idx="11">
                  <c:v>0.1</c:v>
                </c:pt>
                <c:pt idx="12">
                  <c:v>0.3</c:v>
                </c:pt>
                <c:pt idx="13">
                  <c:v>0.2</c:v>
                </c:pt>
                <c:pt idx="14">
                  <c:v>1.4</c:v>
                </c:pt>
                <c:pt idx="15">
                  <c:v>0.6</c:v>
                </c:pt>
              </c:numCache>
            </c:numRef>
          </c:val>
        </c:ser>
        <c:gapWidth val="219"/>
        <c:overlap val="-27"/>
        <c:axId val="62669128"/>
        <c:axId val="29619388"/>
      </c:barChart>
      <c:catAx>
        <c:axId val="62669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9619388"/>
        <c:crosses val="autoZero"/>
        <c:auto val="1"/>
        <c:lblAlgn val="ctr"/>
        <c:lblOffset val="100"/>
      </c:catAx>
      <c:valAx>
        <c:axId val="2961938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2669128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'analytical + entomology'!$B$10</c:f>
              <c:strCache>
                <c:ptCount val="1"/>
                <c:pt idx="0">
                  <c:v>alpha-cedrene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'analytical + entomology'!$C$10:$R$10</c:f>
              <c:numCache>
                <c:formatCode>General</c:formatCode>
                <c:ptCount val="16"/>
                <c:pt idx="0">
                  <c:v>17.1</c:v>
                </c:pt>
                <c:pt idx="1">
                  <c:v>17.5</c:v>
                </c:pt>
                <c:pt idx="2">
                  <c:v>4.9</c:v>
                </c:pt>
                <c:pt idx="3">
                  <c:v>3.1</c:v>
                </c:pt>
                <c:pt idx="4">
                  <c:v>7.6</c:v>
                </c:pt>
                <c:pt idx="5">
                  <c:v>19.2</c:v>
                </c:pt>
                <c:pt idx="6">
                  <c:v>7.6</c:v>
                </c:pt>
                <c:pt idx="7">
                  <c:v>35.5</c:v>
                </c:pt>
                <c:pt idx="8">
                  <c:v>8.6</c:v>
                </c:pt>
                <c:pt idx="9">
                  <c:v>8.7</c:v>
                </c:pt>
                <c:pt idx="10">
                  <c:v>9.4</c:v>
                </c:pt>
                <c:pt idx="11">
                  <c:v>8.1</c:v>
                </c:pt>
                <c:pt idx="12">
                  <c:v>6.7</c:v>
                </c:pt>
                <c:pt idx="13">
                  <c:v>13.2</c:v>
                </c:pt>
                <c:pt idx="14">
                  <c:v>9.5</c:v>
                </c:pt>
                <c:pt idx="15">
                  <c:v>1.9</c:v>
                </c:pt>
              </c:numCache>
            </c:numRef>
          </c:val>
        </c:ser>
        <c:ser>
          <c:idx val="1"/>
          <c:order val="1"/>
          <c:tx>
            <c:strRef>
              <c:f>'analytical + entomology'!$B$33</c:f>
              <c:strCache>
                <c:ptCount val="1"/>
                <c:pt idx="0">
                  <c:v># raw exit holes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'analytical + entomology'!$C$33:$R$33</c:f>
              <c:numCache>
                <c:formatCode>General</c:formatCode>
                <c:ptCount val="16"/>
                <c:pt idx="0">
                  <c:v>1</c:v>
                </c:pt>
                <c:pt idx="1">
                  <c:v>7</c:v>
                </c:pt>
                <c:pt idx="2">
                  <c:v>0</c:v>
                </c:pt>
                <c:pt idx="3">
                  <c:v>11</c:v>
                </c:pt>
                <c:pt idx="4">
                  <c:v>8</c:v>
                </c:pt>
                <c:pt idx="5">
                  <c:v>35</c:v>
                </c:pt>
                <c:pt idx="6">
                  <c:v>10</c:v>
                </c:pt>
                <c:pt idx="7">
                  <c:v>1</c:v>
                </c:pt>
                <c:pt idx="8">
                  <c:v>7</c:v>
                </c:pt>
                <c:pt idx="9">
                  <c:v>0</c:v>
                </c:pt>
                <c:pt idx="10">
                  <c:v>1</c:v>
                </c:pt>
                <c:pt idx="11">
                  <c:v>8</c:v>
                </c:pt>
                <c:pt idx="12">
                  <c:v>15</c:v>
                </c:pt>
                <c:pt idx="13">
                  <c:v>0</c:v>
                </c:pt>
                <c:pt idx="14">
                  <c:v>10</c:v>
                </c:pt>
                <c:pt idx="15">
                  <c:v>0</c:v>
                </c:pt>
              </c:numCache>
            </c:numRef>
          </c:val>
        </c:ser>
        <c:gapWidth val="219"/>
        <c:overlap val="-27"/>
        <c:axId val="44497762"/>
        <c:axId val="37897941"/>
      </c:barChart>
      <c:catAx>
        <c:axId val="4449776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7897941"/>
        <c:crosses val="autoZero"/>
        <c:auto val="1"/>
        <c:lblAlgn val="ctr"/>
        <c:lblOffset val="100"/>
      </c:catAx>
      <c:valAx>
        <c:axId val="3789794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4497762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'analytical + entomology'!$B$11</c:f>
              <c:strCache>
                <c:ptCount val="1"/>
                <c:pt idx="0">
                  <c:v>beta-cedrene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'analytical + entomology'!$C$11:$R$11</c:f>
              <c:numCache>
                <c:formatCode>General</c:formatCode>
                <c:ptCount val="16"/>
                <c:pt idx="0">
                  <c:v>3.6</c:v>
                </c:pt>
                <c:pt idx="1">
                  <c:v>4.2</c:v>
                </c:pt>
                <c:pt idx="2">
                  <c:v>2.1</c:v>
                </c:pt>
                <c:pt idx="3">
                  <c:v>1.5</c:v>
                </c:pt>
                <c:pt idx="4">
                  <c:v>3</c:v>
                </c:pt>
                <c:pt idx="5">
                  <c:v>4.8</c:v>
                </c:pt>
                <c:pt idx="6">
                  <c:v>2.7</c:v>
                </c:pt>
                <c:pt idx="7">
                  <c:v>7.6</c:v>
                </c:pt>
                <c:pt idx="8">
                  <c:v>2.9</c:v>
                </c:pt>
                <c:pt idx="9">
                  <c:v>2.8</c:v>
                </c:pt>
                <c:pt idx="10">
                  <c:v>1.8</c:v>
                </c:pt>
                <c:pt idx="11">
                  <c:v>2.9</c:v>
                </c:pt>
                <c:pt idx="12">
                  <c:v>2.3</c:v>
                </c:pt>
                <c:pt idx="13">
                  <c:v>3.2</c:v>
                </c:pt>
                <c:pt idx="14">
                  <c:v>3.3</c:v>
                </c:pt>
                <c:pt idx="15">
                  <c:v>1.2</c:v>
                </c:pt>
              </c:numCache>
            </c:numRef>
          </c:val>
        </c:ser>
        <c:ser>
          <c:idx val="1"/>
          <c:order val="1"/>
          <c:tx>
            <c:strRef>
              <c:f>'analytical + entomology'!$B$33</c:f>
              <c:strCache>
                <c:ptCount val="1"/>
                <c:pt idx="0">
                  <c:v># raw exit holes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'analytical + entomology'!$C$33:$R$33</c:f>
              <c:numCache>
                <c:formatCode>General</c:formatCode>
                <c:ptCount val="16"/>
                <c:pt idx="0">
                  <c:v>1</c:v>
                </c:pt>
                <c:pt idx="1">
                  <c:v>7</c:v>
                </c:pt>
                <c:pt idx="2">
                  <c:v>0</c:v>
                </c:pt>
                <c:pt idx="3">
                  <c:v>11</c:v>
                </c:pt>
                <c:pt idx="4">
                  <c:v>8</c:v>
                </c:pt>
                <c:pt idx="5">
                  <c:v>35</c:v>
                </c:pt>
                <c:pt idx="6">
                  <c:v>10</c:v>
                </c:pt>
                <c:pt idx="7">
                  <c:v>1</c:v>
                </c:pt>
                <c:pt idx="8">
                  <c:v>7</c:v>
                </c:pt>
                <c:pt idx="9">
                  <c:v>0</c:v>
                </c:pt>
                <c:pt idx="10">
                  <c:v>1</c:v>
                </c:pt>
                <c:pt idx="11">
                  <c:v>8</c:v>
                </c:pt>
                <c:pt idx="12">
                  <c:v>15</c:v>
                </c:pt>
                <c:pt idx="13">
                  <c:v>0</c:v>
                </c:pt>
                <c:pt idx="14">
                  <c:v>10</c:v>
                </c:pt>
                <c:pt idx="15">
                  <c:v>0</c:v>
                </c:pt>
              </c:numCache>
            </c:numRef>
          </c:val>
        </c:ser>
        <c:gapWidth val="219"/>
        <c:overlap val="-27"/>
        <c:axId val="82675156"/>
        <c:axId val="53905346"/>
      </c:barChart>
      <c:catAx>
        <c:axId val="826751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3905346"/>
        <c:crosses val="autoZero"/>
        <c:auto val="1"/>
        <c:lblAlgn val="ctr"/>
        <c:lblOffset val="100"/>
      </c:catAx>
      <c:valAx>
        <c:axId val="5390534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2675156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'analytical + entomology'!$B$12</c:f>
              <c:strCache>
                <c:ptCount val="1"/>
                <c:pt idx="0">
                  <c:v>cis-thujopsene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'analytical + entomology'!$C$12:$R$12</c:f>
              <c:numCache>
                <c:formatCode>General</c:formatCode>
                <c:ptCount val="16"/>
                <c:pt idx="0">
                  <c:v>9.1</c:v>
                </c:pt>
                <c:pt idx="1">
                  <c:v>16.1</c:v>
                </c:pt>
                <c:pt idx="2">
                  <c:v>36.9</c:v>
                </c:pt>
                <c:pt idx="3">
                  <c:v>29.6</c:v>
                </c:pt>
                <c:pt idx="4">
                  <c:v>34.9</c:v>
                </c:pt>
                <c:pt idx="5">
                  <c:v>15</c:v>
                </c:pt>
                <c:pt idx="6">
                  <c:v>28.7</c:v>
                </c:pt>
                <c:pt idx="7">
                  <c:v>15.9</c:v>
                </c:pt>
                <c:pt idx="8">
                  <c:v>14.4</c:v>
                </c:pt>
                <c:pt idx="9">
                  <c:v>28.9</c:v>
                </c:pt>
                <c:pt idx="10">
                  <c:v>9.3</c:v>
                </c:pt>
                <c:pt idx="11">
                  <c:v>14</c:v>
                </c:pt>
                <c:pt idx="12">
                  <c:v>19.98</c:v>
                </c:pt>
                <c:pt idx="13">
                  <c:v>12.5</c:v>
                </c:pt>
                <c:pt idx="14">
                  <c:v>22.8</c:v>
                </c:pt>
                <c:pt idx="15">
                  <c:v>25.9</c:v>
                </c:pt>
              </c:numCache>
            </c:numRef>
          </c:val>
        </c:ser>
        <c:ser>
          <c:idx val="1"/>
          <c:order val="1"/>
          <c:tx>
            <c:strRef>
              <c:f>'analytical + entomology'!$B$33</c:f>
              <c:strCache>
                <c:ptCount val="1"/>
                <c:pt idx="0">
                  <c:v># raw exit holes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'analytical + entomology'!$C$33:$R$33</c:f>
              <c:numCache>
                <c:formatCode>General</c:formatCode>
                <c:ptCount val="16"/>
                <c:pt idx="0">
                  <c:v>1</c:v>
                </c:pt>
                <c:pt idx="1">
                  <c:v>7</c:v>
                </c:pt>
                <c:pt idx="2">
                  <c:v>0</c:v>
                </c:pt>
                <c:pt idx="3">
                  <c:v>11</c:v>
                </c:pt>
                <c:pt idx="4">
                  <c:v>8</c:v>
                </c:pt>
                <c:pt idx="5">
                  <c:v>35</c:v>
                </c:pt>
                <c:pt idx="6">
                  <c:v>10</c:v>
                </c:pt>
                <c:pt idx="7">
                  <c:v>1</c:v>
                </c:pt>
                <c:pt idx="8">
                  <c:v>7</c:v>
                </c:pt>
                <c:pt idx="9">
                  <c:v>0</c:v>
                </c:pt>
                <c:pt idx="10">
                  <c:v>1</c:v>
                </c:pt>
                <c:pt idx="11">
                  <c:v>8</c:v>
                </c:pt>
                <c:pt idx="12">
                  <c:v>15</c:v>
                </c:pt>
                <c:pt idx="13">
                  <c:v>0</c:v>
                </c:pt>
                <c:pt idx="14">
                  <c:v>10</c:v>
                </c:pt>
                <c:pt idx="15">
                  <c:v>0</c:v>
                </c:pt>
              </c:numCache>
            </c:numRef>
          </c:val>
        </c:ser>
        <c:gapWidth val="219"/>
        <c:overlap val="-27"/>
        <c:axId val="14762246"/>
        <c:axId val="55267955"/>
      </c:barChart>
      <c:catAx>
        <c:axId val="1476224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5267955"/>
        <c:crosses val="autoZero"/>
        <c:auto val="1"/>
        <c:lblAlgn val="ctr"/>
        <c:lblOffset val="100"/>
      </c:catAx>
      <c:valAx>
        <c:axId val="5526795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4762246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'analytical + entomology'!$B$18</c:f>
              <c:strCache>
                <c:ptCount val="1"/>
                <c:pt idx="0">
                  <c:v>widdrol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'analytical + entomology'!$C$18:$R$18</c:f>
              <c:numCache>
                <c:formatCode>General</c:formatCode>
                <c:ptCount val="16"/>
                <c:pt idx="0">
                  <c:v>5.7</c:v>
                </c:pt>
                <c:pt idx="1">
                  <c:v>4.9</c:v>
                </c:pt>
                <c:pt idx="2">
                  <c:v>8.3</c:v>
                </c:pt>
                <c:pt idx="3">
                  <c:v>9</c:v>
                </c:pt>
                <c:pt idx="4">
                  <c:v>4.1</c:v>
                </c:pt>
                <c:pt idx="5">
                  <c:v>7.9</c:v>
                </c:pt>
                <c:pt idx="6">
                  <c:v>5.6</c:v>
                </c:pt>
                <c:pt idx="7">
                  <c:v>4.3</c:v>
                </c:pt>
                <c:pt idx="8">
                  <c:v>2.9</c:v>
                </c:pt>
                <c:pt idx="9">
                  <c:v>1.5</c:v>
                </c:pt>
                <c:pt idx="10">
                  <c:v>9.6</c:v>
                </c:pt>
                <c:pt idx="11">
                  <c:v>13.4</c:v>
                </c:pt>
                <c:pt idx="12">
                  <c:v>7.2</c:v>
                </c:pt>
                <c:pt idx="13">
                  <c:v>11.3</c:v>
                </c:pt>
                <c:pt idx="14">
                  <c:v>5.2</c:v>
                </c:pt>
                <c:pt idx="15">
                  <c:v>1</c:v>
                </c:pt>
              </c:numCache>
            </c:numRef>
          </c:val>
        </c:ser>
        <c:ser>
          <c:idx val="1"/>
          <c:order val="1"/>
          <c:tx>
            <c:strRef>
              <c:f>'analytical + entomology'!$B$33</c:f>
              <c:strCache>
                <c:ptCount val="1"/>
                <c:pt idx="0">
                  <c:v># raw exit holes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'analytical + entomology'!$C$33:$R$33</c:f>
              <c:numCache>
                <c:formatCode>General</c:formatCode>
                <c:ptCount val="16"/>
                <c:pt idx="0">
                  <c:v>1</c:v>
                </c:pt>
                <c:pt idx="1">
                  <c:v>7</c:v>
                </c:pt>
                <c:pt idx="2">
                  <c:v>0</c:v>
                </c:pt>
                <c:pt idx="3">
                  <c:v>11</c:v>
                </c:pt>
                <c:pt idx="4">
                  <c:v>8</c:v>
                </c:pt>
                <c:pt idx="5">
                  <c:v>35</c:v>
                </c:pt>
                <c:pt idx="6">
                  <c:v>10</c:v>
                </c:pt>
                <c:pt idx="7">
                  <c:v>1</c:v>
                </c:pt>
                <c:pt idx="8">
                  <c:v>7</c:v>
                </c:pt>
                <c:pt idx="9">
                  <c:v>0</c:v>
                </c:pt>
                <c:pt idx="10">
                  <c:v>1</c:v>
                </c:pt>
                <c:pt idx="11">
                  <c:v>8</c:v>
                </c:pt>
                <c:pt idx="12">
                  <c:v>15</c:v>
                </c:pt>
                <c:pt idx="13">
                  <c:v>0</c:v>
                </c:pt>
                <c:pt idx="14">
                  <c:v>10</c:v>
                </c:pt>
                <c:pt idx="15">
                  <c:v>0</c:v>
                </c:pt>
              </c:numCache>
            </c:numRef>
          </c:val>
        </c:ser>
        <c:gapWidth val="219"/>
        <c:overlap val="-27"/>
        <c:axId val="7073595"/>
        <c:axId val="3473116"/>
      </c:barChart>
      <c:catAx>
        <c:axId val="70735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473116"/>
        <c:crosses val="autoZero"/>
        <c:auto val="1"/>
        <c:lblAlgn val="ctr"/>
        <c:lblOffset val="100"/>
      </c:catAx>
      <c:valAx>
        <c:axId val="347311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073595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'analytical + entomology'!$B$19</c:f>
              <c:strCache>
                <c:ptCount val="1"/>
                <c:pt idx="0">
                  <c:v>cedrol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'analytical + entomology'!$C$19:$R$19</c:f>
              <c:numCache>
                <c:formatCode>General</c:formatCode>
                <c:ptCount val="16"/>
                <c:pt idx="0">
                  <c:v>39.2</c:v>
                </c:pt>
                <c:pt idx="1">
                  <c:v>16.9</c:v>
                </c:pt>
                <c:pt idx="2">
                  <c:v>4.6</c:v>
                </c:pt>
                <c:pt idx="3">
                  <c:v>6.9</c:v>
                </c:pt>
                <c:pt idx="4">
                  <c:v>13.8</c:v>
                </c:pt>
                <c:pt idx="5">
                  <c:v>15.7</c:v>
                </c:pt>
                <c:pt idx="6">
                  <c:v>19</c:v>
                </c:pt>
                <c:pt idx="7">
                  <c:v>16.4</c:v>
                </c:pt>
                <c:pt idx="8">
                  <c:v>37.3</c:v>
                </c:pt>
                <c:pt idx="9">
                  <c:v>39.9</c:v>
                </c:pt>
                <c:pt idx="10">
                  <c:v>14.6</c:v>
                </c:pt>
                <c:pt idx="11">
                  <c:v>17.9</c:v>
                </c:pt>
                <c:pt idx="12">
                  <c:v>21.2</c:v>
                </c:pt>
                <c:pt idx="13">
                  <c:v>7.5</c:v>
                </c:pt>
                <c:pt idx="14">
                  <c:v>14.2</c:v>
                </c:pt>
                <c:pt idx="15">
                  <c:v>37.5</c:v>
                </c:pt>
              </c:numCache>
            </c:numRef>
          </c:val>
        </c:ser>
        <c:ser>
          <c:idx val="1"/>
          <c:order val="1"/>
          <c:tx>
            <c:strRef>
              <c:f>'analytical + entomology'!$B$33</c:f>
              <c:strCache>
                <c:ptCount val="1"/>
                <c:pt idx="0">
                  <c:v># raw exit holes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'analytical + entomology'!$C$33:$R$33</c:f>
              <c:numCache>
                <c:formatCode>General</c:formatCode>
                <c:ptCount val="16"/>
                <c:pt idx="0">
                  <c:v>1</c:v>
                </c:pt>
                <c:pt idx="1">
                  <c:v>7</c:v>
                </c:pt>
                <c:pt idx="2">
                  <c:v>0</c:v>
                </c:pt>
                <c:pt idx="3">
                  <c:v>11</c:v>
                </c:pt>
                <c:pt idx="4">
                  <c:v>8</c:v>
                </c:pt>
                <c:pt idx="5">
                  <c:v>35</c:v>
                </c:pt>
                <c:pt idx="6">
                  <c:v>10</c:v>
                </c:pt>
                <c:pt idx="7">
                  <c:v>1</c:v>
                </c:pt>
                <c:pt idx="8">
                  <c:v>7</c:v>
                </c:pt>
                <c:pt idx="9">
                  <c:v>0</c:v>
                </c:pt>
                <c:pt idx="10">
                  <c:v>1</c:v>
                </c:pt>
                <c:pt idx="11">
                  <c:v>8</c:v>
                </c:pt>
                <c:pt idx="12">
                  <c:v>15</c:v>
                </c:pt>
                <c:pt idx="13">
                  <c:v>0</c:v>
                </c:pt>
                <c:pt idx="14">
                  <c:v>10</c:v>
                </c:pt>
                <c:pt idx="15">
                  <c:v>0</c:v>
                </c:pt>
              </c:numCache>
            </c:numRef>
          </c:val>
        </c:ser>
        <c:gapWidth val="219"/>
        <c:overlap val="-27"/>
        <c:axId val="31733679"/>
        <c:axId val="1432746"/>
      </c:barChart>
      <c:catAx>
        <c:axId val="31733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432746"/>
        <c:crosses val="autoZero"/>
        <c:auto val="1"/>
        <c:lblAlgn val="ctr"/>
        <c:lblOffset val="100"/>
      </c:catAx>
      <c:valAx>
        <c:axId val="143274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1733679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'analytical + entomology'!$B$25</c:f>
              <c:strCache>
                <c:ptCount val="1"/>
                <c:pt idx="0">
                  <c:v>cedr-8-en-13-ol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'analytical + entomology'!$C$25:$R$25</c:f>
              <c:numCache>
                <c:formatCode>General</c:formatCode>
                <c:ptCount val="16"/>
                <c:pt idx="0">
                  <c:v>5.1</c:v>
                </c:pt>
                <c:pt idx="1">
                  <c:v>6.9</c:v>
                </c:pt>
                <c:pt idx="2">
                  <c:v>1.5</c:v>
                </c:pt>
                <c:pt idx="3">
                  <c:v>2.8</c:v>
                </c:pt>
                <c:pt idx="4">
                  <c:v>6.1</c:v>
                </c:pt>
                <c:pt idx="5">
                  <c:v>5.6</c:v>
                </c:pt>
                <c:pt idx="6">
                  <c:v>10</c:v>
                </c:pt>
                <c:pt idx="7">
                  <c:v>2.3</c:v>
                </c:pt>
                <c:pt idx="8">
                  <c:v>6.4</c:v>
                </c:pt>
                <c:pt idx="9">
                  <c:v>0.3</c:v>
                </c:pt>
                <c:pt idx="10">
                  <c:v>17.2</c:v>
                </c:pt>
                <c:pt idx="11">
                  <c:v>3.5</c:v>
                </c:pt>
                <c:pt idx="12">
                  <c:v>8.2</c:v>
                </c:pt>
                <c:pt idx="13">
                  <c:v>9.3</c:v>
                </c:pt>
                <c:pt idx="14">
                  <c:v>10.5</c:v>
                </c:pt>
                <c:pt idx="15">
                  <c:v>1.6</c:v>
                </c:pt>
              </c:numCache>
            </c:numRef>
          </c:val>
        </c:ser>
        <c:ser>
          <c:idx val="1"/>
          <c:order val="1"/>
          <c:tx>
            <c:strRef>
              <c:f>'analytical + entomology'!$B$33</c:f>
              <c:strCache>
                <c:ptCount val="1"/>
                <c:pt idx="0">
                  <c:v># raw exit holes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'analytical + entomology'!$C$33:$R$33</c:f>
              <c:numCache>
                <c:formatCode>General</c:formatCode>
                <c:ptCount val="16"/>
                <c:pt idx="0">
                  <c:v>1</c:v>
                </c:pt>
                <c:pt idx="1">
                  <c:v>7</c:v>
                </c:pt>
                <c:pt idx="2">
                  <c:v>0</c:v>
                </c:pt>
                <c:pt idx="3">
                  <c:v>11</c:v>
                </c:pt>
                <c:pt idx="4">
                  <c:v>8</c:v>
                </c:pt>
                <c:pt idx="5">
                  <c:v>35</c:v>
                </c:pt>
                <c:pt idx="6">
                  <c:v>10</c:v>
                </c:pt>
                <c:pt idx="7">
                  <c:v>1</c:v>
                </c:pt>
                <c:pt idx="8">
                  <c:v>7</c:v>
                </c:pt>
                <c:pt idx="9">
                  <c:v>0</c:v>
                </c:pt>
                <c:pt idx="10">
                  <c:v>1</c:v>
                </c:pt>
                <c:pt idx="11">
                  <c:v>8</c:v>
                </c:pt>
                <c:pt idx="12">
                  <c:v>15</c:v>
                </c:pt>
                <c:pt idx="13">
                  <c:v>0</c:v>
                </c:pt>
                <c:pt idx="14">
                  <c:v>10</c:v>
                </c:pt>
                <c:pt idx="15">
                  <c:v>0</c:v>
                </c:pt>
              </c:numCache>
            </c:numRef>
          </c:val>
        </c:ser>
        <c:gapWidth val="219"/>
        <c:overlap val="-27"/>
        <c:axId val="34841946"/>
        <c:axId val="50433427"/>
      </c:barChart>
      <c:catAx>
        <c:axId val="3484194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0433427"/>
        <c:crosses val="autoZero"/>
        <c:auto val="1"/>
        <c:lblAlgn val="ctr"/>
        <c:lblOffset val="100"/>
      </c:catAx>
      <c:valAx>
        <c:axId val="5043342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4841946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'analytical + entomology'!$B$31</c:f>
              <c:strCache>
                <c:ptCount val="1"/>
                <c:pt idx="0">
                  <c:v>yield % (w/w)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'analytical + entomology'!$C$31:$R$31</c:f>
              <c:numCache>
                <c:formatCode>General</c:formatCode>
                <c:ptCount val="16"/>
                <c:pt idx="0">
                  <c:v>0.19</c:v>
                </c:pt>
                <c:pt idx="1">
                  <c:v>0.46</c:v>
                </c:pt>
                <c:pt idx="2">
                  <c:v>0.42</c:v>
                </c:pt>
                <c:pt idx="3">
                  <c:v>0.28</c:v>
                </c:pt>
                <c:pt idx="4">
                  <c:v>0.81</c:v>
                </c:pt>
                <c:pt idx="5">
                  <c:v>0.37</c:v>
                </c:pt>
                <c:pt idx="6">
                  <c:v>0.47</c:v>
                </c:pt>
                <c:pt idx="7">
                  <c:v>0.77</c:v>
                </c:pt>
                <c:pt idx="8">
                  <c:v>0.43</c:v>
                </c:pt>
                <c:pt idx="9">
                  <c:v>0.95</c:v>
                </c:pt>
                <c:pt idx="10">
                  <c:v>0.54</c:v>
                </c:pt>
                <c:pt idx="11">
                  <c:v>0.07</c:v>
                </c:pt>
                <c:pt idx="12">
                  <c:v>0.41</c:v>
                </c:pt>
                <c:pt idx="13">
                  <c:v>0.34</c:v>
                </c:pt>
                <c:pt idx="14">
                  <c:v>0.29</c:v>
                </c:pt>
                <c:pt idx="15">
                  <c:v>0.18</c:v>
                </c:pt>
              </c:numCache>
            </c:numRef>
          </c:val>
        </c:ser>
        <c:gapWidth val="150"/>
        <c:overlap val="0"/>
        <c:axId val="57213715"/>
        <c:axId val="31423681"/>
      </c:barChart>
      <c:lineChart>
        <c:grouping val="standard"/>
        <c:ser>
          <c:idx val="1"/>
          <c:order val="1"/>
          <c:tx>
            <c:strRef>
              <c:f>'analytical + entomology'!$B$33</c:f>
              <c:strCache>
                <c:ptCount val="1"/>
                <c:pt idx="0">
                  <c:v># raw exit holes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'analytical + entomology'!$C$33:$R$33</c:f>
              <c:numCache>
                <c:formatCode>General</c:formatCode>
                <c:ptCount val="16"/>
                <c:pt idx="0">
                  <c:v>1</c:v>
                </c:pt>
                <c:pt idx="1">
                  <c:v>7</c:v>
                </c:pt>
                <c:pt idx="2">
                  <c:v>0</c:v>
                </c:pt>
                <c:pt idx="3">
                  <c:v>11</c:v>
                </c:pt>
                <c:pt idx="4">
                  <c:v>8</c:v>
                </c:pt>
                <c:pt idx="5">
                  <c:v>35</c:v>
                </c:pt>
                <c:pt idx="6">
                  <c:v>10</c:v>
                </c:pt>
                <c:pt idx="7">
                  <c:v>1</c:v>
                </c:pt>
                <c:pt idx="8">
                  <c:v>7</c:v>
                </c:pt>
                <c:pt idx="9">
                  <c:v>0</c:v>
                </c:pt>
                <c:pt idx="10">
                  <c:v>1</c:v>
                </c:pt>
                <c:pt idx="11">
                  <c:v>8</c:v>
                </c:pt>
                <c:pt idx="12">
                  <c:v>15</c:v>
                </c:pt>
                <c:pt idx="13">
                  <c:v>0</c:v>
                </c:pt>
                <c:pt idx="14">
                  <c:v>10</c:v>
                </c:pt>
                <c:pt idx="15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6091144"/>
        <c:axId val="56391534"/>
      </c:lineChart>
      <c:catAx>
        <c:axId val="572137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1423681"/>
        <c:crosses val="autoZero"/>
        <c:auto val="1"/>
        <c:lblAlgn val="ctr"/>
        <c:lblOffset val="100"/>
      </c:catAx>
      <c:valAx>
        <c:axId val="3142368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7213715"/>
        <c:crosses val="autoZero"/>
        <c:crossBetween val="midCat"/>
      </c:valAx>
      <c:catAx>
        <c:axId val="6091144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6391534"/>
        <c:crosses val="autoZero"/>
        <c:auto val="1"/>
        <c:lblAlgn val="ctr"/>
        <c:lblOffset val="100"/>
      </c:catAx>
      <c:valAx>
        <c:axId val="56391534"/>
        <c:scaling>
          <c:orientation val="minMax"/>
        </c:scaling>
        <c:delete val="0"/>
        <c:axPos val="r"/>
        <c:numFmt formatCode="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091144"/>
        <c:crosses val="max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yield % (w/w)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4472c4"/>
            </a:solidFill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yVal>
            <c:numRef>
              <c:f>'analytical + entomology (2)'!$B$31:$Q$31</c:f>
              <c:numCache>
                <c:formatCode>General</c:formatCode>
                <c:ptCount val="16"/>
                <c:pt idx="0">
                  <c:v>0.19</c:v>
                </c:pt>
                <c:pt idx="1">
                  <c:v>0.46</c:v>
                </c:pt>
                <c:pt idx="2">
                  <c:v>0.42</c:v>
                </c:pt>
                <c:pt idx="3">
                  <c:v>0.28</c:v>
                </c:pt>
                <c:pt idx="4">
                  <c:v>0.81</c:v>
                </c:pt>
                <c:pt idx="5">
                  <c:v>0.37</c:v>
                </c:pt>
                <c:pt idx="6">
                  <c:v>0.47</c:v>
                </c:pt>
                <c:pt idx="7">
                  <c:v>0.77</c:v>
                </c:pt>
                <c:pt idx="8">
                  <c:v>0.43</c:v>
                </c:pt>
                <c:pt idx="9">
                  <c:v>0.95</c:v>
                </c:pt>
                <c:pt idx="10">
                  <c:v>0.54</c:v>
                </c:pt>
                <c:pt idx="11">
                  <c:v>0.07</c:v>
                </c:pt>
                <c:pt idx="12">
                  <c:v>0.41</c:v>
                </c:pt>
                <c:pt idx="13">
                  <c:v>0.34</c:v>
                </c:pt>
                <c:pt idx="14">
                  <c:v>0.29</c:v>
                </c:pt>
                <c:pt idx="15">
                  <c:v>0.18</c:v>
                </c:pt>
              </c:numCache>
            </c:numRef>
          </c:yVal>
          <c:smooth val="1"/>
        </c:ser>
        <c:axId val="14210131"/>
        <c:axId val="36736892"/>
      </c:scatterChart>
      <c:valAx>
        <c:axId val="14210131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6736892"/>
        <c:crosses val="autoZero"/>
        <c:crossBetween val="midCat"/>
      </c:valAx>
      <c:valAx>
        <c:axId val="3673689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4210131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bolt surface area (cm2)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'analytical + entomology (2)'!$A$33</c:f>
              <c:strCache>
                <c:ptCount val="1"/>
                <c:pt idx="0">
                  <c:v>bolt surface area (cm2)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'analytical + entomology (2)'!$B$33:$Q$33</c:f>
              <c:numCache>
                <c:formatCode>General</c:formatCode>
                <c:ptCount val="16"/>
                <c:pt idx="0">
                  <c:v>1831</c:v>
                </c:pt>
                <c:pt idx="1">
                  <c:v>2675</c:v>
                </c:pt>
                <c:pt idx="2">
                  <c:v>1718</c:v>
                </c:pt>
                <c:pt idx="3">
                  <c:v>1086</c:v>
                </c:pt>
                <c:pt idx="4">
                  <c:v>2012</c:v>
                </c:pt>
                <c:pt idx="5">
                  <c:v>1256</c:v>
                </c:pt>
                <c:pt idx="6">
                  <c:v>1716</c:v>
                </c:pt>
                <c:pt idx="7">
                  <c:v>2206</c:v>
                </c:pt>
                <c:pt idx="8">
                  <c:v>1295</c:v>
                </c:pt>
                <c:pt idx="9">
                  <c:v>1580</c:v>
                </c:pt>
                <c:pt idx="10">
                  <c:v>1313</c:v>
                </c:pt>
                <c:pt idx="11">
                  <c:v>1726</c:v>
                </c:pt>
                <c:pt idx="12">
                  <c:v>2794</c:v>
                </c:pt>
                <c:pt idx="13">
                  <c:v>1866</c:v>
                </c:pt>
                <c:pt idx="14">
                  <c:v>1236</c:v>
                </c:pt>
                <c:pt idx="15">
                  <c:v>1687</c:v>
                </c:pt>
              </c:numCache>
            </c:numRef>
          </c:val>
        </c:ser>
        <c:gapWidth val="219"/>
        <c:overlap val="-27"/>
        <c:axId val="98714178"/>
        <c:axId val="65420571"/>
      </c:barChart>
      <c:catAx>
        <c:axId val="9871417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5420571"/>
        <c:crosses val="autoZero"/>
        <c:auto val="1"/>
        <c:lblAlgn val="ctr"/>
        <c:lblOffset val="100"/>
      </c:catAx>
      <c:valAx>
        <c:axId val="6542057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8714178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raw exit holes per cm2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'analytical + entomology (2)'!$A$34</c:f>
              <c:strCache>
                <c:ptCount val="1"/>
                <c:pt idx="0">
                  <c:v>raw exit holes per cm2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'analytical + entomology (2)'!$B$34:$Q$34</c:f>
              <c:numCache>
                <c:formatCode>General</c:formatCode>
                <c:ptCount val="16"/>
                <c:pt idx="0">
                  <c:v>0.0005</c:v>
                </c:pt>
                <c:pt idx="1">
                  <c:v>0.0026</c:v>
                </c:pt>
                <c:pt idx="2">
                  <c:v>0</c:v>
                </c:pt>
                <c:pt idx="3">
                  <c:v>0.0101</c:v>
                </c:pt>
                <c:pt idx="4">
                  <c:v>0.004</c:v>
                </c:pt>
                <c:pt idx="5">
                  <c:v>0.0279</c:v>
                </c:pt>
                <c:pt idx="6">
                  <c:v>0.0058</c:v>
                </c:pt>
                <c:pt idx="7">
                  <c:v>0.0005</c:v>
                </c:pt>
                <c:pt idx="8">
                  <c:v>0.0054</c:v>
                </c:pt>
                <c:pt idx="9">
                  <c:v>0</c:v>
                </c:pt>
                <c:pt idx="10">
                  <c:v>0.0008</c:v>
                </c:pt>
                <c:pt idx="11">
                  <c:v>0.0046</c:v>
                </c:pt>
                <c:pt idx="12">
                  <c:v>0.0054</c:v>
                </c:pt>
                <c:pt idx="13">
                  <c:v>0</c:v>
                </c:pt>
                <c:pt idx="14">
                  <c:v>0.0081</c:v>
                </c:pt>
                <c:pt idx="15">
                  <c:v>0</c:v>
                </c:pt>
              </c:numCache>
            </c:numRef>
          </c:val>
        </c:ser>
        <c:gapWidth val="219"/>
        <c:overlap val="-27"/>
        <c:axId val="31406904"/>
        <c:axId val="55554109"/>
      </c:barChart>
      <c:catAx>
        <c:axId val="31406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5554109"/>
        <c:crosses val="autoZero"/>
        <c:auto val="1"/>
        <c:lblAlgn val="ctr"/>
        <c:lblOffset val="100"/>
      </c:catAx>
      <c:valAx>
        <c:axId val="5555410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0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1406904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alpha cedrene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4472c4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'analytical data (master)'!$C$10:$R$10</c:f>
              <c:numCache>
                <c:formatCode>General</c:formatCode>
                <c:ptCount val="16"/>
                <c:pt idx="0">
                  <c:v>17.1</c:v>
                </c:pt>
                <c:pt idx="1">
                  <c:v>17.5</c:v>
                </c:pt>
                <c:pt idx="2">
                  <c:v>4.9</c:v>
                </c:pt>
                <c:pt idx="3">
                  <c:v>3.1</c:v>
                </c:pt>
                <c:pt idx="4">
                  <c:v>7.6</c:v>
                </c:pt>
                <c:pt idx="5">
                  <c:v>19.2</c:v>
                </c:pt>
                <c:pt idx="6">
                  <c:v>7.6</c:v>
                </c:pt>
                <c:pt idx="7">
                  <c:v>35.5</c:v>
                </c:pt>
                <c:pt idx="8">
                  <c:v>8.6</c:v>
                </c:pt>
                <c:pt idx="9">
                  <c:v>8.7</c:v>
                </c:pt>
                <c:pt idx="10">
                  <c:v>9.4</c:v>
                </c:pt>
                <c:pt idx="11">
                  <c:v>8.1</c:v>
                </c:pt>
                <c:pt idx="12">
                  <c:v>6.7</c:v>
                </c:pt>
                <c:pt idx="13">
                  <c:v>13.2</c:v>
                </c:pt>
                <c:pt idx="14">
                  <c:v>9.5</c:v>
                </c:pt>
                <c:pt idx="15">
                  <c:v>1.9</c:v>
                </c:pt>
              </c:numCache>
            </c:numRef>
          </c:val>
        </c:ser>
        <c:gapWidth val="219"/>
        <c:overlap val="-27"/>
        <c:axId val="99253309"/>
        <c:axId val="78729397"/>
      </c:barChart>
      <c:catAx>
        <c:axId val="9925330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8729397"/>
        <c:crosses val="autoZero"/>
        <c:auto val="1"/>
        <c:lblAlgn val="ctr"/>
        <c:lblOffset val="100"/>
      </c:catAx>
      <c:valAx>
        <c:axId val="7872939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9253309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'analytical + entomology (2)'!$A$10</c:f>
              <c:strCache>
                <c:ptCount val="1"/>
                <c:pt idx="0">
                  <c:v>alpha-cedrene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'analytical + entomology (2)'!$B$10:$Q$10</c:f>
              <c:numCache>
                <c:formatCode>General</c:formatCode>
                <c:ptCount val="16"/>
                <c:pt idx="0">
                  <c:v>17.1</c:v>
                </c:pt>
                <c:pt idx="1">
                  <c:v>17.5</c:v>
                </c:pt>
                <c:pt idx="2">
                  <c:v>4.9</c:v>
                </c:pt>
                <c:pt idx="3">
                  <c:v>3.1</c:v>
                </c:pt>
                <c:pt idx="4">
                  <c:v>7.6</c:v>
                </c:pt>
                <c:pt idx="5">
                  <c:v>19.2</c:v>
                </c:pt>
                <c:pt idx="6">
                  <c:v>7.6</c:v>
                </c:pt>
                <c:pt idx="7">
                  <c:v>35.5</c:v>
                </c:pt>
                <c:pt idx="8">
                  <c:v>8.6</c:v>
                </c:pt>
                <c:pt idx="9">
                  <c:v>8.7</c:v>
                </c:pt>
                <c:pt idx="10">
                  <c:v>9.4</c:v>
                </c:pt>
                <c:pt idx="11">
                  <c:v>8.1</c:v>
                </c:pt>
                <c:pt idx="12">
                  <c:v>6.7</c:v>
                </c:pt>
                <c:pt idx="13">
                  <c:v>13.2</c:v>
                </c:pt>
                <c:pt idx="14">
                  <c:v>9.5</c:v>
                </c:pt>
                <c:pt idx="15">
                  <c:v>1.9</c:v>
                </c:pt>
              </c:numCache>
            </c:numRef>
          </c:val>
        </c:ser>
        <c:gapWidth val="150"/>
        <c:overlap val="0"/>
        <c:axId val="38738331"/>
        <c:axId val="85763668"/>
      </c:barChart>
      <c:lineChart>
        <c:grouping val="standard"/>
        <c:ser>
          <c:idx val="1"/>
          <c:order val="1"/>
          <c:tx>
            <c:strRef>
              <c:f>'analytical + entomology (2)'!$A$34</c:f>
              <c:strCache>
                <c:ptCount val="1"/>
                <c:pt idx="0">
                  <c:v>raw exit holes per cm2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'analytical + entomology (2)'!$B$34:$Q$34</c:f>
              <c:numCache>
                <c:formatCode>General</c:formatCode>
                <c:ptCount val="16"/>
                <c:pt idx="0">
                  <c:v>0.0005</c:v>
                </c:pt>
                <c:pt idx="1">
                  <c:v>0.0026</c:v>
                </c:pt>
                <c:pt idx="2">
                  <c:v>0</c:v>
                </c:pt>
                <c:pt idx="3">
                  <c:v>0.0101</c:v>
                </c:pt>
                <c:pt idx="4">
                  <c:v>0.004</c:v>
                </c:pt>
                <c:pt idx="5">
                  <c:v>0.0279</c:v>
                </c:pt>
                <c:pt idx="6">
                  <c:v>0.0058</c:v>
                </c:pt>
                <c:pt idx="7">
                  <c:v>0.0005</c:v>
                </c:pt>
                <c:pt idx="8">
                  <c:v>0.0054</c:v>
                </c:pt>
                <c:pt idx="9">
                  <c:v>0</c:v>
                </c:pt>
                <c:pt idx="10">
                  <c:v>0.0008</c:v>
                </c:pt>
                <c:pt idx="11">
                  <c:v>0.0046</c:v>
                </c:pt>
                <c:pt idx="12">
                  <c:v>0.0054</c:v>
                </c:pt>
                <c:pt idx="13">
                  <c:v>0</c:v>
                </c:pt>
                <c:pt idx="14">
                  <c:v>0.0081</c:v>
                </c:pt>
                <c:pt idx="15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81145915"/>
        <c:axId val="35061489"/>
      </c:lineChart>
      <c:catAx>
        <c:axId val="387383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5763668"/>
        <c:crosses val="autoZero"/>
        <c:auto val="1"/>
        <c:lblAlgn val="ctr"/>
        <c:lblOffset val="100"/>
      </c:catAx>
      <c:valAx>
        <c:axId val="8576366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8738331"/>
        <c:crosses val="autoZero"/>
        <c:crossBetween val="midCat"/>
      </c:valAx>
      <c:catAx>
        <c:axId val="81145915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5061489"/>
        <c:crosses val="autoZero"/>
        <c:auto val="1"/>
        <c:lblAlgn val="ctr"/>
        <c:lblOffset val="100"/>
      </c:catAx>
      <c:valAx>
        <c:axId val="35061489"/>
        <c:scaling>
          <c:orientation val="minMax"/>
        </c:scaling>
        <c:delete val="0"/>
        <c:axPos val="r"/>
        <c:numFmt formatCode="0.000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1145915"/>
        <c:crosses val="max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'analytical + entomology (2)'!$A$11</c:f>
              <c:strCache>
                <c:ptCount val="1"/>
                <c:pt idx="0">
                  <c:v>beta-cedrene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'analytical + entomology (2)'!$B$11:$Q$11</c:f>
              <c:numCache>
                <c:formatCode>General</c:formatCode>
                <c:ptCount val="16"/>
                <c:pt idx="0">
                  <c:v>3.6</c:v>
                </c:pt>
                <c:pt idx="1">
                  <c:v>4.2</c:v>
                </c:pt>
                <c:pt idx="2">
                  <c:v>2.1</c:v>
                </c:pt>
                <c:pt idx="3">
                  <c:v>1.5</c:v>
                </c:pt>
                <c:pt idx="4">
                  <c:v>3</c:v>
                </c:pt>
                <c:pt idx="5">
                  <c:v>4.8</c:v>
                </c:pt>
                <c:pt idx="6">
                  <c:v>2.7</c:v>
                </c:pt>
                <c:pt idx="7">
                  <c:v>7.6</c:v>
                </c:pt>
                <c:pt idx="8">
                  <c:v>2.9</c:v>
                </c:pt>
                <c:pt idx="9">
                  <c:v>2.8</c:v>
                </c:pt>
                <c:pt idx="10">
                  <c:v>1.8</c:v>
                </c:pt>
                <c:pt idx="11">
                  <c:v>2.9</c:v>
                </c:pt>
                <c:pt idx="12">
                  <c:v>2.3</c:v>
                </c:pt>
                <c:pt idx="13">
                  <c:v>3.2</c:v>
                </c:pt>
                <c:pt idx="14">
                  <c:v>3.3</c:v>
                </c:pt>
                <c:pt idx="15">
                  <c:v>1.2</c:v>
                </c:pt>
              </c:numCache>
            </c:numRef>
          </c:val>
        </c:ser>
        <c:gapWidth val="150"/>
        <c:overlap val="0"/>
        <c:axId val="89851765"/>
        <c:axId val="27887644"/>
      </c:barChart>
      <c:lineChart>
        <c:grouping val="standard"/>
        <c:ser>
          <c:idx val="1"/>
          <c:order val="1"/>
          <c:tx>
            <c:strRef>
              <c:f>'analytical + entomology (2)'!$A$34</c:f>
              <c:strCache>
                <c:ptCount val="1"/>
                <c:pt idx="0">
                  <c:v>raw exit holes per cm2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'analytical + entomology (2)'!$B$34:$Q$34</c:f>
              <c:numCache>
                <c:formatCode>General</c:formatCode>
                <c:ptCount val="16"/>
                <c:pt idx="0">
                  <c:v>0.0005</c:v>
                </c:pt>
                <c:pt idx="1">
                  <c:v>0.0026</c:v>
                </c:pt>
                <c:pt idx="2">
                  <c:v>0</c:v>
                </c:pt>
                <c:pt idx="3">
                  <c:v>0.0101</c:v>
                </c:pt>
                <c:pt idx="4">
                  <c:v>0.004</c:v>
                </c:pt>
                <c:pt idx="5">
                  <c:v>0.0279</c:v>
                </c:pt>
                <c:pt idx="6">
                  <c:v>0.0058</c:v>
                </c:pt>
                <c:pt idx="7">
                  <c:v>0.0005</c:v>
                </c:pt>
                <c:pt idx="8">
                  <c:v>0.0054</c:v>
                </c:pt>
                <c:pt idx="9">
                  <c:v>0</c:v>
                </c:pt>
                <c:pt idx="10">
                  <c:v>0.0008</c:v>
                </c:pt>
                <c:pt idx="11">
                  <c:v>0.0046</c:v>
                </c:pt>
                <c:pt idx="12">
                  <c:v>0.0054</c:v>
                </c:pt>
                <c:pt idx="13">
                  <c:v>0</c:v>
                </c:pt>
                <c:pt idx="14">
                  <c:v>0.0081</c:v>
                </c:pt>
                <c:pt idx="15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9996912"/>
        <c:axId val="37589811"/>
      </c:lineChart>
      <c:catAx>
        <c:axId val="8985176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7887644"/>
        <c:crosses val="autoZero"/>
        <c:auto val="1"/>
        <c:lblAlgn val="ctr"/>
        <c:lblOffset val="100"/>
      </c:catAx>
      <c:valAx>
        <c:axId val="2788764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9851765"/>
        <c:crosses val="autoZero"/>
        <c:crossBetween val="midCat"/>
      </c:valAx>
      <c:catAx>
        <c:axId val="9996912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7589811"/>
        <c:crosses val="autoZero"/>
        <c:auto val="1"/>
        <c:lblAlgn val="ctr"/>
        <c:lblOffset val="100"/>
      </c:catAx>
      <c:valAx>
        <c:axId val="37589811"/>
        <c:scaling>
          <c:orientation val="minMax"/>
        </c:scaling>
        <c:delete val="0"/>
        <c:axPos val="r"/>
        <c:numFmt formatCode="0.000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996912"/>
        <c:crosses val="max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'analytical + entomology (2)'!$A$12</c:f>
              <c:strCache>
                <c:ptCount val="1"/>
                <c:pt idx="0">
                  <c:v>cis-thujopsene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'analytical + entomology (2)'!$B$12:$Q$12</c:f>
              <c:numCache>
                <c:formatCode>General</c:formatCode>
                <c:ptCount val="16"/>
                <c:pt idx="0">
                  <c:v>9.1</c:v>
                </c:pt>
                <c:pt idx="1">
                  <c:v>16.1</c:v>
                </c:pt>
                <c:pt idx="2">
                  <c:v>36.9</c:v>
                </c:pt>
                <c:pt idx="3">
                  <c:v>29.6</c:v>
                </c:pt>
                <c:pt idx="4">
                  <c:v>34.9</c:v>
                </c:pt>
                <c:pt idx="5">
                  <c:v>15</c:v>
                </c:pt>
                <c:pt idx="6">
                  <c:v>28.7</c:v>
                </c:pt>
                <c:pt idx="7">
                  <c:v>15.9</c:v>
                </c:pt>
                <c:pt idx="8">
                  <c:v>14.4</c:v>
                </c:pt>
                <c:pt idx="9">
                  <c:v>28.9</c:v>
                </c:pt>
                <c:pt idx="10">
                  <c:v>9.3</c:v>
                </c:pt>
                <c:pt idx="11">
                  <c:v>14</c:v>
                </c:pt>
                <c:pt idx="12">
                  <c:v>19.98</c:v>
                </c:pt>
                <c:pt idx="13">
                  <c:v>12.5</c:v>
                </c:pt>
                <c:pt idx="14">
                  <c:v>22.8</c:v>
                </c:pt>
                <c:pt idx="15">
                  <c:v>25.9</c:v>
                </c:pt>
              </c:numCache>
            </c:numRef>
          </c:val>
        </c:ser>
        <c:gapWidth val="150"/>
        <c:overlap val="0"/>
        <c:axId val="19047117"/>
        <c:axId val="12272715"/>
      </c:barChart>
      <c:lineChart>
        <c:grouping val="standard"/>
        <c:ser>
          <c:idx val="1"/>
          <c:order val="1"/>
          <c:tx>
            <c:strRef>
              <c:f>'analytical + entomology (2)'!$A$34</c:f>
              <c:strCache>
                <c:ptCount val="1"/>
                <c:pt idx="0">
                  <c:v>raw exit holes per cm2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'analytical + entomology (2)'!$B$34:$Q$34</c:f>
              <c:numCache>
                <c:formatCode>General</c:formatCode>
                <c:ptCount val="16"/>
                <c:pt idx="0">
                  <c:v>0.0005</c:v>
                </c:pt>
                <c:pt idx="1">
                  <c:v>0.0026</c:v>
                </c:pt>
                <c:pt idx="2">
                  <c:v>0</c:v>
                </c:pt>
                <c:pt idx="3">
                  <c:v>0.0101</c:v>
                </c:pt>
                <c:pt idx="4">
                  <c:v>0.004</c:v>
                </c:pt>
                <c:pt idx="5">
                  <c:v>0.0279</c:v>
                </c:pt>
                <c:pt idx="6">
                  <c:v>0.0058</c:v>
                </c:pt>
                <c:pt idx="7">
                  <c:v>0.0005</c:v>
                </c:pt>
                <c:pt idx="8">
                  <c:v>0.0054</c:v>
                </c:pt>
                <c:pt idx="9">
                  <c:v>0</c:v>
                </c:pt>
                <c:pt idx="10">
                  <c:v>0.0008</c:v>
                </c:pt>
                <c:pt idx="11">
                  <c:v>0.0046</c:v>
                </c:pt>
                <c:pt idx="12">
                  <c:v>0.0054</c:v>
                </c:pt>
                <c:pt idx="13">
                  <c:v>0</c:v>
                </c:pt>
                <c:pt idx="14">
                  <c:v>0.0081</c:v>
                </c:pt>
                <c:pt idx="15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79748261"/>
        <c:axId val="59767793"/>
      </c:lineChart>
      <c:catAx>
        <c:axId val="1904711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2272715"/>
        <c:crosses val="autoZero"/>
        <c:auto val="1"/>
        <c:lblAlgn val="ctr"/>
        <c:lblOffset val="100"/>
      </c:catAx>
      <c:valAx>
        <c:axId val="1227271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9047117"/>
        <c:crosses val="autoZero"/>
        <c:crossBetween val="midCat"/>
      </c:valAx>
      <c:catAx>
        <c:axId val="79748261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9767793"/>
        <c:crosses val="autoZero"/>
        <c:auto val="1"/>
        <c:lblAlgn val="ctr"/>
        <c:lblOffset val="100"/>
      </c:catAx>
      <c:valAx>
        <c:axId val="59767793"/>
        <c:scaling>
          <c:orientation val="minMax"/>
        </c:scaling>
        <c:delete val="0"/>
        <c:axPos val="r"/>
        <c:numFmt formatCode="0.000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9748261"/>
        <c:crosses val="max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'analytical + entomology (2)'!$A$18</c:f>
              <c:strCache>
                <c:ptCount val="1"/>
                <c:pt idx="0">
                  <c:v>widdrol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'analytical + entomology (2)'!$B$18:$Q$18</c:f>
              <c:numCache>
                <c:formatCode>General</c:formatCode>
                <c:ptCount val="16"/>
                <c:pt idx="0">
                  <c:v>5.7</c:v>
                </c:pt>
                <c:pt idx="1">
                  <c:v>4.9</c:v>
                </c:pt>
                <c:pt idx="2">
                  <c:v>8.3</c:v>
                </c:pt>
                <c:pt idx="3">
                  <c:v>9</c:v>
                </c:pt>
                <c:pt idx="4">
                  <c:v>4.1</c:v>
                </c:pt>
                <c:pt idx="5">
                  <c:v>7.9</c:v>
                </c:pt>
                <c:pt idx="6">
                  <c:v>5.6</c:v>
                </c:pt>
                <c:pt idx="7">
                  <c:v>4.3</c:v>
                </c:pt>
                <c:pt idx="8">
                  <c:v>2.9</c:v>
                </c:pt>
                <c:pt idx="9">
                  <c:v>1.5</c:v>
                </c:pt>
                <c:pt idx="10">
                  <c:v>9.6</c:v>
                </c:pt>
                <c:pt idx="11">
                  <c:v>13.4</c:v>
                </c:pt>
                <c:pt idx="12">
                  <c:v>7.2</c:v>
                </c:pt>
                <c:pt idx="13">
                  <c:v>11.3</c:v>
                </c:pt>
                <c:pt idx="14">
                  <c:v>5.2</c:v>
                </c:pt>
                <c:pt idx="15">
                  <c:v>1</c:v>
                </c:pt>
              </c:numCache>
            </c:numRef>
          </c:val>
        </c:ser>
        <c:gapWidth val="150"/>
        <c:overlap val="0"/>
        <c:axId val="24050774"/>
        <c:axId val="16809497"/>
      </c:barChart>
      <c:lineChart>
        <c:grouping val="standard"/>
        <c:ser>
          <c:idx val="1"/>
          <c:order val="1"/>
          <c:tx>
            <c:strRef>
              <c:f>'analytical + entomology (2)'!$A$34</c:f>
              <c:strCache>
                <c:ptCount val="1"/>
                <c:pt idx="0">
                  <c:v>raw exit holes per cm2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'analytical + entomology (2)'!$B$34:$Q$34</c:f>
              <c:numCache>
                <c:formatCode>General</c:formatCode>
                <c:ptCount val="16"/>
                <c:pt idx="0">
                  <c:v>0.0005</c:v>
                </c:pt>
                <c:pt idx="1">
                  <c:v>0.0026</c:v>
                </c:pt>
                <c:pt idx="2">
                  <c:v>0</c:v>
                </c:pt>
                <c:pt idx="3">
                  <c:v>0.0101</c:v>
                </c:pt>
                <c:pt idx="4">
                  <c:v>0.004</c:v>
                </c:pt>
                <c:pt idx="5">
                  <c:v>0.0279</c:v>
                </c:pt>
                <c:pt idx="6">
                  <c:v>0.0058</c:v>
                </c:pt>
                <c:pt idx="7">
                  <c:v>0.0005</c:v>
                </c:pt>
                <c:pt idx="8">
                  <c:v>0.0054</c:v>
                </c:pt>
                <c:pt idx="9">
                  <c:v>0</c:v>
                </c:pt>
                <c:pt idx="10">
                  <c:v>0.0008</c:v>
                </c:pt>
                <c:pt idx="11">
                  <c:v>0.0046</c:v>
                </c:pt>
                <c:pt idx="12">
                  <c:v>0.0054</c:v>
                </c:pt>
                <c:pt idx="13">
                  <c:v>0</c:v>
                </c:pt>
                <c:pt idx="14">
                  <c:v>0.0081</c:v>
                </c:pt>
                <c:pt idx="15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23083000"/>
        <c:axId val="91829830"/>
      </c:lineChart>
      <c:catAx>
        <c:axId val="2405077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6809497"/>
        <c:crosses val="autoZero"/>
        <c:auto val="1"/>
        <c:lblAlgn val="ctr"/>
        <c:lblOffset val="100"/>
      </c:catAx>
      <c:valAx>
        <c:axId val="1680949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4050774"/>
        <c:crosses val="autoZero"/>
        <c:crossBetween val="midCat"/>
      </c:valAx>
      <c:catAx>
        <c:axId val="23083000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1829830"/>
        <c:crosses val="autoZero"/>
        <c:auto val="1"/>
        <c:lblAlgn val="ctr"/>
        <c:lblOffset val="100"/>
      </c:catAx>
      <c:valAx>
        <c:axId val="91829830"/>
        <c:scaling>
          <c:orientation val="minMax"/>
        </c:scaling>
        <c:delete val="0"/>
        <c:axPos val="r"/>
        <c:numFmt formatCode="0.000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3083000"/>
        <c:crosses val="max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'analytical + entomology (2)'!$A$19</c:f>
              <c:strCache>
                <c:ptCount val="1"/>
                <c:pt idx="0">
                  <c:v>cedrol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'analytical + entomology (2)'!$B$19:$Q$19</c:f>
              <c:numCache>
                <c:formatCode>General</c:formatCode>
                <c:ptCount val="16"/>
                <c:pt idx="0">
                  <c:v>39.2</c:v>
                </c:pt>
                <c:pt idx="1">
                  <c:v>16.9</c:v>
                </c:pt>
                <c:pt idx="2">
                  <c:v>4.6</c:v>
                </c:pt>
                <c:pt idx="3">
                  <c:v>6.9</c:v>
                </c:pt>
                <c:pt idx="4">
                  <c:v>13.8</c:v>
                </c:pt>
                <c:pt idx="5">
                  <c:v>15.7</c:v>
                </c:pt>
                <c:pt idx="6">
                  <c:v>19</c:v>
                </c:pt>
                <c:pt idx="7">
                  <c:v>16.4</c:v>
                </c:pt>
                <c:pt idx="8">
                  <c:v>37.3</c:v>
                </c:pt>
                <c:pt idx="9">
                  <c:v>39.9</c:v>
                </c:pt>
                <c:pt idx="10">
                  <c:v>14.6</c:v>
                </c:pt>
                <c:pt idx="11">
                  <c:v>17.9</c:v>
                </c:pt>
                <c:pt idx="12">
                  <c:v>21.2</c:v>
                </c:pt>
                <c:pt idx="13">
                  <c:v>7.5</c:v>
                </c:pt>
                <c:pt idx="14">
                  <c:v>14.2</c:v>
                </c:pt>
                <c:pt idx="15">
                  <c:v>37.5</c:v>
                </c:pt>
              </c:numCache>
            </c:numRef>
          </c:val>
        </c:ser>
        <c:gapWidth val="150"/>
        <c:overlap val="0"/>
        <c:axId val="64840969"/>
        <c:axId val="19036850"/>
      </c:barChart>
      <c:lineChart>
        <c:grouping val="standard"/>
        <c:ser>
          <c:idx val="1"/>
          <c:order val="1"/>
          <c:tx>
            <c:strRef>
              <c:f>'analytical + entomology (2)'!$A$34</c:f>
              <c:strCache>
                <c:ptCount val="1"/>
                <c:pt idx="0">
                  <c:v>raw exit holes per cm2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'analytical + entomology (2)'!$B$34:$Q$34</c:f>
              <c:numCache>
                <c:formatCode>General</c:formatCode>
                <c:ptCount val="16"/>
                <c:pt idx="0">
                  <c:v>0.0005</c:v>
                </c:pt>
                <c:pt idx="1">
                  <c:v>0.0026</c:v>
                </c:pt>
                <c:pt idx="2">
                  <c:v>0</c:v>
                </c:pt>
                <c:pt idx="3">
                  <c:v>0.0101</c:v>
                </c:pt>
                <c:pt idx="4">
                  <c:v>0.004</c:v>
                </c:pt>
                <c:pt idx="5">
                  <c:v>0.0279</c:v>
                </c:pt>
                <c:pt idx="6">
                  <c:v>0.0058</c:v>
                </c:pt>
                <c:pt idx="7">
                  <c:v>0.0005</c:v>
                </c:pt>
                <c:pt idx="8">
                  <c:v>0.0054</c:v>
                </c:pt>
                <c:pt idx="9">
                  <c:v>0</c:v>
                </c:pt>
                <c:pt idx="10">
                  <c:v>0.0008</c:v>
                </c:pt>
                <c:pt idx="11">
                  <c:v>0.0046</c:v>
                </c:pt>
                <c:pt idx="12">
                  <c:v>0.0054</c:v>
                </c:pt>
                <c:pt idx="13">
                  <c:v>0</c:v>
                </c:pt>
                <c:pt idx="14">
                  <c:v>0.0081</c:v>
                </c:pt>
                <c:pt idx="15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13756579"/>
        <c:axId val="10234663"/>
      </c:lineChart>
      <c:catAx>
        <c:axId val="6484096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9036850"/>
        <c:crosses val="autoZero"/>
        <c:auto val="1"/>
        <c:lblAlgn val="ctr"/>
        <c:lblOffset val="100"/>
      </c:catAx>
      <c:valAx>
        <c:axId val="1903685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4840969"/>
        <c:crosses val="autoZero"/>
        <c:crossBetween val="midCat"/>
      </c:valAx>
      <c:catAx>
        <c:axId val="13756579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0234663"/>
        <c:crosses val="autoZero"/>
        <c:auto val="1"/>
        <c:lblAlgn val="ctr"/>
        <c:lblOffset val="100"/>
      </c:catAx>
      <c:valAx>
        <c:axId val="10234663"/>
        <c:scaling>
          <c:orientation val="minMax"/>
        </c:scaling>
        <c:delete val="0"/>
        <c:axPos val="r"/>
        <c:numFmt formatCode="0.000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3756579"/>
        <c:crosses val="max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'analytical + entomology (2)'!$A$25</c:f>
              <c:strCache>
                <c:ptCount val="1"/>
                <c:pt idx="0">
                  <c:v>cedr-8-en-13-ol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'analytical + entomology (2)'!$B$25:$Q$25</c:f>
              <c:numCache>
                <c:formatCode>General</c:formatCode>
                <c:ptCount val="16"/>
                <c:pt idx="0">
                  <c:v>5.1</c:v>
                </c:pt>
                <c:pt idx="1">
                  <c:v>6.9</c:v>
                </c:pt>
                <c:pt idx="2">
                  <c:v>1.5</c:v>
                </c:pt>
                <c:pt idx="3">
                  <c:v>2.8</c:v>
                </c:pt>
                <c:pt idx="4">
                  <c:v>6.1</c:v>
                </c:pt>
                <c:pt idx="5">
                  <c:v>5.6</c:v>
                </c:pt>
                <c:pt idx="6">
                  <c:v>10</c:v>
                </c:pt>
                <c:pt idx="7">
                  <c:v>2.3</c:v>
                </c:pt>
                <c:pt idx="8">
                  <c:v>6.4</c:v>
                </c:pt>
                <c:pt idx="9">
                  <c:v>0.3</c:v>
                </c:pt>
                <c:pt idx="10">
                  <c:v>17.2</c:v>
                </c:pt>
                <c:pt idx="11">
                  <c:v>3.5</c:v>
                </c:pt>
                <c:pt idx="12">
                  <c:v>8.2</c:v>
                </c:pt>
                <c:pt idx="13">
                  <c:v>9.3</c:v>
                </c:pt>
                <c:pt idx="14">
                  <c:v>10.5</c:v>
                </c:pt>
                <c:pt idx="15">
                  <c:v>1.6</c:v>
                </c:pt>
              </c:numCache>
            </c:numRef>
          </c:val>
        </c:ser>
        <c:gapWidth val="150"/>
        <c:overlap val="0"/>
        <c:axId val="46537566"/>
        <c:axId val="90595038"/>
      </c:barChart>
      <c:lineChart>
        <c:grouping val="standard"/>
        <c:ser>
          <c:idx val="1"/>
          <c:order val="1"/>
          <c:tx>
            <c:strRef>
              <c:f>'analytical + entomology (2)'!$A$34</c:f>
              <c:strCache>
                <c:ptCount val="1"/>
                <c:pt idx="0">
                  <c:v>raw exit holes per cm2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'analytical + entomology (2)'!$B$34:$Q$34</c:f>
              <c:numCache>
                <c:formatCode>General</c:formatCode>
                <c:ptCount val="16"/>
                <c:pt idx="0">
                  <c:v>0.0005</c:v>
                </c:pt>
                <c:pt idx="1">
                  <c:v>0.0026</c:v>
                </c:pt>
                <c:pt idx="2">
                  <c:v>0</c:v>
                </c:pt>
                <c:pt idx="3">
                  <c:v>0.0101</c:v>
                </c:pt>
                <c:pt idx="4">
                  <c:v>0.004</c:v>
                </c:pt>
                <c:pt idx="5">
                  <c:v>0.0279</c:v>
                </c:pt>
                <c:pt idx="6">
                  <c:v>0.0058</c:v>
                </c:pt>
                <c:pt idx="7">
                  <c:v>0.0005</c:v>
                </c:pt>
                <c:pt idx="8">
                  <c:v>0.0054</c:v>
                </c:pt>
                <c:pt idx="9">
                  <c:v>0</c:v>
                </c:pt>
                <c:pt idx="10">
                  <c:v>0.0008</c:v>
                </c:pt>
                <c:pt idx="11">
                  <c:v>0.0046</c:v>
                </c:pt>
                <c:pt idx="12">
                  <c:v>0.0054</c:v>
                </c:pt>
                <c:pt idx="13">
                  <c:v>0</c:v>
                </c:pt>
                <c:pt idx="14">
                  <c:v>0.0081</c:v>
                </c:pt>
                <c:pt idx="15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25765487"/>
        <c:axId val="24844255"/>
      </c:lineChart>
      <c:catAx>
        <c:axId val="4653756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0595038"/>
        <c:crosses val="autoZero"/>
        <c:auto val="1"/>
        <c:lblAlgn val="ctr"/>
        <c:lblOffset val="100"/>
      </c:catAx>
      <c:valAx>
        <c:axId val="9059503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6537566"/>
        <c:crosses val="autoZero"/>
        <c:crossBetween val="midCat"/>
      </c:valAx>
      <c:catAx>
        <c:axId val="25765487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4844255"/>
        <c:crosses val="autoZero"/>
        <c:auto val="1"/>
        <c:lblAlgn val="ctr"/>
        <c:lblOffset val="100"/>
      </c:catAx>
      <c:valAx>
        <c:axId val="24844255"/>
        <c:scaling>
          <c:orientation val="minMax"/>
        </c:scaling>
        <c:delete val="0"/>
        <c:axPos val="r"/>
        <c:numFmt formatCode="0.000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5765487"/>
        <c:crosses val="max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bolt surface area (cm2)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'analy. + ent. (+P1)'!$A$33</c:f>
              <c:strCache>
                <c:ptCount val="1"/>
                <c:pt idx="0">
                  <c:v>bolt surface area (cm2)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'analy. + ent. (+P1)'!$B$33:$R$33</c:f>
              <c:numCache>
                <c:formatCode>General</c:formatCode>
                <c:ptCount val="17"/>
                <c:pt idx="0">
                  <c:v>1831</c:v>
                </c:pt>
                <c:pt idx="1">
                  <c:v>2675</c:v>
                </c:pt>
                <c:pt idx="2">
                  <c:v>1718</c:v>
                </c:pt>
                <c:pt idx="3">
                  <c:v>1086</c:v>
                </c:pt>
                <c:pt idx="4">
                  <c:v>1482</c:v>
                </c:pt>
                <c:pt idx="5">
                  <c:v>2012</c:v>
                </c:pt>
                <c:pt idx="6">
                  <c:v>1256</c:v>
                </c:pt>
                <c:pt idx="7">
                  <c:v>1716</c:v>
                </c:pt>
                <c:pt idx="8">
                  <c:v>2206</c:v>
                </c:pt>
                <c:pt idx="9">
                  <c:v>1295</c:v>
                </c:pt>
                <c:pt idx="10">
                  <c:v>1580</c:v>
                </c:pt>
                <c:pt idx="11">
                  <c:v>1313</c:v>
                </c:pt>
                <c:pt idx="12">
                  <c:v>1726</c:v>
                </c:pt>
                <c:pt idx="13">
                  <c:v>2794</c:v>
                </c:pt>
                <c:pt idx="14">
                  <c:v>1866</c:v>
                </c:pt>
                <c:pt idx="15">
                  <c:v>1236</c:v>
                </c:pt>
                <c:pt idx="16">
                  <c:v>1687</c:v>
                </c:pt>
              </c:numCache>
            </c:numRef>
          </c:val>
        </c:ser>
        <c:gapWidth val="219"/>
        <c:overlap val="-27"/>
        <c:axId val="86672316"/>
        <c:axId val="48926752"/>
      </c:barChart>
      <c:catAx>
        <c:axId val="866723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8926752"/>
        <c:crosses val="autoZero"/>
        <c:auto val="1"/>
        <c:lblAlgn val="ctr"/>
        <c:lblOffset val="100"/>
      </c:catAx>
      <c:valAx>
        <c:axId val="489267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667231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raw exit holes per cm2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'analy. + ent. (+P1)'!$A$34</c:f>
              <c:strCache>
                <c:ptCount val="1"/>
                <c:pt idx="0">
                  <c:v>raw exit holes per cm2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'analy. + ent. (+P1)'!$B$34:$R$34</c:f>
              <c:numCache>
                <c:formatCode>General</c:formatCode>
                <c:ptCount val="17"/>
                <c:pt idx="0">
                  <c:v>0.0005</c:v>
                </c:pt>
                <c:pt idx="1">
                  <c:v>0.0026</c:v>
                </c:pt>
                <c:pt idx="2">
                  <c:v>0</c:v>
                </c:pt>
                <c:pt idx="3">
                  <c:v>0.0101</c:v>
                </c:pt>
                <c:pt idx="4">
                  <c:v>0.0736</c:v>
                </c:pt>
                <c:pt idx="5">
                  <c:v>0.004</c:v>
                </c:pt>
                <c:pt idx="6">
                  <c:v>0.0279</c:v>
                </c:pt>
                <c:pt idx="7">
                  <c:v>0.0058</c:v>
                </c:pt>
                <c:pt idx="8">
                  <c:v>0.0005</c:v>
                </c:pt>
                <c:pt idx="9">
                  <c:v>0.0054</c:v>
                </c:pt>
                <c:pt idx="10">
                  <c:v>0</c:v>
                </c:pt>
                <c:pt idx="11">
                  <c:v>0.0008</c:v>
                </c:pt>
                <c:pt idx="12">
                  <c:v>0.0046</c:v>
                </c:pt>
                <c:pt idx="13">
                  <c:v>0.0054</c:v>
                </c:pt>
                <c:pt idx="14">
                  <c:v>0</c:v>
                </c:pt>
                <c:pt idx="15">
                  <c:v>0.0081</c:v>
                </c:pt>
                <c:pt idx="16">
                  <c:v>0</c:v>
                </c:pt>
              </c:numCache>
            </c:numRef>
          </c:val>
        </c:ser>
        <c:gapWidth val="219"/>
        <c:overlap val="-27"/>
        <c:axId val="21105758"/>
        <c:axId val="1457970"/>
      </c:barChart>
      <c:catAx>
        <c:axId val="2110575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457970"/>
        <c:crosses val="autoZero"/>
        <c:auto val="1"/>
        <c:lblAlgn val="ctr"/>
        <c:lblOffset val="100"/>
      </c:catAx>
      <c:valAx>
        <c:axId val="145797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0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1105758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'analy. + ent. (+P1)'!$A$12</c:f>
              <c:strCache>
                <c:ptCount val="1"/>
                <c:pt idx="0">
                  <c:v>cis-thujopsene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'analy. + ent. (+P1)'!$B$12:$R$12</c:f>
              <c:numCache>
                <c:formatCode>General</c:formatCode>
                <c:ptCount val="17"/>
                <c:pt idx="0">
                  <c:v>9.1</c:v>
                </c:pt>
                <c:pt idx="1">
                  <c:v>16.1</c:v>
                </c:pt>
                <c:pt idx="2">
                  <c:v>36.9</c:v>
                </c:pt>
                <c:pt idx="3">
                  <c:v>29.6</c:v>
                </c:pt>
                <c:pt idx="4">
                  <c:v>32.8</c:v>
                </c:pt>
                <c:pt idx="5">
                  <c:v>34.9</c:v>
                </c:pt>
                <c:pt idx="6">
                  <c:v>15</c:v>
                </c:pt>
                <c:pt idx="7">
                  <c:v>28.7</c:v>
                </c:pt>
                <c:pt idx="8">
                  <c:v>15.9</c:v>
                </c:pt>
                <c:pt idx="9">
                  <c:v>14.4</c:v>
                </c:pt>
                <c:pt idx="10">
                  <c:v>28.9</c:v>
                </c:pt>
                <c:pt idx="11">
                  <c:v>9.3</c:v>
                </c:pt>
                <c:pt idx="12">
                  <c:v>14</c:v>
                </c:pt>
                <c:pt idx="13">
                  <c:v>19.98</c:v>
                </c:pt>
                <c:pt idx="14">
                  <c:v>12.5</c:v>
                </c:pt>
                <c:pt idx="15">
                  <c:v>22.8</c:v>
                </c:pt>
                <c:pt idx="16">
                  <c:v>25.9</c:v>
                </c:pt>
              </c:numCache>
            </c:numRef>
          </c:val>
        </c:ser>
        <c:gapWidth val="150"/>
        <c:overlap val="0"/>
        <c:axId val="66737397"/>
        <c:axId val="5509070"/>
      </c:barChart>
      <c:lineChart>
        <c:grouping val="standard"/>
        <c:ser>
          <c:idx val="1"/>
          <c:order val="1"/>
          <c:tx>
            <c:strRef>
              <c:f>'analy. + ent. (+P1)'!$A$34</c:f>
              <c:strCache>
                <c:ptCount val="1"/>
                <c:pt idx="0">
                  <c:v>raw exit holes per cm2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'analy. + ent. (+P1)'!$B$34:$R$34</c:f>
              <c:numCache>
                <c:formatCode>General</c:formatCode>
                <c:ptCount val="17"/>
                <c:pt idx="0">
                  <c:v>0.0005</c:v>
                </c:pt>
                <c:pt idx="1">
                  <c:v>0.0026</c:v>
                </c:pt>
                <c:pt idx="2">
                  <c:v>0</c:v>
                </c:pt>
                <c:pt idx="3">
                  <c:v>0.0101</c:v>
                </c:pt>
                <c:pt idx="4">
                  <c:v>0.0736</c:v>
                </c:pt>
                <c:pt idx="5">
                  <c:v>0.004</c:v>
                </c:pt>
                <c:pt idx="6">
                  <c:v>0.0279</c:v>
                </c:pt>
                <c:pt idx="7">
                  <c:v>0.0058</c:v>
                </c:pt>
                <c:pt idx="8">
                  <c:v>0.0005</c:v>
                </c:pt>
                <c:pt idx="9">
                  <c:v>0.0054</c:v>
                </c:pt>
                <c:pt idx="10">
                  <c:v>0</c:v>
                </c:pt>
                <c:pt idx="11">
                  <c:v>0.0008</c:v>
                </c:pt>
                <c:pt idx="12">
                  <c:v>0.0046</c:v>
                </c:pt>
                <c:pt idx="13">
                  <c:v>0.0054</c:v>
                </c:pt>
                <c:pt idx="14">
                  <c:v>0</c:v>
                </c:pt>
                <c:pt idx="15">
                  <c:v>0.0081</c:v>
                </c:pt>
                <c:pt idx="16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31045677"/>
        <c:axId val="31304367"/>
      </c:lineChart>
      <c:catAx>
        <c:axId val="6673739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509070"/>
        <c:crosses val="autoZero"/>
        <c:auto val="1"/>
        <c:lblAlgn val="ctr"/>
        <c:lblOffset val="100"/>
      </c:catAx>
      <c:valAx>
        <c:axId val="550907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6737397"/>
        <c:crosses val="autoZero"/>
        <c:crossBetween val="midCat"/>
      </c:valAx>
      <c:catAx>
        <c:axId val="31045677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1304367"/>
        <c:crosses val="autoZero"/>
        <c:auto val="1"/>
        <c:lblAlgn val="ctr"/>
        <c:lblOffset val="100"/>
      </c:catAx>
      <c:valAx>
        <c:axId val="31304367"/>
        <c:scaling>
          <c:orientation val="minMax"/>
        </c:scaling>
        <c:delete val="0"/>
        <c:axPos val="r"/>
        <c:numFmt formatCode="0.000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1045677"/>
        <c:crosses val="max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'analy. + ent. (+P1)'!$A$10</c:f>
              <c:strCache>
                <c:ptCount val="1"/>
                <c:pt idx="0">
                  <c:v>alpha-cedrene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'analy. + ent. (+P1)'!$B$10:$R$10</c:f>
              <c:numCache>
                <c:formatCode>General</c:formatCode>
                <c:ptCount val="17"/>
                <c:pt idx="0">
                  <c:v>17.1</c:v>
                </c:pt>
                <c:pt idx="1">
                  <c:v>17.5</c:v>
                </c:pt>
                <c:pt idx="2">
                  <c:v>4.9</c:v>
                </c:pt>
                <c:pt idx="3">
                  <c:v>3.1</c:v>
                </c:pt>
                <c:pt idx="4">
                  <c:v>6.7</c:v>
                </c:pt>
                <c:pt idx="5">
                  <c:v>7.6</c:v>
                </c:pt>
                <c:pt idx="6">
                  <c:v>19.2</c:v>
                </c:pt>
                <c:pt idx="7">
                  <c:v>7.6</c:v>
                </c:pt>
                <c:pt idx="8">
                  <c:v>35.5</c:v>
                </c:pt>
                <c:pt idx="9">
                  <c:v>8.6</c:v>
                </c:pt>
                <c:pt idx="10">
                  <c:v>8.7</c:v>
                </c:pt>
                <c:pt idx="11">
                  <c:v>9.4</c:v>
                </c:pt>
                <c:pt idx="12">
                  <c:v>8.1</c:v>
                </c:pt>
                <c:pt idx="13">
                  <c:v>6.7</c:v>
                </c:pt>
                <c:pt idx="14">
                  <c:v>13.2</c:v>
                </c:pt>
                <c:pt idx="15">
                  <c:v>9.5</c:v>
                </c:pt>
                <c:pt idx="16">
                  <c:v>1.9</c:v>
                </c:pt>
              </c:numCache>
            </c:numRef>
          </c:val>
        </c:ser>
        <c:gapWidth val="150"/>
        <c:overlap val="0"/>
        <c:axId val="13318629"/>
        <c:axId val="74438233"/>
      </c:barChart>
      <c:lineChart>
        <c:grouping val="standard"/>
        <c:ser>
          <c:idx val="1"/>
          <c:order val="1"/>
          <c:tx>
            <c:strRef>
              <c:f>'analy. + ent. (+P1)'!$A$34</c:f>
              <c:strCache>
                <c:ptCount val="1"/>
                <c:pt idx="0">
                  <c:v>raw exit holes per cm2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'analy. + ent. (+P1)'!$B$34:$R$34</c:f>
              <c:numCache>
                <c:formatCode>General</c:formatCode>
                <c:ptCount val="17"/>
                <c:pt idx="0">
                  <c:v>0.0005</c:v>
                </c:pt>
                <c:pt idx="1">
                  <c:v>0.0026</c:v>
                </c:pt>
                <c:pt idx="2">
                  <c:v>0</c:v>
                </c:pt>
                <c:pt idx="3">
                  <c:v>0.0101</c:v>
                </c:pt>
                <c:pt idx="4">
                  <c:v>0.0736</c:v>
                </c:pt>
                <c:pt idx="5">
                  <c:v>0.004</c:v>
                </c:pt>
                <c:pt idx="6">
                  <c:v>0.0279</c:v>
                </c:pt>
                <c:pt idx="7">
                  <c:v>0.0058</c:v>
                </c:pt>
                <c:pt idx="8">
                  <c:v>0.0005</c:v>
                </c:pt>
                <c:pt idx="9">
                  <c:v>0.0054</c:v>
                </c:pt>
                <c:pt idx="10">
                  <c:v>0</c:v>
                </c:pt>
                <c:pt idx="11">
                  <c:v>0.0008</c:v>
                </c:pt>
                <c:pt idx="12">
                  <c:v>0.0046</c:v>
                </c:pt>
                <c:pt idx="13">
                  <c:v>0.0054</c:v>
                </c:pt>
                <c:pt idx="14">
                  <c:v>0</c:v>
                </c:pt>
                <c:pt idx="15">
                  <c:v>0.0081</c:v>
                </c:pt>
                <c:pt idx="16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67621325"/>
        <c:axId val="72295516"/>
      </c:lineChart>
      <c:catAx>
        <c:axId val="1331862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4438233"/>
        <c:crosses val="autoZero"/>
        <c:auto val="1"/>
        <c:lblAlgn val="ctr"/>
        <c:lblOffset val="100"/>
      </c:catAx>
      <c:valAx>
        <c:axId val="7443823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3318629"/>
        <c:crosses val="autoZero"/>
        <c:crossBetween val="midCat"/>
      </c:valAx>
      <c:catAx>
        <c:axId val="67621325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2295516"/>
        <c:crosses val="autoZero"/>
        <c:auto val="1"/>
        <c:lblAlgn val="ctr"/>
        <c:lblOffset val="100"/>
      </c:catAx>
      <c:valAx>
        <c:axId val="72295516"/>
        <c:scaling>
          <c:orientation val="minMax"/>
        </c:scaling>
        <c:delete val="0"/>
        <c:axPos val="r"/>
        <c:numFmt formatCode="0.000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7621325"/>
        <c:crosses val="max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beta cedrene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4472c4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'analytical data (master)'!$C$11:$R$11</c:f>
              <c:numCache>
                <c:formatCode>General</c:formatCode>
                <c:ptCount val="16"/>
                <c:pt idx="0">
                  <c:v>3.6</c:v>
                </c:pt>
                <c:pt idx="1">
                  <c:v>4.2</c:v>
                </c:pt>
                <c:pt idx="2">
                  <c:v>2.1</c:v>
                </c:pt>
                <c:pt idx="3">
                  <c:v>1.5</c:v>
                </c:pt>
                <c:pt idx="4">
                  <c:v>3</c:v>
                </c:pt>
                <c:pt idx="5">
                  <c:v>4.8</c:v>
                </c:pt>
                <c:pt idx="6">
                  <c:v>2.7</c:v>
                </c:pt>
                <c:pt idx="7">
                  <c:v>7.6</c:v>
                </c:pt>
                <c:pt idx="8">
                  <c:v>2.9</c:v>
                </c:pt>
                <c:pt idx="9">
                  <c:v>2.8</c:v>
                </c:pt>
                <c:pt idx="10">
                  <c:v>1.8</c:v>
                </c:pt>
                <c:pt idx="11">
                  <c:v>2.9</c:v>
                </c:pt>
                <c:pt idx="12">
                  <c:v>2.3</c:v>
                </c:pt>
                <c:pt idx="13">
                  <c:v>3.2</c:v>
                </c:pt>
                <c:pt idx="14">
                  <c:v>3.3</c:v>
                </c:pt>
                <c:pt idx="15">
                  <c:v>1.2</c:v>
                </c:pt>
              </c:numCache>
            </c:numRef>
          </c:val>
        </c:ser>
        <c:gapWidth val="219"/>
        <c:overlap val="-27"/>
        <c:axId val="96717336"/>
        <c:axId val="26865900"/>
      </c:barChart>
      <c:catAx>
        <c:axId val="96717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6865900"/>
        <c:crosses val="autoZero"/>
        <c:auto val="1"/>
        <c:lblAlgn val="ctr"/>
        <c:lblOffset val="100"/>
      </c:catAx>
      <c:valAx>
        <c:axId val="2686590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671733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'analy. + ent. (+P1)'!$A$18</c:f>
              <c:strCache>
                <c:ptCount val="1"/>
                <c:pt idx="0">
                  <c:v>widdrol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'analy. + ent. (+P1)'!$B$18:$R$18</c:f>
              <c:numCache>
                <c:formatCode>General</c:formatCode>
                <c:ptCount val="17"/>
                <c:pt idx="0">
                  <c:v>5.7</c:v>
                </c:pt>
                <c:pt idx="1">
                  <c:v>4.9</c:v>
                </c:pt>
                <c:pt idx="2">
                  <c:v>8.3</c:v>
                </c:pt>
                <c:pt idx="3">
                  <c:v>9</c:v>
                </c:pt>
                <c:pt idx="4">
                  <c:v>7.1</c:v>
                </c:pt>
                <c:pt idx="5">
                  <c:v>4.1</c:v>
                </c:pt>
                <c:pt idx="6">
                  <c:v>7.9</c:v>
                </c:pt>
                <c:pt idx="7">
                  <c:v>5.6</c:v>
                </c:pt>
                <c:pt idx="8">
                  <c:v>4.3</c:v>
                </c:pt>
                <c:pt idx="9">
                  <c:v>2.9</c:v>
                </c:pt>
                <c:pt idx="10">
                  <c:v>1.5</c:v>
                </c:pt>
                <c:pt idx="11">
                  <c:v>9.6</c:v>
                </c:pt>
                <c:pt idx="12">
                  <c:v>13.4</c:v>
                </c:pt>
                <c:pt idx="13">
                  <c:v>7.2</c:v>
                </c:pt>
                <c:pt idx="14">
                  <c:v>11.3</c:v>
                </c:pt>
                <c:pt idx="15">
                  <c:v>5.2</c:v>
                </c:pt>
                <c:pt idx="16">
                  <c:v>1</c:v>
                </c:pt>
              </c:numCache>
            </c:numRef>
          </c:val>
        </c:ser>
        <c:ser>
          <c:idx val="1"/>
          <c:order val="1"/>
          <c:tx>
            <c:strRef>
              <c:f>'analy. + ent. (+P1)'!$A$19</c:f>
              <c:strCache>
                <c:ptCount val="1"/>
                <c:pt idx="0">
                  <c:v>cedrol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'analy. + ent. (+P1)'!$B$19:$R$19</c:f>
              <c:numCache>
                <c:formatCode>General</c:formatCode>
                <c:ptCount val="17"/>
                <c:pt idx="0">
                  <c:v>39.2</c:v>
                </c:pt>
                <c:pt idx="1">
                  <c:v>16.9</c:v>
                </c:pt>
                <c:pt idx="2">
                  <c:v>4.6</c:v>
                </c:pt>
                <c:pt idx="3">
                  <c:v>6.9</c:v>
                </c:pt>
                <c:pt idx="4">
                  <c:v>19.1</c:v>
                </c:pt>
                <c:pt idx="5">
                  <c:v>13.8</c:v>
                </c:pt>
                <c:pt idx="6">
                  <c:v>15.7</c:v>
                </c:pt>
                <c:pt idx="7">
                  <c:v>19</c:v>
                </c:pt>
                <c:pt idx="8">
                  <c:v>16.4</c:v>
                </c:pt>
                <c:pt idx="9">
                  <c:v>37.3</c:v>
                </c:pt>
                <c:pt idx="10">
                  <c:v>39.9</c:v>
                </c:pt>
                <c:pt idx="11">
                  <c:v>14.6</c:v>
                </c:pt>
                <c:pt idx="12">
                  <c:v>17.9</c:v>
                </c:pt>
                <c:pt idx="13">
                  <c:v>21.2</c:v>
                </c:pt>
                <c:pt idx="14">
                  <c:v>7.5</c:v>
                </c:pt>
                <c:pt idx="15">
                  <c:v>14.2</c:v>
                </c:pt>
                <c:pt idx="16">
                  <c:v>37.5</c:v>
                </c:pt>
              </c:numCache>
            </c:numRef>
          </c:val>
        </c:ser>
        <c:gapWidth val="150"/>
        <c:overlap val="0"/>
        <c:axId val="82732877"/>
        <c:axId val="81580266"/>
      </c:barChart>
      <c:lineChart>
        <c:grouping val="standard"/>
        <c:ser>
          <c:idx val="2"/>
          <c:order val="2"/>
          <c:tx>
            <c:strRef>
              <c:f>'analy. + ent. (+P1)'!$A$34</c:f>
              <c:strCache>
                <c:ptCount val="1"/>
                <c:pt idx="0">
                  <c:v>raw exit holes per cm2</c:v>
                </c:pt>
              </c:strCache>
            </c:strRef>
          </c:tx>
          <c:spPr>
            <a:solidFill>
              <a:srgbClr val="a5a5a5"/>
            </a:solidFill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'analy. + ent. (+P1)'!$B$34:$R$34</c:f>
              <c:numCache>
                <c:formatCode>General</c:formatCode>
                <c:ptCount val="17"/>
                <c:pt idx="0">
                  <c:v>0.0005</c:v>
                </c:pt>
                <c:pt idx="1">
                  <c:v>0.0026</c:v>
                </c:pt>
                <c:pt idx="2">
                  <c:v>0</c:v>
                </c:pt>
                <c:pt idx="3">
                  <c:v>0.0101</c:v>
                </c:pt>
                <c:pt idx="4">
                  <c:v>0.0736</c:v>
                </c:pt>
                <c:pt idx="5">
                  <c:v>0.004</c:v>
                </c:pt>
                <c:pt idx="6">
                  <c:v>0.0279</c:v>
                </c:pt>
                <c:pt idx="7">
                  <c:v>0.0058</c:v>
                </c:pt>
                <c:pt idx="8">
                  <c:v>0.0005</c:v>
                </c:pt>
                <c:pt idx="9">
                  <c:v>0.0054</c:v>
                </c:pt>
                <c:pt idx="10">
                  <c:v>0</c:v>
                </c:pt>
                <c:pt idx="11">
                  <c:v>0.0008</c:v>
                </c:pt>
                <c:pt idx="12">
                  <c:v>0.0046</c:v>
                </c:pt>
                <c:pt idx="13">
                  <c:v>0.0054</c:v>
                </c:pt>
                <c:pt idx="14">
                  <c:v>0</c:v>
                </c:pt>
                <c:pt idx="15">
                  <c:v>0.0081</c:v>
                </c:pt>
                <c:pt idx="16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54047362"/>
        <c:axId val="31390925"/>
      </c:lineChart>
      <c:catAx>
        <c:axId val="827328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1580266"/>
        <c:crosses val="autoZero"/>
        <c:auto val="1"/>
        <c:lblAlgn val="ctr"/>
        <c:lblOffset val="100"/>
      </c:catAx>
      <c:valAx>
        <c:axId val="8158026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2732877"/>
        <c:crosses val="autoZero"/>
        <c:crossBetween val="midCat"/>
      </c:valAx>
      <c:catAx>
        <c:axId val="54047362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1390925"/>
        <c:crosses val="autoZero"/>
        <c:auto val="1"/>
        <c:lblAlgn val="ctr"/>
        <c:lblOffset val="100"/>
      </c:catAx>
      <c:valAx>
        <c:axId val="31390925"/>
        <c:scaling>
          <c:orientation val="minMax"/>
        </c:scaling>
        <c:delete val="0"/>
        <c:axPos val="r"/>
        <c:numFmt formatCode="0.000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4047362"/>
        <c:crosses val="max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'analy. + ent. (+P1)'!$A$25</c:f>
              <c:strCache>
                <c:ptCount val="1"/>
                <c:pt idx="0">
                  <c:v>cedr-8-en-13-ol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'analy. + ent. (+P1)'!$B$25:$R$25</c:f>
              <c:numCache>
                <c:formatCode>General</c:formatCode>
                <c:ptCount val="17"/>
                <c:pt idx="0">
                  <c:v>5.1</c:v>
                </c:pt>
                <c:pt idx="1">
                  <c:v>6.9</c:v>
                </c:pt>
                <c:pt idx="2">
                  <c:v>1.5</c:v>
                </c:pt>
                <c:pt idx="3">
                  <c:v>2.8</c:v>
                </c:pt>
                <c:pt idx="4">
                  <c:v>1.8</c:v>
                </c:pt>
                <c:pt idx="5">
                  <c:v>6.1</c:v>
                </c:pt>
                <c:pt idx="6">
                  <c:v>5.6</c:v>
                </c:pt>
                <c:pt idx="7">
                  <c:v>10</c:v>
                </c:pt>
                <c:pt idx="8">
                  <c:v>2.3</c:v>
                </c:pt>
                <c:pt idx="9">
                  <c:v>6.4</c:v>
                </c:pt>
                <c:pt idx="10">
                  <c:v>0.3</c:v>
                </c:pt>
                <c:pt idx="11">
                  <c:v>17.2</c:v>
                </c:pt>
                <c:pt idx="12">
                  <c:v>3.5</c:v>
                </c:pt>
                <c:pt idx="13">
                  <c:v>8.2</c:v>
                </c:pt>
                <c:pt idx="14">
                  <c:v>9.3</c:v>
                </c:pt>
                <c:pt idx="15">
                  <c:v>10.5</c:v>
                </c:pt>
                <c:pt idx="16">
                  <c:v>1.6</c:v>
                </c:pt>
              </c:numCache>
            </c:numRef>
          </c:val>
        </c:ser>
        <c:gapWidth val="150"/>
        <c:overlap val="0"/>
        <c:axId val="84411049"/>
        <c:axId val="86767575"/>
      </c:barChart>
      <c:lineChart>
        <c:grouping val="standard"/>
        <c:ser>
          <c:idx val="1"/>
          <c:order val="1"/>
          <c:tx>
            <c:strRef>
              <c:f>'analy. + ent. (+P1)'!$A$34</c:f>
              <c:strCache>
                <c:ptCount val="1"/>
                <c:pt idx="0">
                  <c:v>raw exit holes per cm2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'analy. + ent. (+P1)'!$B$34:$R$34</c:f>
              <c:numCache>
                <c:formatCode>General</c:formatCode>
                <c:ptCount val="17"/>
                <c:pt idx="0">
                  <c:v>0.0005</c:v>
                </c:pt>
                <c:pt idx="1">
                  <c:v>0.0026</c:v>
                </c:pt>
                <c:pt idx="2">
                  <c:v>0</c:v>
                </c:pt>
                <c:pt idx="3">
                  <c:v>0.0101</c:v>
                </c:pt>
                <c:pt idx="4">
                  <c:v>0.0736</c:v>
                </c:pt>
                <c:pt idx="5">
                  <c:v>0.004</c:v>
                </c:pt>
                <c:pt idx="6">
                  <c:v>0.0279</c:v>
                </c:pt>
                <c:pt idx="7">
                  <c:v>0.0058</c:v>
                </c:pt>
                <c:pt idx="8">
                  <c:v>0.0005</c:v>
                </c:pt>
                <c:pt idx="9">
                  <c:v>0.0054</c:v>
                </c:pt>
                <c:pt idx="10">
                  <c:v>0</c:v>
                </c:pt>
                <c:pt idx="11">
                  <c:v>0.0008</c:v>
                </c:pt>
                <c:pt idx="12">
                  <c:v>0.0046</c:v>
                </c:pt>
                <c:pt idx="13">
                  <c:v>0.0054</c:v>
                </c:pt>
                <c:pt idx="14">
                  <c:v>0</c:v>
                </c:pt>
                <c:pt idx="15">
                  <c:v>0.0081</c:v>
                </c:pt>
                <c:pt idx="16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85929884"/>
        <c:axId val="80505193"/>
      </c:lineChart>
      <c:catAx>
        <c:axId val="8441104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6767575"/>
        <c:crosses val="autoZero"/>
        <c:auto val="1"/>
        <c:lblAlgn val="ctr"/>
        <c:lblOffset val="100"/>
      </c:catAx>
      <c:valAx>
        <c:axId val="8676757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4411049"/>
        <c:crosses val="autoZero"/>
        <c:crossBetween val="midCat"/>
      </c:valAx>
      <c:catAx>
        <c:axId val="85929884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0505193"/>
        <c:crosses val="autoZero"/>
        <c:auto val="1"/>
        <c:lblAlgn val="ctr"/>
        <c:lblOffset val="100"/>
      </c:catAx>
      <c:valAx>
        <c:axId val="80505193"/>
        <c:scaling>
          <c:orientation val="minMax"/>
        </c:scaling>
        <c:delete val="0"/>
        <c:axPos val="r"/>
        <c:numFmt formatCode="0.000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5929884"/>
        <c:crosses val="max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yield % (w/w)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4472c4"/>
            </a:solidFill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yVal>
            <c:numRef>
              <c:f>'analy. + ent. (-P1,-CC4)'!$B$31:$P$31</c:f>
              <c:numCache>
                <c:formatCode>General</c:formatCode>
                <c:ptCount val="15"/>
                <c:pt idx="0">
                  <c:v>0.19</c:v>
                </c:pt>
                <c:pt idx="1">
                  <c:v>0.46</c:v>
                </c:pt>
                <c:pt idx="2">
                  <c:v>0.42</c:v>
                </c:pt>
                <c:pt idx="3">
                  <c:v>0.28</c:v>
                </c:pt>
                <c:pt idx="4">
                  <c:v>0.81</c:v>
                </c:pt>
                <c:pt idx="5">
                  <c:v>0.47</c:v>
                </c:pt>
                <c:pt idx="6">
                  <c:v>0.77</c:v>
                </c:pt>
                <c:pt idx="7">
                  <c:v>0.43</c:v>
                </c:pt>
                <c:pt idx="8">
                  <c:v>0.95</c:v>
                </c:pt>
                <c:pt idx="9">
                  <c:v>0.54</c:v>
                </c:pt>
                <c:pt idx="10">
                  <c:v>0.07</c:v>
                </c:pt>
                <c:pt idx="11">
                  <c:v>0.41</c:v>
                </c:pt>
                <c:pt idx="12">
                  <c:v>0.34</c:v>
                </c:pt>
                <c:pt idx="13">
                  <c:v>0.29</c:v>
                </c:pt>
                <c:pt idx="14">
                  <c:v>0.18</c:v>
                </c:pt>
              </c:numCache>
            </c:numRef>
          </c:yVal>
          <c:smooth val="1"/>
        </c:ser>
        <c:axId val="90000461"/>
        <c:axId val="23752016"/>
      </c:scatterChart>
      <c:valAx>
        <c:axId val="90000461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3752016"/>
        <c:crosses val="autoZero"/>
        <c:crossBetween val="midCat"/>
      </c:valAx>
      <c:valAx>
        <c:axId val="2375201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0000461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bolt surface area (cm2)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'analy. + ent. (-P1,-CC4)'!$A$33</c:f>
              <c:strCache>
                <c:ptCount val="1"/>
                <c:pt idx="0">
                  <c:v>bolt surface area (cm2)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'analy. + ent. (-P1,-CC4)'!$B$33:$P$33</c:f>
              <c:numCache>
                <c:formatCode>General</c:formatCode>
                <c:ptCount val="15"/>
                <c:pt idx="0">
                  <c:v>1831</c:v>
                </c:pt>
                <c:pt idx="1">
                  <c:v>2675</c:v>
                </c:pt>
                <c:pt idx="2">
                  <c:v>1718</c:v>
                </c:pt>
                <c:pt idx="3">
                  <c:v>1086</c:v>
                </c:pt>
                <c:pt idx="4">
                  <c:v>2012</c:v>
                </c:pt>
                <c:pt idx="5">
                  <c:v>1716</c:v>
                </c:pt>
                <c:pt idx="6">
                  <c:v>2206</c:v>
                </c:pt>
                <c:pt idx="7">
                  <c:v>1295</c:v>
                </c:pt>
                <c:pt idx="8">
                  <c:v>1580</c:v>
                </c:pt>
                <c:pt idx="9">
                  <c:v>1313</c:v>
                </c:pt>
                <c:pt idx="10">
                  <c:v>1726</c:v>
                </c:pt>
                <c:pt idx="11">
                  <c:v>2794</c:v>
                </c:pt>
                <c:pt idx="12">
                  <c:v>1866</c:v>
                </c:pt>
                <c:pt idx="13">
                  <c:v>1236</c:v>
                </c:pt>
                <c:pt idx="14">
                  <c:v>1687</c:v>
                </c:pt>
              </c:numCache>
            </c:numRef>
          </c:val>
        </c:ser>
        <c:gapWidth val="219"/>
        <c:overlap val="-27"/>
        <c:axId val="28103083"/>
        <c:axId val="89944115"/>
      </c:barChart>
      <c:catAx>
        <c:axId val="281030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9944115"/>
        <c:crosses val="autoZero"/>
        <c:auto val="1"/>
        <c:lblAlgn val="ctr"/>
        <c:lblOffset val="100"/>
      </c:catAx>
      <c:valAx>
        <c:axId val="8994411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8103083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raw exit holes per cm2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'analy. + ent. (-P1,-CC4)'!$A$34</c:f>
              <c:strCache>
                <c:ptCount val="1"/>
                <c:pt idx="0">
                  <c:v>raw exit holes per cm2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'analy. + ent. (-P1,-CC4)'!$B$34:$P$34</c:f>
              <c:numCache>
                <c:formatCode>General</c:formatCode>
                <c:ptCount val="15"/>
                <c:pt idx="0">
                  <c:v>0.0005</c:v>
                </c:pt>
                <c:pt idx="1">
                  <c:v>0.0026</c:v>
                </c:pt>
                <c:pt idx="2">
                  <c:v>0</c:v>
                </c:pt>
                <c:pt idx="3">
                  <c:v>0.0101</c:v>
                </c:pt>
                <c:pt idx="4">
                  <c:v>0.004</c:v>
                </c:pt>
                <c:pt idx="5">
                  <c:v>0.0058</c:v>
                </c:pt>
                <c:pt idx="6">
                  <c:v>0.0005</c:v>
                </c:pt>
                <c:pt idx="7">
                  <c:v>0.0054</c:v>
                </c:pt>
                <c:pt idx="8">
                  <c:v>0</c:v>
                </c:pt>
                <c:pt idx="9">
                  <c:v>0.0008</c:v>
                </c:pt>
                <c:pt idx="10">
                  <c:v>0.0046</c:v>
                </c:pt>
                <c:pt idx="11">
                  <c:v>0.0054</c:v>
                </c:pt>
                <c:pt idx="12">
                  <c:v>0</c:v>
                </c:pt>
                <c:pt idx="13">
                  <c:v>0.0081</c:v>
                </c:pt>
                <c:pt idx="14">
                  <c:v>0</c:v>
                </c:pt>
              </c:numCache>
            </c:numRef>
          </c:val>
        </c:ser>
        <c:gapWidth val="219"/>
        <c:overlap val="-27"/>
        <c:axId val="72751097"/>
        <c:axId val="80830718"/>
      </c:barChart>
      <c:catAx>
        <c:axId val="7275109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0830718"/>
        <c:crosses val="autoZero"/>
        <c:auto val="1"/>
        <c:lblAlgn val="ctr"/>
        <c:lblOffset val="100"/>
      </c:catAx>
      <c:valAx>
        <c:axId val="8083071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0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2751097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'analy. + ent. (-P1,-CC4)'!$A$10</c:f>
              <c:strCache>
                <c:ptCount val="1"/>
                <c:pt idx="0">
                  <c:v>alpha-cedrene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'analy. + ent. (-P1,-CC4)'!$B$10:$P$10</c:f>
              <c:numCache>
                <c:formatCode>General</c:formatCode>
                <c:ptCount val="15"/>
                <c:pt idx="0">
                  <c:v>17.1</c:v>
                </c:pt>
                <c:pt idx="1">
                  <c:v>17.5</c:v>
                </c:pt>
                <c:pt idx="2">
                  <c:v>4.9</c:v>
                </c:pt>
                <c:pt idx="3">
                  <c:v>3.1</c:v>
                </c:pt>
                <c:pt idx="4">
                  <c:v>7.6</c:v>
                </c:pt>
                <c:pt idx="5">
                  <c:v>7.6</c:v>
                </c:pt>
                <c:pt idx="6">
                  <c:v>35.5</c:v>
                </c:pt>
                <c:pt idx="7">
                  <c:v>8.6</c:v>
                </c:pt>
                <c:pt idx="8">
                  <c:v>8.7</c:v>
                </c:pt>
                <c:pt idx="9">
                  <c:v>9.4</c:v>
                </c:pt>
                <c:pt idx="10">
                  <c:v>8.1</c:v>
                </c:pt>
                <c:pt idx="11">
                  <c:v>6.7</c:v>
                </c:pt>
                <c:pt idx="12">
                  <c:v>13.2</c:v>
                </c:pt>
                <c:pt idx="13">
                  <c:v>9.5</c:v>
                </c:pt>
                <c:pt idx="14">
                  <c:v>1.9</c:v>
                </c:pt>
              </c:numCache>
            </c:numRef>
          </c:val>
        </c:ser>
        <c:gapWidth val="150"/>
        <c:overlap val="0"/>
        <c:axId val="86383612"/>
        <c:axId val="8594874"/>
      </c:barChart>
      <c:lineChart>
        <c:grouping val="standard"/>
        <c:ser>
          <c:idx val="1"/>
          <c:order val="1"/>
          <c:tx>
            <c:strRef>
              <c:f>'analy. + ent. (-P1,-CC4)'!$A$34</c:f>
              <c:strCache>
                <c:ptCount val="1"/>
                <c:pt idx="0">
                  <c:v>raw exit holes per cm2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'analy. + ent. (-P1,-CC4)'!$B$34:$P$34</c:f>
              <c:numCache>
                <c:formatCode>General</c:formatCode>
                <c:ptCount val="15"/>
                <c:pt idx="0">
                  <c:v>0.0005</c:v>
                </c:pt>
                <c:pt idx="1">
                  <c:v>0.0026</c:v>
                </c:pt>
                <c:pt idx="2">
                  <c:v>0</c:v>
                </c:pt>
                <c:pt idx="3">
                  <c:v>0.0101</c:v>
                </c:pt>
                <c:pt idx="4">
                  <c:v>0.004</c:v>
                </c:pt>
                <c:pt idx="5">
                  <c:v>0.0058</c:v>
                </c:pt>
                <c:pt idx="6">
                  <c:v>0.0005</c:v>
                </c:pt>
                <c:pt idx="7">
                  <c:v>0.0054</c:v>
                </c:pt>
                <c:pt idx="8">
                  <c:v>0</c:v>
                </c:pt>
                <c:pt idx="9">
                  <c:v>0.0008</c:v>
                </c:pt>
                <c:pt idx="10">
                  <c:v>0.0046</c:v>
                </c:pt>
                <c:pt idx="11">
                  <c:v>0.0054</c:v>
                </c:pt>
                <c:pt idx="12">
                  <c:v>0</c:v>
                </c:pt>
                <c:pt idx="13">
                  <c:v>0.0081</c:v>
                </c:pt>
                <c:pt idx="14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51189466"/>
        <c:axId val="88021505"/>
      </c:lineChart>
      <c:catAx>
        <c:axId val="863836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594874"/>
        <c:crosses val="autoZero"/>
        <c:auto val="1"/>
        <c:lblAlgn val="ctr"/>
        <c:lblOffset val="100"/>
      </c:catAx>
      <c:valAx>
        <c:axId val="859487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6383612"/>
        <c:crosses val="autoZero"/>
        <c:crossBetween val="midCat"/>
      </c:valAx>
      <c:catAx>
        <c:axId val="51189466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8021505"/>
        <c:crosses val="autoZero"/>
        <c:auto val="1"/>
        <c:lblAlgn val="ctr"/>
        <c:lblOffset val="100"/>
      </c:catAx>
      <c:valAx>
        <c:axId val="88021505"/>
        <c:scaling>
          <c:orientation val="minMax"/>
        </c:scaling>
        <c:delete val="0"/>
        <c:axPos val="r"/>
        <c:numFmt formatCode="0.000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1189466"/>
        <c:crosses val="max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'analy. + ent. (-P1,-CC4)'!$A$11</c:f>
              <c:strCache>
                <c:ptCount val="1"/>
                <c:pt idx="0">
                  <c:v>beta-cedrene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'analy. + ent. (-P1,-CC4)'!$B$11:$P$11</c:f>
              <c:numCache>
                <c:formatCode>General</c:formatCode>
                <c:ptCount val="15"/>
                <c:pt idx="0">
                  <c:v>3.6</c:v>
                </c:pt>
                <c:pt idx="1">
                  <c:v>4.2</c:v>
                </c:pt>
                <c:pt idx="2">
                  <c:v>2.1</c:v>
                </c:pt>
                <c:pt idx="3">
                  <c:v>1.5</c:v>
                </c:pt>
                <c:pt idx="4">
                  <c:v>3</c:v>
                </c:pt>
                <c:pt idx="5">
                  <c:v>2.7</c:v>
                </c:pt>
                <c:pt idx="6">
                  <c:v>7.6</c:v>
                </c:pt>
                <c:pt idx="7">
                  <c:v>2.9</c:v>
                </c:pt>
                <c:pt idx="8">
                  <c:v>2.8</c:v>
                </c:pt>
                <c:pt idx="9">
                  <c:v>1.8</c:v>
                </c:pt>
                <c:pt idx="10">
                  <c:v>2.9</c:v>
                </c:pt>
                <c:pt idx="11">
                  <c:v>2.3</c:v>
                </c:pt>
                <c:pt idx="12">
                  <c:v>3.2</c:v>
                </c:pt>
                <c:pt idx="13">
                  <c:v>3.3</c:v>
                </c:pt>
                <c:pt idx="14">
                  <c:v>1.2</c:v>
                </c:pt>
              </c:numCache>
            </c:numRef>
          </c:val>
        </c:ser>
        <c:gapWidth val="150"/>
        <c:overlap val="0"/>
        <c:axId val="90503720"/>
        <c:axId val="47955954"/>
      </c:barChart>
      <c:lineChart>
        <c:grouping val="standard"/>
        <c:ser>
          <c:idx val="1"/>
          <c:order val="1"/>
          <c:tx>
            <c:strRef>
              <c:f>'analy. + ent. (-P1,-CC4)'!$A$34</c:f>
              <c:strCache>
                <c:ptCount val="1"/>
                <c:pt idx="0">
                  <c:v>raw exit holes per cm2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'analy. + ent. (-P1,-CC4)'!$B$34:$P$34</c:f>
              <c:numCache>
                <c:formatCode>General</c:formatCode>
                <c:ptCount val="15"/>
                <c:pt idx="0">
                  <c:v>0.0005</c:v>
                </c:pt>
                <c:pt idx="1">
                  <c:v>0.0026</c:v>
                </c:pt>
                <c:pt idx="2">
                  <c:v>0</c:v>
                </c:pt>
                <c:pt idx="3">
                  <c:v>0.0101</c:v>
                </c:pt>
                <c:pt idx="4">
                  <c:v>0.004</c:v>
                </c:pt>
                <c:pt idx="5">
                  <c:v>0.0058</c:v>
                </c:pt>
                <c:pt idx="6">
                  <c:v>0.0005</c:v>
                </c:pt>
                <c:pt idx="7">
                  <c:v>0.0054</c:v>
                </c:pt>
                <c:pt idx="8">
                  <c:v>0</c:v>
                </c:pt>
                <c:pt idx="9">
                  <c:v>0.0008</c:v>
                </c:pt>
                <c:pt idx="10">
                  <c:v>0.0046</c:v>
                </c:pt>
                <c:pt idx="11">
                  <c:v>0.0054</c:v>
                </c:pt>
                <c:pt idx="12">
                  <c:v>0</c:v>
                </c:pt>
                <c:pt idx="13">
                  <c:v>0.0081</c:v>
                </c:pt>
                <c:pt idx="14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40600734"/>
        <c:axId val="58015442"/>
      </c:lineChart>
      <c:catAx>
        <c:axId val="90503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7955954"/>
        <c:crosses val="autoZero"/>
        <c:auto val="1"/>
        <c:lblAlgn val="ctr"/>
        <c:lblOffset val="100"/>
      </c:catAx>
      <c:valAx>
        <c:axId val="4795595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0503720"/>
        <c:crosses val="autoZero"/>
        <c:crossBetween val="midCat"/>
      </c:valAx>
      <c:catAx>
        <c:axId val="40600734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8015442"/>
        <c:crosses val="autoZero"/>
        <c:auto val="1"/>
        <c:lblAlgn val="ctr"/>
        <c:lblOffset val="100"/>
      </c:catAx>
      <c:valAx>
        <c:axId val="58015442"/>
        <c:scaling>
          <c:orientation val="minMax"/>
        </c:scaling>
        <c:delete val="0"/>
        <c:axPos val="r"/>
        <c:numFmt formatCode="0.000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0600734"/>
        <c:crosses val="max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'analy. + ent. (-P1,-CC4)'!$A$12</c:f>
              <c:strCache>
                <c:ptCount val="1"/>
                <c:pt idx="0">
                  <c:v>cis-thujopsene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'analy. + ent. (-P1,-CC4)'!$B$12:$P$12</c:f>
              <c:numCache>
                <c:formatCode>General</c:formatCode>
                <c:ptCount val="15"/>
                <c:pt idx="0">
                  <c:v>9.1</c:v>
                </c:pt>
                <c:pt idx="1">
                  <c:v>16.1</c:v>
                </c:pt>
                <c:pt idx="2">
                  <c:v>36.9</c:v>
                </c:pt>
                <c:pt idx="3">
                  <c:v>29.6</c:v>
                </c:pt>
                <c:pt idx="4">
                  <c:v>34.9</c:v>
                </c:pt>
                <c:pt idx="5">
                  <c:v>28.7</c:v>
                </c:pt>
                <c:pt idx="6">
                  <c:v>15.9</c:v>
                </c:pt>
                <c:pt idx="7">
                  <c:v>14.4</c:v>
                </c:pt>
                <c:pt idx="8">
                  <c:v>28.9</c:v>
                </c:pt>
                <c:pt idx="9">
                  <c:v>9.3</c:v>
                </c:pt>
                <c:pt idx="10">
                  <c:v>14</c:v>
                </c:pt>
                <c:pt idx="11">
                  <c:v>19.98</c:v>
                </c:pt>
                <c:pt idx="12">
                  <c:v>12.5</c:v>
                </c:pt>
                <c:pt idx="13">
                  <c:v>22.8</c:v>
                </c:pt>
                <c:pt idx="14">
                  <c:v>25.9</c:v>
                </c:pt>
              </c:numCache>
            </c:numRef>
          </c:val>
        </c:ser>
        <c:gapWidth val="150"/>
        <c:overlap val="0"/>
        <c:axId val="571002"/>
        <c:axId val="59368562"/>
      </c:barChart>
      <c:lineChart>
        <c:grouping val="standard"/>
        <c:ser>
          <c:idx val="1"/>
          <c:order val="1"/>
          <c:tx>
            <c:strRef>
              <c:f>'analy. + ent. (-P1,-CC4)'!$A$34</c:f>
              <c:strCache>
                <c:ptCount val="1"/>
                <c:pt idx="0">
                  <c:v>raw exit holes per cm2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'analy. + ent. (-P1,-CC4)'!$B$34:$P$34</c:f>
              <c:numCache>
                <c:formatCode>General</c:formatCode>
                <c:ptCount val="15"/>
                <c:pt idx="0">
                  <c:v>0.0005</c:v>
                </c:pt>
                <c:pt idx="1">
                  <c:v>0.0026</c:v>
                </c:pt>
                <c:pt idx="2">
                  <c:v>0</c:v>
                </c:pt>
                <c:pt idx="3">
                  <c:v>0.0101</c:v>
                </c:pt>
                <c:pt idx="4">
                  <c:v>0.004</c:v>
                </c:pt>
                <c:pt idx="5">
                  <c:v>0.0058</c:v>
                </c:pt>
                <c:pt idx="6">
                  <c:v>0.0005</c:v>
                </c:pt>
                <c:pt idx="7">
                  <c:v>0.0054</c:v>
                </c:pt>
                <c:pt idx="8">
                  <c:v>0</c:v>
                </c:pt>
                <c:pt idx="9">
                  <c:v>0.0008</c:v>
                </c:pt>
                <c:pt idx="10">
                  <c:v>0.0046</c:v>
                </c:pt>
                <c:pt idx="11">
                  <c:v>0.0054</c:v>
                </c:pt>
                <c:pt idx="12">
                  <c:v>0</c:v>
                </c:pt>
                <c:pt idx="13">
                  <c:v>0.0081</c:v>
                </c:pt>
                <c:pt idx="14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95503022"/>
        <c:axId val="61042208"/>
      </c:lineChart>
      <c:catAx>
        <c:axId val="57100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9368562"/>
        <c:crosses val="autoZero"/>
        <c:auto val="1"/>
        <c:lblAlgn val="ctr"/>
        <c:lblOffset val="100"/>
      </c:catAx>
      <c:valAx>
        <c:axId val="5936856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71002"/>
        <c:crosses val="autoZero"/>
        <c:crossBetween val="midCat"/>
      </c:valAx>
      <c:catAx>
        <c:axId val="95503022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1042208"/>
        <c:crosses val="autoZero"/>
        <c:auto val="1"/>
        <c:lblAlgn val="ctr"/>
        <c:lblOffset val="100"/>
      </c:catAx>
      <c:valAx>
        <c:axId val="61042208"/>
        <c:scaling>
          <c:orientation val="minMax"/>
        </c:scaling>
        <c:delete val="0"/>
        <c:axPos val="r"/>
        <c:numFmt formatCode="0.000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5503022"/>
        <c:crosses val="max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'analy. + ent. (-P1,-CC4)'!$A$18</c:f>
              <c:strCache>
                <c:ptCount val="1"/>
                <c:pt idx="0">
                  <c:v>widdrol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'analy. + ent. (-P1,-CC4)'!$B$18:$P$18</c:f>
              <c:numCache>
                <c:formatCode>General</c:formatCode>
                <c:ptCount val="15"/>
                <c:pt idx="0">
                  <c:v>5.7</c:v>
                </c:pt>
                <c:pt idx="1">
                  <c:v>4.9</c:v>
                </c:pt>
                <c:pt idx="2">
                  <c:v>8.3</c:v>
                </c:pt>
                <c:pt idx="3">
                  <c:v>9</c:v>
                </c:pt>
                <c:pt idx="4">
                  <c:v>4.1</c:v>
                </c:pt>
                <c:pt idx="5">
                  <c:v>5.6</c:v>
                </c:pt>
                <c:pt idx="6">
                  <c:v>4.3</c:v>
                </c:pt>
                <c:pt idx="7">
                  <c:v>2.9</c:v>
                </c:pt>
                <c:pt idx="8">
                  <c:v>1.5</c:v>
                </c:pt>
                <c:pt idx="9">
                  <c:v>9.6</c:v>
                </c:pt>
                <c:pt idx="10">
                  <c:v>13.4</c:v>
                </c:pt>
                <c:pt idx="11">
                  <c:v>7.2</c:v>
                </c:pt>
                <c:pt idx="12">
                  <c:v>11.3</c:v>
                </c:pt>
                <c:pt idx="13">
                  <c:v>5.2</c:v>
                </c:pt>
                <c:pt idx="14">
                  <c:v>1</c:v>
                </c:pt>
              </c:numCache>
            </c:numRef>
          </c:val>
        </c:ser>
        <c:gapWidth val="150"/>
        <c:overlap val="0"/>
        <c:axId val="80727514"/>
        <c:axId val="72855453"/>
      </c:barChart>
      <c:lineChart>
        <c:grouping val="standard"/>
        <c:ser>
          <c:idx val="1"/>
          <c:order val="1"/>
          <c:tx>
            <c:strRef>
              <c:f>'analy. + ent. (-P1,-CC4)'!$A$34</c:f>
              <c:strCache>
                <c:ptCount val="1"/>
                <c:pt idx="0">
                  <c:v>raw exit holes per cm2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'analy. + ent. (-P1,-CC4)'!$B$34:$P$34</c:f>
              <c:numCache>
                <c:formatCode>General</c:formatCode>
                <c:ptCount val="15"/>
                <c:pt idx="0">
                  <c:v>0.0005</c:v>
                </c:pt>
                <c:pt idx="1">
                  <c:v>0.0026</c:v>
                </c:pt>
                <c:pt idx="2">
                  <c:v>0</c:v>
                </c:pt>
                <c:pt idx="3">
                  <c:v>0.0101</c:v>
                </c:pt>
                <c:pt idx="4">
                  <c:v>0.004</c:v>
                </c:pt>
                <c:pt idx="5">
                  <c:v>0.0058</c:v>
                </c:pt>
                <c:pt idx="6">
                  <c:v>0.0005</c:v>
                </c:pt>
                <c:pt idx="7">
                  <c:v>0.0054</c:v>
                </c:pt>
                <c:pt idx="8">
                  <c:v>0</c:v>
                </c:pt>
                <c:pt idx="9">
                  <c:v>0.0008</c:v>
                </c:pt>
                <c:pt idx="10">
                  <c:v>0.0046</c:v>
                </c:pt>
                <c:pt idx="11">
                  <c:v>0.0054</c:v>
                </c:pt>
                <c:pt idx="12">
                  <c:v>0</c:v>
                </c:pt>
                <c:pt idx="13">
                  <c:v>0.0081</c:v>
                </c:pt>
                <c:pt idx="14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42444330"/>
        <c:axId val="99489299"/>
      </c:lineChart>
      <c:catAx>
        <c:axId val="8072751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2855453"/>
        <c:crosses val="autoZero"/>
        <c:auto val="1"/>
        <c:lblAlgn val="ctr"/>
        <c:lblOffset val="100"/>
      </c:catAx>
      <c:valAx>
        <c:axId val="7285545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0727514"/>
        <c:crosses val="autoZero"/>
        <c:crossBetween val="midCat"/>
      </c:valAx>
      <c:catAx>
        <c:axId val="42444330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9489299"/>
        <c:crosses val="autoZero"/>
        <c:auto val="1"/>
        <c:lblAlgn val="ctr"/>
        <c:lblOffset val="100"/>
      </c:catAx>
      <c:valAx>
        <c:axId val="99489299"/>
        <c:scaling>
          <c:orientation val="minMax"/>
        </c:scaling>
        <c:delete val="0"/>
        <c:axPos val="r"/>
        <c:numFmt formatCode="0.000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2444330"/>
        <c:crosses val="max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'analy. + ent. (-P1,-CC4)'!$A$19</c:f>
              <c:strCache>
                <c:ptCount val="1"/>
                <c:pt idx="0">
                  <c:v>cedrol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'analy. + ent. (-P1,-CC4)'!$B$19:$P$19</c:f>
              <c:numCache>
                <c:formatCode>General</c:formatCode>
                <c:ptCount val="15"/>
                <c:pt idx="0">
                  <c:v>39.2</c:v>
                </c:pt>
                <c:pt idx="1">
                  <c:v>16.9</c:v>
                </c:pt>
                <c:pt idx="2">
                  <c:v>4.6</c:v>
                </c:pt>
                <c:pt idx="3">
                  <c:v>6.9</c:v>
                </c:pt>
                <c:pt idx="4">
                  <c:v>13.8</c:v>
                </c:pt>
                <c:pt idx="5">
                  <c:v>19</c:v>
                </c:pt>
                <c:pt idx="6">
                  <c:v>16.4</c:v>
                </c:pt>
                <c:pt idx="7">
                  <c:v>37.3</c:v>
                </c:pt>
                <c:pt idx="8">
                  <c:v>39.9</c:v>
                </c:pt>
                <c:pt idx="9">
                  <c:v>14.6</c:v>
                </c:pt>
                <c:pt idx="10">
                  <c:v>17.9</c:v>
                </c:pt>
                <c:pt idx="11">
                  <c:v>21.2</c:v>
                </c:pt>
                <c:pt idx="12">
                  <c:v>7.5</c:v>
                </c:pt>
                <c:pt idx="13">
                  <c:v>14.2</c:v>
                </c:pt>
                <c:pt idx="14">
                  <c:v>37.5</c:v>
                </c:pt>
              </c:numCache>
            </c:numRef>
          </c:val>
        </c:ser>
        <c:gapWidth val="150"/>
        <c:overlap val="0"/>
        <c:axId val="78285310"/>
        <c:axId val="29761615"/>
      </c:barChart>
      <c:lineChart>
        <c:grouping val="standard"/>
        <c:ser>
          <c:idx val="1"/>
          <c:order val="1"/>
          <c:tx>
            <c:strRef>
              <c:f>'analy. + ent. (-P1,-CC4)'!$A$34</c:f>
              <c:strCache>
                <c:ptCount val="1"/>
                <c:pt idx="0">
                  <c:v>raw exit holes per cm2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'analy. + ent. (-P1,-CC4)'!$B$34:$P$34</c:f>
              <c:numCache>
                <c:formatCode>General</c:formatCode>
                <c:ptCount val="15"/>
                <c:pt idx="0">
                  <c:v>0.0005</c:v>
                </c:pt>
                <c:pt idx="1">
                  <c:v>0.0026</c:v>
                </c:pt>
                <c:pt idx="2">
                  <c:v>0</c:v>
                </c:pt>
                <c:pt idx="3">
                  <c:v>0.0101</c:v>
                </c:pt>
                <c:pt idx="4">
                  <c:v>0.004</c:v>
                </c:pt>
                <c:pt idx="5">
                  <c:v>0.0058</c:v>
                </c:pt>
                <c:pt idx="6">
                  <c:v>0.0005</c:v>
                </c:pt>
                <c:pt idx="7">
                  <c:v>0.0054</c:v>
                </c:pt>
                <c:pt idx="8">
                  <c:v>0</c:v>
                </c:pt>
                <c:pt idx="9">
                  <c:v>0.0008</c:v>
                </c:pt>
                <c:pt idx="10">
                  <c:v>0.0046</c:v>
                </c:pt>
                <c:pt idx="11">
                  <c:v>0.0054</c:v>
                </c:pt>
                <c:pt idx="12">
                  <c:v>0</c:v>
                </c:pt>
                <c:pt idx="13">
                  <c:v>0.0081</c:v>
                </c:pt>
                <c:pt idx="14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31815830"/>
        <c:axId val="42295576"/>
      </c:lineChart>
      <c:catAx>
        <c:axId val="78285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9761615"/>
        <c:crosses val="autoZero"/>
        <c:auto val="1"/>
        <c:lblAlgn val="ctr"/>
        <c:lblOffset val="100"/>
      </c:catAx>
      <c:valAx>
        <c:axId val="2976161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8285310"/>
        <c:crosses val="autoZero"/>
        <c:crossBetween val="midCat"/>
      </c:valAx>
      <c:catAx>
        <c:axId val="31815830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2295576"/>
        <c:crosses val="autoZero"/>
        <c:auto val="1"/>
        <c:lblAlgn val="ctr"/>
        <c:lblOffset val="100"/>
      </c:catAx>
      <c:valAx>
        <c:axId val="42295576"/>
        <c:scaling>
          <c:orientation val="minMax"/>
        </c:scaling>
        <c:delete val="0"/>
        <c:axPos val="r"/>
        <c:numFmt formatCode="0.000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1815830"/>
        <c:crosses val="max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cis thujopsene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4472c4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'analytical data (master)'!$C$12:$R$12</c:f>
              <c:numCache>
                <c:formatCode>General</c:formatCode>
                <c:ptCount val="16"/>
                <c:pt idx="0">
                  <c:v>9.1</c:v>
                </c:pt>
                <c:pt idx="1">
                  <c:v>16.1</c:v>
                </c:pt>
                <c:pt idx="2">
                  <c:v>36.9</c:v>
                </c:pt>
                <c:pt idx="3">
                  <c:v>29.6</c:v>
                </c:pt>
                <c:pt idx="4">
                  <c:v>34.9</c:v>
                </c:pt>
                <c:pt idx="5">
                  <c:v>15</c:v>
                </c:pt>
                <c:pt idx="6">
                  <c:v>28.7</c:v>
                </c:pt>
                <c:pt idx="7">
                  <c:v>15.9</c:v>
                </c:pt>
                <c:pt idx="8">
                  <c:v>14.4</c:v>
                </c:pt>
                <c:pt idx="9">
                  <c:v>28.9</c:v>
                </c:pt>
                <c:pt idx="10">
                  <c:v>9.3</c:v>
                </c:pt>
                <c:pt idx="11">
                  <c:v>14</c:v>
                </c:pt>
                <c:pt idx="12">
                  <c:v>19.98</c:v>
                </c:pt>
                <c:pt idx="13">
                  <c:v>12.5</c:v>
                </c:pt>
                <c:pt idx="14">
                  <c:v>22.8</c:v>
                </c:pt>
                <c:pt idx="15">
                  <c:v>25.9</c:v>
                </c:pt>
              </c:numCache>
            </c:numRef>
          </c:val>
        </c:ser>
        <c:gapWidth val="219"/>
        <c:overlap val="-27"/>
        <c:axId val="11065764"/>
        <c:axId val="46051300"/>
      </c:barChart>
      <c:catAx>
        <c:axId val="110657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6051300"/>
        <c:crosses val="autoZero"/>
        <c:auto val="1"/>
        <c:lblAlgn val="ctr"/>
        <c:lblOffset val="100"/>
      </c:catAx>
      <c:valAx>
        <c:axId val="4605130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1065764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'analy. + ent. (-P1,-CC4)'!$A$25</c:f>
              <c:strCache>
                <c:ptCount val="1"/>
                <c:pt idx="0">
                  <c:v>cedr-8-en-13-ol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'analy. + ent. (-P1,-CC4)'!$B$25:$P$25</c:f>
              <c:numCache>
                <c:formatCode>General</c:formatCode>
                <c:ptCount val="15"/>
                <c:pt idx="0">
                  <c:v>5.1</c:v>
                </c:pt>
                <c:pt idx="1">
                  <c:v>6.9</c:v>
                </c:pt>
                <c:pt idx="2">
                  <c:v>1.5</c:v>
                </c:pt>
                <c:pt idx="3">
                  <c:v>2.8</c:v>
                </c:pt>
                <c:pt idx="4">
                  <c:v>6.1</c:v>
                </c:pt>
                <c:pt idx="5">
                  <c:v>10</c:v>
                </c:pt>
                <c:pt idx="6">
                  <c:v>2.3</c:v>
                </c:pt>
                <c:pt idx="7">
                  <c:v>6.4</c:v>
                </c:pt>
                <c:pt idx="8">
                  <c:v>0.3</c:v>
                </c:pt>
                <c:pt idx="9">
                  <c:v>17.2</c:v>
                </c:pt>
                <c:pt idx="10">
                  <c:v>3.5</c:v>
                </c:pt>
                <c:pt idx="11">
                  <c:v>8.2</c:v>
                </c:pt>
                <c:pt idx="12">
                  <c:v>9.3</c:v>
                </c:pt>
                <c:pt idx="13">
                  <c:v>10.5</c:v>
                </c:pt>
                <c:pt idx="14">
                  <c:v>1.6</c:v>
                </c:pt>
              </c:numCache>
            </c:numRef>
          </c:val>
        </c:ser>
        <c:gapWidth val="150"/>
        <c:overlap val="0"/>
        <c:axId val="46205773"/>
        <c:axId val="12120221"/>
      </c:barChart>
      <c:lineChart>
        <c:grouping val="standard"/>
        <c:ser>
          <c:idx val="1"/>
          <c:order val="1"/>
          <c:tx>
            <c:strRef>
              <c:f>'analy. + ent. (-P1,-CC4)'!$A$34</c:f>
              <c:strCache>
                <c:ptCount val="1"/>
                <c:pt idx="0">
                  <c:v>raw exit holes per cm2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'analy. + ent. (-P1,-CC4)'!$B$34:$P$34</c:f>
              <c:numCache>
                <c:formatCode>General</c:formatCode>
                <c:ptCount val="15"/>
                <c:pt idx="0">
                  <c:v>0.0005</c:v>
                </c:pt>
                <c:pt idx="1">
                  <c:v>0.0026</c:v>
                </c:pt>
                <c:pt idx="2">
                  <c:v>0</c:v>
                </c:pt>
                <c:pt idx="3">
                  <c:v>0.0101</c:v>
                </c:pt>
                <c:pt idx="4">
                  <c:v>0.004</c:v>
                </c:pt>
                <c:pt idx="5">
                  <c:v>0.0058</c:v>
                </c:pt>
                <c:pt idx="6">
                  <c:v>0.0005</c:v>
                </c:pt>
                <c:pt idx="7">
                  <c:v>0.0054</c:v>
                </c:pt>
                <c:pt idx="8">
                  <c:v>0</c:v>
                </c:pt>
                <c:pt idx="9">
                  <c:v>0.0008</c:v>
                </c:pt>
                <c:pt idx="10">
                  <c:v>0.0046</c:v>
                </c:pt>
                <c:pt idx="11">
                  <c:v>0.0054</c:v>
                </c:pt>
                <c:pt idx="12">
                  <c:v>0</c:v>
                </c:pt>
                <c:pt idx="13">
                  <c:v>0.0081</c:v>
                </c:pt>
                <c:pt idx="14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83681310"/>
        <c:axId val="39457880"/>
      </c:lineChart>
      <c:catAx>
        <c:axId val="4620577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2120221"/>
        <c:crosses val="autoZero"/>
        <c:auto val="1"/>
        <c:lblAlgn val="ctr"/>
        <c:lblOffset val="100"/>
      </c:catAx>
      <c:valAx>
        <c:axId val="1212022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6205773"/>
        <c:crosses val="autoZero"/>
        <c:crossBetween val="midCat"/>
      </c:valAx>
      <c:catAx>
        <c:axId val="83681310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9457880"/>
        <c:crosses val="autoZero"/>
        <c:auto val="1"/>
        <c:lblAlgn val="ctr"/>
        <c:lblOffset val="100"/>
      </c:catAx>
      <c:valAx>
        <c:axId val="39457880"/>
        <c:scaling>
          <c:orientation val="minMax"/>
        </c:scaling>
        <c:delete val="0"/>
        <c:axPos val="r"/>
        <c:numFmt formatCode="0.000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3681310"/>
        <c:crosses val="max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'analy. + ent. (-P1,-CC4)'!$A$31</c:f>
              <c:strCache>
                <c:ptCount val="1"/>
                <c:pt idx="0">
                  <c:v>yield % (w/w)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'analy. + ent. (-P1,-CC4)'!$B$31:$P$31</c:f>
              <c:numCache>
                <c:formatCode>General</c:formatCode>
                <c:ptCount val="15"/>
                <c:pt idx="0">
                  <c:v>0.19</c:v>
                </c:pt>
                <c:pt idx="1">
                  <c:v>0.46</c:v>
                </c:pt>
                <c:pt idx="2">
                  <c:v>0.42</c:v>
                </c:pt>
                <c:pt idx="3">
                  <c:v>0.28</c:v>
                </c:pt>
                <c:pt idx="4">
                  <c:v>0.81</c:v>
                </c:pt>
                <c:pt idx="5">
                  <c:v>0.47</c:v>
                </c:pt>
                <c:pt idx="6">
                  <c:v>0.77</c:v>
                </c:pt>
                <c:pt idx="7">
                  <c:v>0.43</c:v>
                </c:pt>
                <c:pt idx="8">
                  <c:v>0.95</c:v>
                </c:pt>
                <c:pt idx="9">
                  <c:v>0.54</c:v>
                </c:pt>
                <c:pt idx="10">
                  <c:v>0.07</c:v>
                </c:pt>
                <c:pt idx="11">
                  <c:v>0.41</c:v>
                </c:pt>
                <c:pt idx="12">
                  <c:v>0.34</c:v>
                </c:pt>
                <c:pt idx="13">
                  <c:v>0.29</c:v>
                </c:pt>
                <c:pt idx="14">
                  <c:v>0.18</c:v>
                </c:pt>
              </c:numCache>
            </c:numRef>
          </c:val>
        </c:ser>
        <c:gapWidth val="150"/>
        <c:overlap val="0"/>
        <c:axId val="3936005"/>
        <c:axId val="55360318"/>
      </c:barChart>
      <c:lineChart>
        <c:grouping val="standard"/>
        <c:ser>
          <c:idx val="1"/>
          <c:order val="1"/>
          <c:tx>
            <c:strRef>
              <c:f>'analy. + ent. (-P1,-CC4)'!$A$34</c:f>
              <c:strCache>
                <c:ptCount val="1"/>
                <c:pt idx="0">
                  <c:v>raw exit holes per cm2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'analy. + ent. (-P1,-CC4)'!$B$34:$P$34</c:f>
              <c:numCache>
                <c:formatCode>General</c:formatCode>
                <c:ptCount val="15"/>
                <c:pt idx="0">
                  <c:v>0.0005</c:v>
                </c:pt>
                <c:pt idx="1">
                  <c:v>0.0026</c:v>
                </c:pt>
                <c:pt idx="2">
                  <c:v>0</c:v>
                </c:pt>
                <c:pt idx="3">
                  <c:v>0.0101</c:v>
                </c:pt>
                <c:pt idx="4">
                  <c:v>0.004</c:v>
                </c:pt>
                <c:pt idx="5">
                  <c:v>0.0058</c:v>
                </c:pt>
                <c:pt idx="6">
                  <c:v>0.0005</c:v>
                </c:pt>
                <c:pt idx="7">
                  <c:v>0.0054</c:v>
                </c:pt>
                <c:pt idx="8">
                  <c:v>0</c:v>
                </c:pt>
                <c:pt idx="9">
                  <c:v>0.0008</c:v>
                </c:pt>
                <c:pt idx="10">
                  <c:v>0.0046</c:v>
                </c:pt>
                <c:pt idx="11">
                  <c:v>0.0054</c:v>
                </c:pt>
                <c:pt idx="12">
                  <c:v>0</c:v>
                </c:pt>
                <c:pt idx="13">
                  <c:v>0.0081</c:v>
                </c:pt>
                <c:pt idx="14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98866441"/>
        <c:axId val="81485028"/>
      </c:lineChart>
      <c:catAx>
        <c:axId val="393600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5360318"/>
        <c:crosses val="autoZero"/>
        <c:auto val="1"/>
        <c:lblAlgn val="ctr"/>
        <c:lblOffset val="100"/>
      </c:catAx>
      <c:valAx>
        <c:axId val="5536031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936005"/>
        <c:crosses val="autoZero"/>
        <c:crossBetween val="midCat"/>
      </c:valAx>
      <c:catAx>
        <c:axId val="98866441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1485028"/>
        <c:crosses val="autoZero"/>
        <c:auto val="1"/>
        <c:lblAlgn val="ctr"/>
        <c:lblOffset val="100"/>
      </c:catAx>
      <c:valAx>
        <c:axId val="81485028"/>
        <c:scaling>
          <c:orientation val="minMax"/>
        </c:scaling>
        <c:delete val="0"/>
        <c:axPos val="r"/>
        <c:numFmt formatCode="0.000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8866441"/>
        <c:crosses val="max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widdrol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4472c4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'analytical data (master)'!$C$18:$R$18</c:f>
              <c:numCache>
                <c:formatCode>General</c:formatCode>
                <c:ptCount val="16"/>
                <c:pt idx="0">
                  <c:v>5.7</c:v>
                </c:pt>
                <c:pt idx="1">
                  <c:v>4.9</c:v>
                </c:pt>
                <c:pt idx="2">
                  <c:v>8.3</c:v>
                </c:pt>
                <c:pt idx="3">
                  <c:v>9</c:v>
                </c:pt>
                <c:pt idx="4">
                  <c:v>4.1</c:v>
                </c:pt>
                <c:pt idx="5">
                  <c:v>7.9</c:v>
                </c:pt>
                <c:pt idx="6">
                  <c:v>5.6</c:v>
                </c:pt>
                <c:pt idx="7">
                  <c:v>4.3</c:v>
                </c:pt>
                <c:pt idx="8">
                  <c:v>2.9</c:v>
                </c:pt>
                <c:pt idx="9">
                  <c:v>1.5</c:v>
                </c:pt>
                <c:pt idx="10">
                  <c:v>9.6</c:v>
                </c:pt>
                <c:pt idx="11">
                  <c:v>13.4</c:v>
                </c:pt>
                <c:pt idx="12">
                  <c:v>7.2</c:v>
                </c:pt>
                <c:pt idx="13">
                  <c:v>11.3</c:v>
                </c:pt>
                <c:pt idx="14">
                  <c:v>5.2</c:v>
                </c:pt>
                <c:pt idx="15">
                  <c:v>1</c:v>
                </c:pt>
              </c:numCache>
            </c:numRef>
          </c:val>
        </c:ser>
        <c:gapWidth val="219"/>
        <c:overlap val="-27"/>
        <c:axId val="69069313"/>
        <c:axId val="9535397"/>
      </c:barChart>
      <c:catAx>
        <c:axId val="6906931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535397"/>
        <c:crosses val="autoZero"/>
        <c:auto val="1"/>
        <c:lblAlgn val="ctr"/>
        <c:lblOffset val="100"/>
      </c:catAx>
      <c:valAx>
        <c:axId val="953539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9069313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cedrol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4472c4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'analytical data (master)'!$C$19:$R$19</c:f>
              <c:numCache>
                <c:formatCode>General</c:formatCode>
                <c:ptCount val="16"/>
                <c:pt idx="0">
                  <c:v>39.2</c:v>
                </c:pt>
                <c:pt idx="1">
                  <c:v>16.9</c:v>
                </c:pt>
                <c:pt idx="2">
                  <c:v>4.6</c:v>
                </c:pt>
                <c:pt idx="3">
                  <c:v>6.9</c:v>
                </c:pt>
                <c:pt idx="4">
                  <c:v>13.8</c:v>
                </c:pt>
                <c:pt idx="5">
                  <c:v>15.7</c:v>
                </c:pt>
                <c:pt idx="6">
                  <c:v>19</c:v>
                </c:pt>
                <c:pt idx="7">
                  <c:v>16.4</c:v>
                </c:pt>
                <c:pt idx="8">
                  <c:v>37.3</c:v>
                </c:pt>
                <c:pt idx="9">
                  <c:v>39.9</c:v>
                </c:pt>
                <c:pt idx="10">
                  <c:v>14.6</c:v>
                </c:pt>
                <c:pt idx="11">
                  <c:v>17.9</c:v>
                </c:pt>
                <c:pt idx="12">
                  <c:v>21.2</c:v>
                </c:pt>
                <c:pt idx="13">
                  <c:v>7.5</c:v>
                </c:pt>
                <c:pt idx="14">
                  <c:v>14.2</c:v>
                </c:pt>
                <c:pt idx="15">
                  <c:v>37.5</c:v>
                </c:pt>
              </c:numCache>
            </c:numRef>
          </c:val>
        </c:ser>
        <c:gapWidth val="219"/>
        <c:overlap val="-27"/>
        <c:axId val="61079695"/>
        <c:axId val="90288862"/>
      </c:barChart>
      <c:catAx>
        <c:axId val="61079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0288862"/>
        <c:crosses val="autoZero"/>
        <c:auto val="1"/>
        <c:lblAlgn val="ctr"/>
        <c:lblOffset val="100"/>
      </c:catAx>
      <c:valAx>
        <c:axId val="9028886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1079695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cedr-8-en-13-ol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4472c4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'analytical data (master)'!$C$25:$R$25</c:f>
              <c:numCache>
                <c:formatCode>General</c:formatCode>
                <c:ptCount val="16"/>
                <c:pt idx="0">
                  <c:v>5.1</c:v>
                </c:pt>
                <c:pt idx="1">
                  <c:v>6.9</c:v>
                </c:pt>
                <c:pt idx="2">
                  <c:v>1.5</c:v>
                </c:pt>
                <c:pt idx="3">
                  <c:v>2.8</c:v>
                </c:pt>
                <c:pt idx="4">
                  <c:v>6.1</c:v>
                </c:pt>
                <c:pt idx="5">
                  <c:v>5.6</c:v>
                </c:pt>
                <c:pt idx="6">
                  <c:v>10</c:v>
                </c:pt>
                <c:pt idx="7">
                  <c:v>2.3</c:v>
                </c:pt>
                <c:pt idx="8">
                  <c:v>6.4</c:v>
                </c:pt>
                <c:pt idx="9">
                  <c:v>0.3</c:v>
                </c:pt>
                <c:pt idx="10">
                  <c:v>17.2</c:v>
                </c:pt>
                <c:pt idx="11">
                  <c:v>3.5</c:v>
                </c:pt>
                <c:pt idx="12">
                  <c:v>8.2</c:v>
                </c:pt>
                <c:pt idx="13">
                  <c:v>9.3</c:v>
                </c:pt>
                <c:pt idx="14">
                  <c:v>10.5</c:v>
                </c:pt>
                <c:pt idx="15">
                  <c:v>1.6</c:v>
                </c:pt>
              </c:numCache>
            </c:numRef>
          </c:val>
        </c:ser>
        <c:gapWidth val="219"/>
        <c:overlap val="-27"/>
        <c:axId val="61759969"/>
        <c:axId val="3842066"/>
      </c:barChart>
      <c:catAx>
        <c:axId val="6175996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842066"/>
        <c:crosses val="autoZero"/>
        <c:auto val="1"/>
        <c:lblAlgn val="ctr"/>
        <c:lblOffset val="100"/>
      </c:catAx>
      <c:valAx>
        <c:axId val="384206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1759969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yield % (w/w)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4472c4"/>
            </a:solidFill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yVal>
            <c:numRef>
              <c:f>'analytical + entomology'!$C$31:$R$31</c:f>
              <c:numCache>
                <c:formatCode>General</c:formatCode>
                <c:ptCount val="16"/>
                <c:pt idx="0">
                  <c:v>0.19</c:v>
                </c:pt>
                <c:pt idx="1">
                  <c:v>0.46</c:v>
                </c:pt>
                <c:pt idx="2">
                  <c:v>0.42</c:v>
                </c:pt>
                <c:pt idx="3">
                  <c:v>0.28</c:v>
                </c:pt>
                <c:pt idx="4">
                  <c:v>0.81</c:v>
                </c:pt>
                <c:pt idx="5">
                  <c:v>0.37</c:v>
                </c:pt>
                <c:pt idx="6">
                  <c:v>0.47</c:v>
                </c:pt>
                <c:pt idx="7">
                  <c:v>0.77</c:v>
                </c:pt>
                <c:pt idx="8">
                  <c:v>0.43</c:v>
                </c:pt>
                <c:pt idx="9">
                  <c:v>0.95</c:v>
                </c:pt>
                <c:pt idx="10">
                  <c:v>0.54</c:v>
                </c:pt>
                <c:pt idx="11">
                  <c:v>0.07</c:v>
                </c:pt>
                <c:pt idx="12">
                  <c:v>0.41</c:v>
                </c:pt>
                <c:pt idx="13">
                  <c:v>0.34</c:v>
                </c:pt>
                <c:pt idx="14">
                  <c:v>0.29</c:v>
                </c:pt>
                <c:pt idx="15">
                  <c:v>0.18</c:v>
                </c:pt>
              </c:numCache>
            </c:numRef>
          </c:yVal>
          <c:smooth val="1"/>
        </c:ser>
        <c:axId val="3975084"/>
        <c:axId val="26133781"/>
      </c:scatterChart>
      <c:valAx>
        <c:axId val="3975084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6133781"/>
        <c:crosses val="autoZero"/>
        <c:crossBetween val="midCat"/>
      </c:valAx>
      <c:valAx>
        <c:axId val="2613378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975084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8" Type="http://schemas.openxmlformats.org/officeDocument/2006/relationships/chart" Target="../charts/chart16.xml"/><Relationship Id="rId9" Type="http://schemas.openxmlformats.org/officeDocument/2006/relationships/chart" Target="../charts/chart17.xml"/><Relationship Id="rId10" Type="http://schemas.openxmlformats.org/officeDocument/2006/relationships/chart" Target="../charts/chart18.xml"/><Relationship Id="rId11" Type="http://schemas.openxmlformats.org/officeDocument/2006/relationships/chart" Target="../charts/chart19.xml"/><Relationship Id="rId12" Type="http://schemas.openxmlformats.org/officeDocument/2006/relationships/chart" Target="../charts/chart20.xml"/><Relationship Id="rId13" Type="http://schemas.openxmlformats.org/officeDocument/2006/relationships/chart" Target="../charts/chart21.xml"/><Relationship Id="rId14" Type="http://schemas.openxmlformats.org/officeDocument/2006/relationships/chart" Target="../charts/chart22.xml"/><Relationship Id="rId15" Type="http://schemas.openxmlformats.org/officeDocument/2006/relationships/chart" Target="../charts/chart23.xml"/><Relationship Id="rId16" Type="http://schemas.openxmlformats.org/officeDocument/2006/relationships/chart" Target="../charts/chart24.xml"/><Relationship Id="rId17" Type="http://schemas.openxmlformats.org/officeDocument/2006/relationships/chart" Target="../charts/chart25.xml"/><Relationship Id="rId18" Type="http://schemas.openxmlformats.org/officeDocument/2006/relationships/chart" Target="../charts/chart26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27.xml"/><Relationship Id="rId2" Type="http://schemas.openxmlformats.org/officeDocument/2006/relationships/chart" Target="../charts/chart28.xml"/><Relationship Id="rId3" Type="http://schemas.openxmlformats.org/officeDocument/2006/relationships/chart" Target="../charts/chart29.xml"/><Relationship Id="rId4" Type="http://schemas.openxmlformats.org/officeDocument/2006/relationships/chart" Target="../charts/chart30.xml"/><Relationship Id="rId5" Type="http://schemas.openxmlformats.org/officeDocument/2006/relationships/chart" Target="../charts/chart31.xml"/><Relationship Id="rId6" Type="http://schemas.openxmlformats.org/officeDocument/2006/relationships/chart" Target="../charts/chart32.xml"/><Relationship Id="rId7" Type="http://schemas.openxmlformats.org/officeDocument/2006/relationships/chart" Target="../charts/chart33.xml"/><Relationship Id="rId8" Type="http://schemas.openxmlformats.org/officeDocument/2006/relationships/chart" Target="../charts/chart34.xml"/><Relationship Id="rId9" Type="http://schemas.openxmlformats.org/officeDocument/2006/relationships/chart" Target="../charts/chart35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36.xml"/><Relationship Id="rId2" Type="http://schemas.openxmlformats.org/officeDocument/2006/relationships/chart" Target="../charts/chart37.xml"/><Relationship Id="rId3" Type="http://schemas.openxmlformats.org/officeDocument/2006/relationships/chart" Target="../charts/chart38.xml"/><Relationship Id="rId4" Type="http://schemas.openxmlformats.org/officeDocument/2006/relationships/chart" Target="../charts/chart39.xml"/><Relationship Id="rId5" Type="http://schemas.openxmlformats.org/officeDocument/2006/relationships/chart" Target="../charts/chart40.xml"/><Relationship Id="rId6" Type="http://schemas.openxmlformats.org/officeDocument/2006/relationships/chart" Target="../charts/chart41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42.xml"/><Relationship Id="rId2" Type="http://schemas.openxmlformats.org/officeDocument/2006/relationships/chart" Target="../charts/chart43.xml"/><Relationship Id="rId3" Type="http://schemas.openxmlformats.org/officeDocument/2006/relationships/chart" Target="../charts/chart44.xml"/><Relationship Id="rId4" Type="http://schemas.openxmlformats.org/officeDocument/2006/relationships/chart" Target="../charts/chart45.xml"/><Relationship Id="rId5" Type="http://schemas.openxmlformats.org/officeDocument/2006/relationships/chart" Target="../charts/chart46.xml"/><Relationship Id="rId6" Type="http://schemas.openxmlformats.org/officeDocument/2006/relationships/chart" Target="../charts/chart47.xml"/><Relationship Id="rId7" Type="http://schemas.openxmlformats.org/officeDocument/2006/relationships/chart" Target="../charts/chart48.xml"/><Relationship Id="rId8" Type="http://schemas.openxmlformats.org/officeDocument/2006/relationships/chart" Target="../charts/chart49.xml"/><Relationship Id="rId9" Type="http://schemas.openxmlformats.org/officeDocument/2006/relationships/chart" Target="../charts/chart50.xml"/><Relationship Id="rId10" Type="http://schemas.openxmlformats.org/officeDocument/2006/relationships/chart" Target="../charts/chart5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19080</xdr:colOff>
      <xdr:row>33</xdr:row>
      <xdr:rowOff>23760</xdr:rowOff>
    </xdr:from>
    <xdr:to>
      <xdr:col>6</xdr:col>
      <xdr:colOff>618840</xdr:colOff>
      <xdr:row>47</xdr:row>
      <xdr:rowOff>99720</xdr:rowOff>
    </xdr:to>
    <xdr:graphicFrame>
      <xdr:nvGraphicFramePr>
        <xdr:cNvPr id="0" name="Chart 1"/>
        <xdr:cNvGraphicFramePr/>
      </xdr:nvGraphicFramePr>
      <xdr:xfrm>
        <a:off x="618840" y="6348240"/>
        <a:ext cx="547668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690480</xdr:colOff>
      <xdr:row>33</xdr:row>
      <xdr:rowOff>23760</xdr:rowOff>
    </xdr:from>
    <xdr:to>
      <xdr:col>12</xdr:col>
      <xdr:colOff>518760</xdr:colOff>
      <xdr:row>47</xdr:row>
      <xdr:rowOff>99720</xdr:rowOff>
    </xdr:to>
    <xdr:graphicFrame>
      <xdr:nvGraphicFramePr>
        <xdr:cNvPr id="1" name="Chart 2"/>
        <xdr:cNvGraphicFramePr/>
      </xdr:nvGraphicFramePr>
      <xdr:xfrm>
        <a:off x="6167160" y="6348240"/>
        <a:ext cx="474336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6</xdr:col>
      <xdr:colOff>700200</xdr:colOff>
      <xdr:row>48</xdr:row>
      <xdr:rowOff>52560</xdr:rowOff>
    </xdr:from>
    <xdr:to>
      <xdr:col>12</xdr:col>
      <xdr:colOff>528480</xdr:colOff>
      <xdr:row>62</xdr:row>
      <xdr:rowOff>128520</xdr:rowOff>
    </xdr:to>
    <xdr:graphicFrame>
      <xdr:nvGraphicFramePr>
        <xdr:cNvPr id="2" name="Chart 3"/>
        <xdr:cNvGraphicFramePr/>
      </xdr:nvGraphicFramePr>
      <xdr:xfrm>
        <a:off x="6176880" y="9234360"/>
        <a:ext cx="474336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6</xdr:col>
      <xdr:colOff>719280</xdr:colOff>
      <xdr:row>63</xdr:row>
      <xdr:rowOff>119160</xdr:rowOff>
    </xdr:from>
    <xdr:to>
      <xdr:col>12</xdr:col>
      <xdr:colOff>547560</xdr:colOff>
      <xdr:row>78</xdr:row>
      <xdr:rowOff>4680</xdr:rowOff>
    </xdr:to>
    <xdr:graphicFrame>
      <xdr:nvGraphicFramePr>
        <xdr:cNvPr id="3" name="Chart 4"/>
        <xdr:cNvGraphicFramePr/>
      </xdr:nvGraphicFramePr>
      <xdr:xfrm>
        <a:off x="6195960" y="12158640"/>
        <a:ext cx="474336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6</xdr:col>
      <xdr:colOff>700200</xdr:colOff>
      <xdr:row>78</xdr:row>
      <xdr:rowOff>176040</xdr:rowOff>
    </xdr:from>
    <xdr:to>
      <xdr:col>12</xdr:col>
      <xdr:colOff>528480</xdr:colOff>
      <xdr:row>93</xdr:row>
      <xdr:rowOff>61560</xdr:rowOff>
    </xdr:to>
    <xdr:graphicFrame>
      <xdr:nvGraphicFramePr>
        <xdr:cNvPr id="4" name="Chart 5"/>
        <xdr:cNvGraphicFramePr/>
      </xdr:nvGraphicFramePr>
      <xdr:xfrm>
        <a:off x="6176880" y="15072840"/>
        <a:ext cx="474336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6</xdr:col>
      <xdr:colOff>709560</xdr:colOff>
      <xdr:row>94</xdr:row>
      <xdr:rowOff>23760</xdr:rowOff>
    </xdr:from>
    <xdr:to>
      <xdr:col>12</xdr:col>
      <xdr:colOff>537840</xdr:colOff>
      <xdr:row>108</xdr:row>
      <xdr:rowOff>99720</xdr:rowOff>
    </xdr:to>
    <xdr:graphicFrame>
      <xdr:nvGraphicFramePr>
        <xdr:cNvPr id="5" name="Chart 6"/>
        <xdr:cNvGraphicFramePr/>
      </xdr:nvGraphicFramePr>
      <xdr:xfrm>
        <a:off x="6186240" y="17968680"/>
        <a:ext cx="474336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6</xdr:col>
      <xdr:colOff>719280</xdr:colOff>
      <xdr:row>109</xdr:row>
      <xdr:rowOff>128520</xdr:rowOff>
    </xdr:from>
    <xdr:to>
      <xdr:col>12</xdr:col>
      <xdr:colOff>547560</xdr:colOff>
      <xdr:row>124</xdr:row>
      <xdr:rowOff>14040</xdr:rowOff>
    </xdr:to>
    <xdr:graphicFrame>
      <xdr:nvGraphicFramePr>
        <xdr:cNvPr id="6" name="Chart 7"/>
        <xdr:cNvGraphicFramePr/>
      </xdr:nvGraphicFramePr>
      <xdr:xfrm>
        <a:off x="6195960" y="20931120"/>
        <a:ext cx="474336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6</xdr:col>
      <xdr:colOff>728640</xdr:colOff>
      <xdr:row>124</xdr:row>
      <xdr:rowOff>176040</xdr:rowOff>
    </xdr:from>
    <xdr:to>
      <xdr:col>12</xdr:col>
      <xdr:colOff>556920</xdr:colOff>
      <xdr:row>139</xdr:row>
      <xdr:rowOff>61560</xdr:rowOff>
    </xdr:to>
    <xdr:graphicFrame>
      <xdr:nvGraphicFramePr>
        <xdr:cNvPr id="7" name="Chart 8"/>
        <xdr:cNvGraphicFramePr/>
      </xdr:nvGraphicFramePr>
      <xdr:xfrm>
        <a:off x="6205320" y="23835960"/>
        <a:ext cx="474336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19080</xdr:colOff>
      <xdr:row>35</xdr:row>
      <xdr:rowOff>23760</xdr:rowOff>
    </xdr:from>
    <xdr:to>
      <xdr:col>6</xdr:col>
      <xdr:colOff>618840</xdr:colOff>
      <xdr:row>49</xdr:row>
      <xdr:rowOff>99720</xdr:rowOff>
    </xdr:to>
    <xdr:graphicFrame>
      <xdr:nvGraphicFramePr>
        <xdr:cNvPr id="8" name="Chart 1"/>
        <xdr:cNvGraphicFramePr/>
      </xdr:nvGraphicFramePr>
      <xdr:xfrm>
        <a:off x="618840" y="6729120"/>
        <a:ext cx="547668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690480</xdr:colOff>
      <xdr:row>35</xdr:row>
      <xdr:rowOff>23760</xdr:rowOff>
    </xdr:from>
    <xdr:to>
      <xdr:col>12</xdr:col>
      <xdr:colOff>518760</xdr:colOff>
      <xdr:row>49</xdr:row>
      <xdr:rowOff>99720</xdr:rowOff>
    </xdr:to>
    <xdr:graphicFrame>
      <xdr:nvGraphicFramePr>
        <xdr:cNvPr id="9" name="Chart 2"/>
        <xdr:cNvGraphicFramePr/>
      </xdr:nvGraphicFramePr>
      <xdr:xfrm>
        <a:off x="6167160" y="6729120"/>
        <a:ext cx="474336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6</xdr:col>
      <xdr:colOff>700200</xdr:colOff>
      <xdr:row>50</xdr:row>
      <xdr:rowOff>52560</xdr:rowOff>
    </xdr:from>
    <xdr:to>
      <xdr:col>12</xdr:col>
      <xdr:colOff>528480</xdr:colOff>
      <xdr:row>64</xdr:row>
      <xdr:rowOff>128520</xdr:rowOff>
    </xdr:to>
    <xdr:graphicFrame>
      <xdr:nvGraphicFramePr>
        <xdr:cNvPr id="10" name="Chart 3"/>
        <xdr:cNvGraphicFramePr/>
      </xdr:nvGraphicFramePr>
      <xdr:xfrm>
        <a:off x="6176880" y="9615600"/>
        <a:ext cx="474336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6</xdr:col>
      <xdr:colOff>719280</xdr:colOff>
      <xdr:row>65</xdr:row>
      <xdr:rowOff>119160</xdr:rowOff>
    </xdr:from>
    <xdr:to>
      <xdr:col>12</xdr:col>
      <xdr:colOff>547560</xdr:colOff>
      <xdr:row>80</xdr:row>
      <xdr:rowOff>4680</xdr:rowOff>
    </xdr:to>
    <xdr:graphicFrame>
      <xdr:nvGraphicFramePr>
        <xdr:cNvPr id="11" name="Chart 4"/>
        <xdr:cNvGraphicFramePr/>
      </xdr:nvGraphicFramePr>
      <xdr:xfrm>
        <a:off x="6195960" y="12539520"/>
        <a:ext cx="474336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6</xdr:col>
      <xdr:colOff>700200</xdr:colOff>
      <xdr:row>80</xdr:row>
      <xdr:rowOff>176040</xdr:rowOff>
    </xdr:from>
    <xdr:to>
      <xdr:col>12</xdr:col>
      <xdr:colOff>528480</xdr:colOff>
      <xdr:row>95</xdr:row>
      <xdr:rowOff>61560</xdr:rowOff>
    </xdr:to>
    <xdr:graphicFrame>
      <xdr:nvGraphicFramePr>
        <xdr:cNvPr id="12" name="Chart 5"/>
        <xdr:cNvGraphicFramePr/>
      </xdr:nvGraphicFramePr>
      <xdr:xfrm>
        <a:off x="6176880" y="15454080"/>
        <a:ext cx="474336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6</xdr:col>
      <xdr:colOff>709560</xdr:colOff>
      <xdr:row>96</xdr:row>
      <xdr:rowOff>23760</xdr:rowOff>
    </xdr:from>
    <xdr:to>
      <xdr:col>12</xdr:col>
      <xdr:colOff>537840</xdr:colOff>
      <xdr:row>110</xdr:row>
      <xdr:rowOff>99720</xdr:rowOff>
    </xdr:to>
    <xdr:graphicFrame>
      <xdr:nvGraphicFramePr>
        <xdr:cNvPr id="13" name="Chart 6"/>
        <xdr:cNvGraphicFramePr/>
      </xdr:nvGraphicFramePr>
      <xdr:xfrm>
        <a:off x="6186240" y="18349560"/>
        <a:ext cx="474336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6</xdr:col>
      <xdr:colOff>719280</xdr:colOff>
      <xdr:row>111</xdr:row>
      <xdr:rowOff>128520</xdr:rowOff>
    </xdr:from>
    <xdr:to>
      <xdr:col>12</xdr:col>
      <xdr:colOff>547560</xdr:colOff>
      <xdr:row>126</xdr:row>
      <xdr:rowOff>14040</xdr:rowOff>
    </xdr:to>
    <xdr:graphicFrame>
      <xdr:nvGraphicFramePr>
        <xdr:cNvPr id="14" name="Chart 7"/>
        <xdr:cNvGraphicFramePr/>
      </xdr:nvGraphicFramePr>
      <xdr:xfrm>
        <a:off x="6195960" y="21312000"/>
        <a:ext cx="474336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6</xdr:col>
      <xdr:colOff>728640</xdr:colOff>
      <xdr:row>126</xdr:row>
      <xdr:rowOff>176040</xdr:rowOff>
    </xdr:from>
    <xdr:to>
      <xdr:col>12</xdr:col>
      <xdr:colOff>556920</xdr:colOff>
      <xdr:row>141</xdr:row>
      <xdr:rowOff>61560</xdr:rowOff>
    </xdr:to>
    <xdr:graphicFrame>
      <xdr:nvGraphicFramePr>
        <xdr:cNvPr id="15" name="Chart 8"/>
        <xdr:cNvGraphicFramePr/>
      </xdr:nvGraphicFramePr>
      <xdr:xfrm>
        <a:off x="6205320" y="24216840"/>
        <a:ext cx="474336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1</xdr:col>
      <xdr:colOff>47520</xdr:colOff>
      <xdr:row>49</xdr:row>
      <xdr:rowOff>166680</xdr:rowOff>
    </xdr:from>
    <xdr:to>
      <xdr:col>6</xdr:col>
      <xdr:colOff>466200</xdr:colOff>
      <xdr:row>64</xdr:row>
      <xdr:rowOff>151920</xdr:rowOff>
    </xdr:to>
    <xdr:graphicFrame>
      <xdr:nvGraphicFramePr>
        <xdr:cNvPr id="16" name="Chart 9"/>
        <xdr:cNvGraphicFramePr/>
      </xdr:nvGraphicFramePr>
      <xdr:xfrm>
        <a:off x="647280" y="9539280"/>
        <a:ext cx="5295600" cy="2842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1</xdr:col>
      <xdr:colOff>38160</xdr:colOff>
      <xdr:row>65</xdr:row>
      <xdr:rowOff>33480</xdr:rowOff>
    </xdr:from>
    <xdr:to>
      <xdr:col>6</xdr:col>
      <xdr:colOff>485640</xdr:colOff>
      <xdr:row>80</xdr:row>
      <xdr:rowOff>9360</xdr:rowOff>
    </xdr:to>
    <xdr:graphicFrame>
      <xdr:nvGraphicFramePr>
        <xdr:cNvPr id="17" name="Chart 10"/>
        <xdr:cNvGraphicFramePr/>
      </xdr:nvGraphicFramePr>
      <xdr:xfrm>
        <a:off x="637920" y="12453840"/>
        <a:ext cx="5324400" cy="2833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12</xdr:col>
      <xdr:colOff>590400</xdr:colOff>
      <xdr:row>35</xdr:row>
      <xdr:rowOff>23760</xdr:rowOff>
    </xdr:from>
    <xdr:to>
      <xdr:col>18</xdr:col>
      <xdr:colOff>418680</xdr:colOff>
      <xdr:row>49</xdr:row>
      <xdr:rowOff>99720</xdr:rowOff>
    </xdr:to>
    <xdr:graphicFrame>
      <xdr:nvGraphicFramePr>
        <xdr:cNvPr id="18" name="Chart 11"/>
        <xdr:cNvGraphicFramePr/>
      </xdr:nvGraphicFramePr>
      <xdr:xfrm>
        <a:off x="10982160" y="6729120"/>
        <a:ext cx="4743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12</xdr:col>
      <xdr:colOff>590400</xdr:colOff>
      <xdr:row>50</xdr:row>
      <xdr:rowOff>61920</xdr:rowOff>
    </xdr:from>
    <xdr:to>
      <xdr:col>18</xdr:col>
      <xdr:colOff>418680</xdr:colOff>
      <xdr:row>64</xdr:row>
      <xdr:rowOff>137880</xdr:rowOff>
    </xdr:to>
    <xdr:graphicFrame>
      <xdr:nvGraphicFramePr>
        <xdr:cNvPr id="19" name="Chart 12"/>
        <xdr:cNvGraphicFramePr/>
      </xdr:nvGraphicFramePr>
      <xdr:xfrm>
        <a:off x="10982160" y="9624960"/>
        <a:ext cx="474300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12</xdr:col>
      <xdr:colOff>600120</xdr:colOff>
      <xdr:row>65</xdr:row>
      <xdr:rowOff>109440</xdr:rowOff>
    </xdr:from>
    <xdr:to>
      <xdr:col>18</xdr:col>
      <xdr:colOff>428400</xdr:colOff>
      <xdr:row>79</xdr:row>
      <xdr:rowOff>185400</xdr:rowOff>
    </xdr:to>
    <xdr:graphicFrame>
      <xdr:nvGraphicFramePr>
        <xdr:cNvPr id="20" name="Chart 13"/>
        <xdr:cNvGraphicFramePr/>
      </xdr:nvGraphicFramePr>
      <xdr:xfrm>
        <a:off x="10991880" y="12529800"/>
        <a:ext cx="4743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oneCell">
    <xdr:from>
      <xdr:col>12</xdr:col>
      <xdr:colOff>609480</xdr:colOff>
      <xdr:row>80</xdr:row>
      <xdr:rowOff>176040</xdr:rowOff>
    </xdr:from>
    <xdr:to>
      <xdr:col>18</xdr:col>
      <xdr:colOff>437760</xdr:colOff>
      <xdr:row>95</xdr:row>
      <xdr:rowOff>61560</xdr:rowOff>
    </xdr:to>
    <xdr:graphicFrame>
      <xdr:nvGraphicFramePr>
        <xdr:cNvPr id="21" name="Chart 14"/>
        <xdr:cNvGraphicFramePr/>
      </xdr:nvGraphicFramePr>
      <xdr:xfrm>
        <a:off x="11001240" y="15454080"/>
        <a:ext cx="474300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 editAs="oneCell">
    <xdr:from>
      <xdr:col>12</xdr:col>
      <xdr:colOff>609480</xdr:colOff>
      <xdr:row>96</xdr:row>
      <xdr:rowOff>33480</xdr:rowOff>
    </xdr:from>
    <xdr:to>
      <xdr:col>18</xdr:col>
      <xdr:colOff>437760</xdr:colOff>
      <xdr:row>110</xdr:row>
      <xdr:rowOff>109440</xdr:rowOff>
    </xdr:to>
    <xdr:graphicFrame>
      <xdr:nvGraphicFramePr>
        <xdr:cNvPr id="22" name="Chart 15"/>
        <xdr:cNvGraphicFramePr/>
      </xdr:nvGraphicFramePr>
      <xdr:xfrm>
        <a:off x="11001240" y="18359280"/>
        <a:ext cx="4743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 editAs="oneCell">
    <xdr:from>
      <xdr:col>12</xdr:col>
      <xdr:colOff>647640</xdr:colOff>
      <xdr:row>111</xdr:row>
      <xdr:rowOff>138240</xdr:rowOff>
    </xdr:from>
    <xdr:to>
      <xdr:col>18</xdr:col>
      <xdr:colOff>475920</xdr:colOff>
      <xdr:row>126</xdr:row>
      <xdr:rowOff>23760</xdr:rowOff>
    </xdr:to>
    <xdr:graphicFrame>
      <xdr:nvGraphicFramePr>
        <xdr:cNvPr id="23" name="Chart 16"/>
        <xdr:cNvGraphicFramePr/>
      </xdr:nvGraphicFramePr>
      <xdr:xfrm>
        <a:off x="11039400" y="21321720"/>
        <a:ext cx="474300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 editAs="oneCell">
    <xdr:from>
      <xdr:col>12</xdr:col>
      <xdr:colOff>657360</xdr:colOff>
      <xdr:row>126</xdr:row>
      <xdr:rowOff>176040</xdr:rowOff>
    </xdr:from>
    <xdr:to>
      <xdr:col>18</xdr:col>
      <xdr:colOff>485640</xdr:colOff>
      <xdr:row>141</xdr:row>
      <xdr:rowOff>61560</xdr:rowOff>
    </xdr:to>
    <xdr:graphicFrame>
      <xdr:nvGraphicFramePr>
        <xdr:cNvPr id="24" name="Chart 17"/>
        <xdr:cNvGraphicFramePr/>
      </xdr:nvGraphicFramePr>
      <xdr:xfrm>
        <a:off x="11049120" y="24216840"/>
        <a:ext cx="4743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 editAs="oneCell">
    <xdr:from>
      <xdr:col>1</xdr:col>
      <xdr:colOff>76320</xdr:colOff>
      <xdr:row>80</xdr:row>
      <xdr:rowOff>71280</xdr:rowOff>
    </xdr:from>
    <xdr:to>
      <xdr:col>6</xdr:col>
      <xdr:colOff>475920</xdr:colOff>
      <xdr:row>95</xdr:row>
      <xdr:rowOff>56520</xdr:rowOff>
    </xdr:to>
    <xdr:graphicFrame>
      <xdr:nvGraphicFramePr>
        <xdr:cNvPr id="25" name="Chart 18"/>
        <xdr:cNvGraphicFramePr/>
      </xdr:nvGraphicFramePr>
      <xdr:xfrm>
        <a:off x="676080" y="15349320"/>
        <a:ext cx="5276520" cy="2842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19080</xdr:colOff>
      <xdr:row>35</xdr:row>
      <xdr:rowOff>23760</xdr:rowOff>
    </xdr:from>
    <xdr:to>
      <xdr:col>5</xdr:col>
      <xdr:colOff>618840</xdr:colOff>
      <xdr:row>49</xdr:row>
      <xdr:rowOff>99720</xdr:rowOff>
    </xdr:to>
    <xdr:graphicFrame>
      <xdr:nvGraphicFramePr>
        <xdr:cNvPr id="26" name="Chart 1"/>
        <xdr:cNvGraphicFramePr/>
      </xdr:nvGraphicFramePr>
      <xdr:xfrm>
        <a:off x="19080" y="6729120"/>
        <a:ext cx="547632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47520</xdr:colOff>
      <xdr:row>50</xdr:row>
      <xdr:rowOff>4680</xdr:rowOff>
    </xdr:from>
    <xdr:to>
      <xdr:col>5</xdr:col>
      <xdr:colOff>590040</xdr:colOff>
      <xdr:row>64</xdr:row>
      <xdr:rowOff>123480</xdr:rowOff>
    </xdr:to>
    <xdr:graphicFrame>
      <xdr:nvGraphicFramePr>
        <xdr:cNvPr id="27" name="Chart 20"/>
        <xdr:cNvGraphicFramePr/>
      </xdr:nvGraphicFramePr>
      <xdr:xfrm>
        <a:off x="47520" y="9567720"/>
        <a:ext cx="5419080" cy="2785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38160</xdr:colOff>
      <xdr:row>65</xdr:row>
      <xdr:rowOff>61920</xdr:rowOff>
    </xdr:from>
    <xdr:to>
      <xdr:col>5</xdr:col>
      <xdr:colOff>542520</xdr:colOff>
      <xdr:row>79</xdr:row>
      <xdr:rowOff>171000</xdr:rowOff>
    </xdr:to>
    <xdr:graphicFrame>
      <xdr:nvGraphicFramePr>
        <xdr:cNvPr id="28" name="Chart 22"/>
        <xdr:cNvGraphicFramePr/>
      </xdr:nvGraphicFramePr>
      <xdr:xfrm>
        <a:off x="38160" y="12482280"/>
        <a:ext cx="5380920" cy="2776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5</xdr:col>
      <xdr:colOff>743040</xdr:colOff>
      <xdr:row>35</xdr:row>
      <xdr:rowOff>52560</xdr:rowOff>
    </xdr:from>
    <xdr:to>
      <xdr:col>11</xdr:col>
      <xdr:colOff>571320</xdr:colOff>
      <xdr:row>49</xdr:row>
      <xdr:rowOff>128520</xdr:rowOff>
    </xdr:to>
    <xdr:graphicFrame>
      <xdr:nvGraphicFramePr>
        <xdr:cNvPr id="29" name="Chart 24"/>
        <xdr:cNvGraphicFramePr/>
      </xdr:nvGraphicFramePr>
      <xdr:xfrm>
        <a:off x="5619600" y="6757920"/>
        <a:ext cx="474336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5</xdr:col>
      <xdr:colOff>762120</xdr:colOff>
      <xdr:row>49</xdr:row>
      <xdr:rowOff>176040</xdr:rowOff>
    </xdr:from>
    <xdr:to>
      <xdr:col>11</xdr:col>
      <xdr:colOff>590400</xdr:colOff>
      <xdr:row>64</xdr:row>
      <xdr:rowOff>61560</xdr:rowOff>
    </xdr:to>
    <xdr:graphicFrame>
      <xdr:nvGraphicFramePr>
        <xdr:cNvPr id="30" name="Chart 26"/>
        <xdr:cNvGraphicFramePr/>
      </xdr:nvGraphicFramePr>
      <xdr:xfrm>
        <a:off x="5638680" y="9548640"/>
        <a:ext cx="474336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6</xdr:col>
      <xdr:colOff>0</xdr:colOff>
      <xdr:row>65</xdr:row>
      <xdr:rowOff>81000</xdr:rowOff>
    </xdr:from>
    <xdr:to>
      <xdr:col>11</xdr:col>
      <xdr:colOff>618840</xdr:colOff>
      <xdr:row>79</xdr:row>
      <xdr:rowOff>156960</xdr:rowOff>
    </xdr:to>
    <xdr:graphicFrame>
      <xdr:nvGraphicFramePr>
        <xdr:cNvPr id="31" name="Chart 27"/>
        <xdr:cNvGraphicFramePr/>
      </xdr:nvGraphicFramePr>
      <xdr:xfrm>
        <a:off x="5695920" y="12501360"/>
        <a:ext cx="471456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6</xdr:col>
      <xdr:colOff>28440</xdr:colOff>
      <xdr:row>80</xdr:row>
      <xdr:rowOff>176040</xdr:rowOff>
    </xdr:from>
    <xdr:to>
      <xdr:col>11</xdr:col>
      <xdr:colOff>647280</xdr:colOff>
      <xdr:row>95</xdr:row>
      <xdr:rowOff>61560</xdr:rowOff>
    </xdr:to>
    <xdr:graphicFrame>
      <xdr:nvGraphicFramePr>
        <xdr:cNvPr id="32" name="Chart 28"/>
        <xdr:cNvGraphicFramePr/>
      </xdr:nvGraphicFramePr>
      <xdr:xfrm>
        <a:off x="5724360" y="15454080"/>
        <a:ext cx="471456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6</xdr:col>
      <xdr:colOff>66600</xdr:colOff>
      <xdr:row>96</xdr:row>
      <xdr:rowOff>14400</xdr:rowOff>
    </xdr:from>
    <xdr:to>
      <xdr:col>11</xdr:col>
      <xdr:colOff>685440</xdr:colOff>
      <xdr:row>110</xdr:row>
      <xdr:rowOff>90360</xdr:rowOff>
    </xdr:to>
    <xdr:graphicFrame>
      <xdr:nvGraphicFramePr>
        <xdr:cNvPr id="33" name="Chart 29"/>
        <xdr:cNvGraphicFramePr/>
      </xdr:nvGraphicFramePr>
      <xdr:xfrm>
        <a:off x="5762520" y="18340200"/>
        <a:ext cx="471456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6</xdr:col>
      <xdr:colOff>95400</xdr:colOff>
      <xdr:row>110</xdr:row>
      <xdr:rowOff>176040</xdr:rowOff>
    </xdr:from>
    <xdr:to>
      <xdr:col>11</xdr:col>
      <xdr:colOff>714240</xdr:colOff>
      <xdr:row>125</xdr:row>
      <xdr:rowOff>61560</xdr:rowOff>
    </xdr:to>
    <xdr:graphicFrame>
      <xdr:nvGraphicFramePr>
        <xdr:cNvPr id="34" name="Chart 30"/>
        <xdr:cNvGraphicFramePr/>
      </xdr:nvGraphicFramePr>
      <xdr:xfrm>
        <a:off x="5791320" y="21169080"/>
        <a:ext cx="471456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38160</xdr:colOff>
      <xdr:row>34</xdr:row>
      <xdr:rowOff>147600</xdr:rowOff>
    </xdr:from>
    <xdr:to>
      <xdr:col>6</xdr:col>
      <xdr:colOff>580680</xdr:colOff>
      <xdr:row>49</xdr:row>
      <xdr:rowOff>75960</xdr:rowOff>
    </xdr:to>
    <xdr:graphicFrame>
      <xdr:nvGraphicFramePr>
        <xdr:cNvPr id="35" name="Chart 9"/>
        <xdr:cNvGraphicFramePr/>
      </xdr:nvGraphicFramePr>
      <xdr:xfrm>
        <a:off x="38160" y="6662520"/>
        <a:ext cx="6238440" cy="2786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123840</xdr:colOff>
      <xdr:row>34</xdr:row>
      <xdr:rowOff>176040</xdr:rowOff>
    </xdr:from>
    <xdr:to>
      <xdr:col>14</xdr:col>
      <xdr:colOff>580680</xdr:colOff>
      <xdr:row>49</xdr:row>
      <xdr:rowOff>94680</xdr:rowOff>
    </xdr:to>
    <xdr:graphicFrame>
      <xdr:nvGraphicFramePr>
        <xdr:cNvPr id="36" name="Chart 10"/>
        <xdr:cNvGraphicFramePr/>
      </xdr:nvGraphicFramePr>
      <xdr:xfrm>
        <a:off x="6638760" y="6690960"/>
        <a:ext cx="6190920" cy="2776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7</xdr:col>
      <xdr:colOff>266760</xdr:colOff>
      <xdr:row>50</xdr:row>
      <xdr:rowOff>14400</xdr:rowOff>
    </xdr:from>
    <xdr:to>
      <xdr:col>13</xdr:col>
      <xdr:colOff>95040</xdr:colOff>
      <xdr:row>64</xdr:row>
      <xdr:rowOff>90360</xdr:rowOff>
    </xdr:to>
    <xdr:graphicFrame>
      <xdr:nvGraphicFramePr>
        <xdr:cNvPr id="37" name="Chart 2"/>
        <xdr:cNvGraphicFramePr/>
      </xdr:nvGraphicFramePr>
      <xdr:xfrm>
        <a:off x="6781680" y="9577440"/>
        <a:ext cx="474336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1476360</xdr:colOff>
      <xdr:row>50</xdr:row>
      <xdr:rowOff>23760</xdr:rowOff>
    </xdr:from>
    <xdr:to>
      <xdr:col>6</xdr:col>
      <xdr:colOff>561600</xdr:colOff>
      <xdr:row>64</xdr:row>
      <xdr:rowOff>99720</xdr:rowOff>
    </xdr:to>
    <xdr:graphicFrame>
      <xdr:nvGraphicFramePr>
        <xdr:cNvPr id="38" name="Chart 3"/>
        <xdr:cNvGraphicFramePr/>
      </xdr:nvGraphicFramePr>
      <xdr:xfrm>
        <a:off x="1476360" y="9586800"/>
        <a:ext cx="478116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1486080</xdr:colOff>
      <xdr:row>65</xdr:row>
      <xdr:rowOff>42840</xdr:rowOff>
    </xdr:from>
    <xdr:to>
      <xdr:col>6</xdr:col>
      <xdr:colOff>571320</xdr:colOff>
      <xdr:row>79</xdr:row>
      <xdr:rowOff>118800</xdr:rowOff>
    </xdr:to>
    <xdr:graphicFrame>
      <xdr:nvGraphicFramePr>
        <xdr:cNvPr id="39" name="Chart 4"/>
        <xdr:cNvGraphicFramePr/>
      </xdr:nvGraphicFramePr>
      <xdr:xfrm>
        <a:off x="1486080" y="12463200"/>
        <a:ext cx="478116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7</xdr:col>
      <xdr:colOff>162000</xdr:colOff>
      <xdr:row>65</xdr:row>
      <xdr:rowOff>90360</xdr:rowOff>
    </xdr:from>
    <xdr:to>
      <xdr:col>12</xdr:col>
      <xdr:colOff>780840</xdr:colOff>
      <xdr:row>79</xdr:row>
      <xdr:rowOff>166320</xdr:rowOff>
    </xdr:to>
    <xdr:graphicFrame>
      <xdr:nvGraphicFramePr>
        <xdr:cNvPr id="40" name="Chart 5"/>
        <xdr:cNvGraphicFramePr/>
      </xdr:nvGraphicFramePr>
      <xdr:xfrm>
        <a:off x="6676920" y="12510720"/>
        <a:ext cx="471456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19080</xdr:colOff>
      <xdr:row>35</xdr:row>
      <xdr:rowOff>23760</xdr:rowOff>
    </xdr:from>
    <xdr:to>
      <xdr:col>5</xdr:col>
      <xdr:colOff>618840</xdr:colOff>
      <xdr:row>49</xdr:row>
      <xdr:rowOff>99720</xdr:rowOff>
    </xdr:to>
    <xdr:graphicFrame>
      <xdr:nvGraphicFramePr>
        <xdr:cNvPr id="41" name="Chart 1"/>
        <xdr:cNvGraphicFramePr/>
      </xdr:nvGraphicFramePr>
      <xdr:xfrm>
        <a:off x="19080" y="6729120"/>
        <a:ext cx="547632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47520</xdr:colOff>
      <xdr:row>50</xdr:row>
      <xdr:rowOff>4680</xdr:rowOff>
    </xdr:from>
    <xdr:to>
      <xdr:col>5</xdr:col>
      <xdr:colOff>590040</xdr:colOff>
      <xdr:row>64</xdr:row>
      <xdr:rowOff>123480</xdr:rowOff>
    </xdr:to>
    <xdr:graphicFrame>
      <xdr:nvGraphicFramePr>
        <xdr:cNvPr id="42" name="Chart 2"/>
        <xdr:cNvGraphicFramePr/>
      </xdr:nvGraphicFramePr>
      <xdr:xfrm>
        <a:off x="47520" y="9567720"/>
        <a:ext cx="5419080" cy="2785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38160</xdr:colOff>
      <xdr:row>65</xdr:row>
      <xdr:rowOff>61920</xdr:rowOff>
    </xdr:from>
    <xdr:to>
      <xdr:col>5</xdr:col>
      <xdr:colOff>542520</xdr:colOff>
      <xdr:row>79</xdr:row>
      <xdr:rowOff>171000</xdr:rowOff>
    </xdr:to>
    <xdr:graphicFrame>
      <xdr:nvGraphicFramePr>
        <xdr:cNvPr id="43" name="Chart 3"/>
        <xdr:cNvGraphicFramePr/>
      </xdr:nvGraphicFramePr>
      <xdr:xfrm>
        <a:off x="38160" y="12482280"/>
        <a:ext cx="5380920" cy="2776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5</xdr:col>
      <xdr:colOff>743040</xdr:colOff>
      <xdr:row>35</xdr:row>
      <xdr:rowOff>52560</xdr:rowOff>
    </xdr:from>
    <xdr:to>
      <xdr:col>10</xdr:col>
      <xdr:colOff>571320</xdr:colOff>
      <xdr:row>49</xdr:row>
      <xdr:rowOff>128520</xdr:rowOff>
    </xdr:to>
    <xdr:graphicFrame>
      <xdr:nvGraphicFramePr>
        <xdr:cNvPr id="44" name="Chart 4"/>
        <xdr:cNvGraphicFramePr/>
      </xdr:nvGraphicFramePr>
      <xdr:xfrm>
        <a:off x="5619600" y="6757920"/>
        <a:ext cx="3924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5</xdr:col>
      <xdr:colOff>762120</xdr:colOff>
      <xdr:row>49</xdr:row>
      <xdr:rowOff>176040</xdr:rowOff>
    </xdr:from>
    <xdr:to>
      <xdr:col>10</xdr:col>
      <xdr:colOff>590400</xdr:colOff>
      <xdr:row>64</xdr:row>
      <xdr:rowOff>61560</xdr:rowOff>
    </xdr:to>
    <xdr:graphicFrame>
      <xdr:nvGraphicFramePr>
        <xdr:cNvPr id="45" name="Chart 5"/>
        <xdr:cNvGraphicFramePr/>
      </xdr:nvGraphicFramePr>
      <xdr:xfrm>
        <a:off x="5638680" y="9548640"/>
        <a:ext cx="392400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6</xdr:col>
      <xdr:colOff>0</xdr:colOff>
      <xdr:row>65</xdr:row>
      <xdr:rowOff>81000</xdr:rowOff>
    </xdr:from>
    <xdr:to>
      <xdr:col>10</xdr:col>
      <xdr:colOff>618840</xdr:colOff>
      <xdr:row>79</xdr:row>
      <xdr:rowOff>156960</xdr:rowOff>
    </xdr:to>
    <xdr:graphicFrame>
      <xdr:nvGraphicFramePr>
        <xdr:cNvPr id="46" name="Chart 6"/>
        <xdr:cNvGraphicFramePr/>
      </xdr:nvGraphicFramePr>
      <xdr:xfrm>
        <a:off x="5695920" y="12501360"/>
        <a:ext cx="38952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6</xdr:col>
      <xdr:colOff>0</xdr:colOff>
      <xdr:row>80</xdr:row>
      <xdr:rowOff>176040</xdr:rowOff>
    </xdr:from>
    <xdr:to>
      <xdr:col>10</xdr:col>
      <xdr:colOff>647280</xdr:colOff>
      <xdr:row>95</xdr:row>
      <xdr:rowOff>61560</xdr:rowOff>
    </xdr:to>
    <xdr:graphicFrame>
      <xdr:nvGraphicFramePr>
        <xdr:cNvPr id="47" name="Chart 7"/>
        <xdr:cNvGraphicFramePr/>
      </xdr:nvGraphicFramePr>
      <xdr:xfrm>
        <a:off x="5695920" y="15454080"/>
        <a:ext cx="392364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6</xdr:col>
      <xdr:colOff>0</xdr:colOff>
      <xdr:row>96</xdr:row>
      <xdr:rowOff>14400</xdr:rowOff>
    </xdr:from>
    <xdr:to>
      <xdr:col>10</xdr:col>
      <xdr:colOff>685440</xdr:colOff>
      <xdr:row>110</xdr:row>
      <xdr:rowOff>90360</xdr:rowOff>
    </xdr:to>
    <xdr:graphicFrame>
      <xdr:nvGraphicFramePr>
        <xdr:cNvPr id="48" name="Chart 8"/>
        <xdr:cNvGraphicFramePr/>
      </xdr:nvGraphicFramePr>
      <xdr:xfrm>
        <a:off x="5695920" y="18340200"/>
        <a:ext cx="39618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6</xdr:col>
      <xdr:colOff>0</xdr:colOff>
      <xdr:row>110</xdr:row>
      <xdr:rowOff>176040</xdr:rowOff>
    </xdr:from>
    <xdr:to>
      <xdr:col>10</xdr:col>
      <xdr:colOff>713880</xdr:colOff>
      <xdr:row>125</xdr:row>
      <xdr:rowOff>61560</xdr:rowOff>
    </xdr:to>
    <xdr:graphicFrame>
      <xdr:nvGraphicFramePr>
        <xdr:cNvPr id="49" name="Chart 9"/>
        <xdr:cNvGraphicFramePr/>
      </xdr:nvGraphicFramePr>
      <xdr:xfrm>
        <a:off x="5695920" y="21169080"/>
        <a:ext cx="399024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0</xdr:col>
      <xdr:colOff>19080</xdr:colOff>
      <xdr:row>80</xdr:row>
      <xdr:rowOff>23760</xdr:rowOff>
    </xdr:from>
    <xdr:to>
      <xdr:col>5</xdr:col>
      <xdr:colOff>561600</xdr:colOff>
      <xdr:row>95</xdr:row>
      <xdr:rowOff>66240</xdr:rowOff>
    </xdr:to>
    <xdr:graphicFrame>
      <xdr:nvGraphicFramePr>
        <xdr:cNvPr id="50" name="Chart 10"/>
        <xdr:cNvGraphicFramePr/>
      </xdr:nvGraphicFramePr>
      <xdr:xfrm>
        <a:off x="19080" y="15301800"/>
        <a:ext cx="5419080" cy="2899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31"/>
  <sheetViews>
    <sheetView windowProtection="false"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F15" activeCellId="0" sqref="F15"/>
    </sheetView>
  </sheetViews>
  <sheetFormatPr defaultRowHeight="15"/>
  <cols>
    <col collapsed="false" hidden="false" max="1" min="1" style="0" width="8.50510204081633"/>
    <col collapsed="false" hidden="false" max="2" min="2" style="0" width="22.6785714285714"/>
    <col collapsed="false" hidden="false" max="18" min="3" style="1" width="11.6071428571429"/>
    <col collapsed="false" hidden="false" max="26" min="19" style="1" width="9.04591836734694"/>
    <col collapsed="false" hidden="false" max="1025" min="27" style="0" width="8.50510204081633"/>
  </cols>
  <sheetData>
    <row r="1" customFormat="false" ht="15.75" hidden="false" customHeight="false" outlineLevel="0" collapsed="false"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</row>
    <row r="2" s="2" customFormat="true" ht="15.75" hidden="false" customHeight="false" outlineLevel="0" collapsed="false">
      <c r="C2" s="3" t="s">
        <v>0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4"/>
      <c r="T2" s="4"/>
      <c r="U2" s="4"/>
      <c r="V2" s="4"/>
      <c r="W2" s="4"/>
      <c r="X2" s="4"/>
      <c r="Y2" s="4"/>
      <c r="Z2" s="4"/>
    </row>
    <row r="3" customFormat="false" ht="15" hidden="false" customHeight="false" outlineLevel="0" collapsed="false">
      <c r="A3" s="2"/>
      <c r="B3" s="2"/>
      <c r="C3" s="5" t="s">
        <v>1</v>
      </c>
      <c r="D3" s="6" t="s">
        <v>2</v>
      </c>
      <c r="E3" s="6" t="s">
        <v>3</v>
      </c>
      <c r="F3" s="6" t="s">
        <v>4</v>
      </c>
      <c r="G3" s="6" t="s">
        <v>5</v>
      </c>
      <c r="H3" s="6" t="s">
        <v>6</v>
      </c>
      <c r="I3" s="6" t="s">
        <v>7</v>
      </c>
      <c r="J3" s="6" t="s">
        <v>8</v>
      </c>
      <c r="K3" s="6" t="s">
        <v>9</v>
      </c>
      <c r="L3" s="6" t="s">
        <v>10</v>
      </c>
      <c r="M3" s="6" t="s">
        <v>11</v>
      </c>
      <c r="N3" s="6" t="s">
        <v>12</v>
      </c>
      <c r="O3" s="6" t="s">
        <v>13</v>
      </c>
      <c r="P3" s="6" t="s">
        <v>14</v>
      </c>
      <c r="Q3" s="6" t="s">
        <v>15</v>
      </c>
      <c r="R3" s="7" t="s">
        <v>16</v>
      </c>
      <c r="S3" s="4"/>
      <c r="T3" s="4"/>
      <c r="U3" s="4"/>
      <c r="V3" s="4"/>
      <c r="W3" s="4"/>
      <c r="X3" s="4"/>
      <c r="Y3" s="4"/>
      <c r="Z3" s="4"/>
    </row>
    <row r="4" customFormat="false" ht="15.75" hidden="false" customHeight="false" outlineLevel="0" collapsed="false">
      <c r="A4" s="2"/>
      <c r="B4" s="2"/>
      <c r="C4" s="8" t="s">
        <v>17</v>
      </c>
      <c r="D4" s="9" t="s">
        <v>18</v>
      </c>
      <c r="E4" s="9" t="s">
        <v>19</v>
      </c>
      <c r="F4" s="9" t="s">
        <v>20</v>
      </c>
      <c r="G4" s="9" t="s">
        <v>21</v>
      </c>
      <c r="H4" s="9" t="s">
        <v>22</v>
      </c>
      <c r="I4" s="9" t="s">
        <v>23</v>
      </c>
      <c r="J4" s="9" t="s">
        <v>24</v>
      </c>
      <c r="K4" s="9" t="s">
        <v>25</v>
      </c>
      <c r="L4" s="9" t="s">
        <v>26</v>
      </c>
      <c r="M4" s="9" t="s">
        <v>27</v>
      </c>
      <c r="N4" s="9" t="s">
        <v>28</v>
      </c>
      <c r="O4" s="9" t="s">
        <v>29</v>
      </c>
      <c r="P4" s="9" t="s">
        <v>30</v>
      </c>
      <c r="Q4" s="9" t="s">
        <v>31</v>
      </c>
      <c r="R4" s="10" t="s">
        <v>32</v>
      </c>
      <c r="S4" s="4"/>
      <c r="T4" s="4"/>
      <c r="U4" s="4"/>
      <c r="V4" s="4"/>
      <c r="W4" s="4"/>
      <c r="X4" s="4"/>
      <c r="Y4" s="4"/>
      <c r="Z4" s="4"/>
    </row>
    <row r="5" customFormat="false" ht="15.75" hidden="false" customHeight="false" outlineLevel="0" collapsed="false">
      <c r="A5" s="2"/>
      <c r="B5" s="2"/>
      <c r="C5" s="11" t="s">
        <v>33</v>
      </c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4"/>
      <c r="T5" s="4"/>
      <c r="U5" s="4"/>
      <c r="V5" s="4"/>
      <c r="W5" s="4"/>
      <c r="X5" s="4"/>
      <c r="Y5" s="4"/>
      <c r="Z5" s="4"/>
    </row>
    <row r="6" customFormat="false" ht="15" hidden="false" customHeight="false" outlineLevel="0" collapsed="false">
      <c r="B6" s="0" t="s">
        <v>34</v>
      </c>
      <c r="C6" s="12" t="n">
        <v>0.1</v>
      </c>
      <c r="D6" s="12" t="s">
        <v>35</v>
      </c>
      <c r="E6" s="12" t="s">
        <v>35</v>
      </c>
      <c r="F6" s="12" t="s">
        <v>35</v>
      </c>
      <c r="G6" s="12" t="s">
        <v>35</v>
      </c>
      <c r="H6" s="12" t="n">
        <v>1.9</v>
      </c>
      <c r="I6" s="12" t="n">
        <v>0.1</v>
      </c>
      <c r="J6" s="12" t="n">
        <v>0.1</v>
      </c>
      <c r="K6" s="12" t="n">
        <v>0.2</v>
      </c>
      <c r="L6" s="12" t="n">
        <v>0.1</v>
      </c>
      <c r="M6" s="12" t="s">
        <v>35</v>
      </c>
      <c r="N6" s="12" t="n">
        <v>0.1</v>
      </c>
      <c r="O6" s="12" t="n">
        <v>0.3</v>
      </c>
      <c r="P6" s="12" t="n">
        <v>0.2</v>
      </c>
      <c r="Q6" s="12" t="n">
        <v>1.4</v>
      </c>
      <c r="R6" s="12" t="n">
        <v>0.6</v>
      </c>
      <c r="S6" s="13"/>
      <c r="T6" s="13"/>
      <c r="U6" s="13"/>
      <c r="V6" s="13"/>
      <c r="W6" s="13"/>
      <c r="X6" s="13"/>
      <c r="Y6" s="13"/>
      <c r="Z6" s="13"/>
      <c r="AA6" s="14"/>
    </row>
    <row r="7" customFormat="false" ht="15" hidden="false" customHeight="false" outlineLevel="0" collapsed="false">
      <c r="B7" s="0" t="s">
        <v>36</v>
      </c>
      <c r="C7" s="15" t="n">
        <v>0.1</v>
      </c>
      <c r="D7" s="15" t="n">
        <v>0.1</v>
      </c>
      <c r="E7" s="15" t="n">
        <v>3.4</v>
      </c>
      <c r="F7" s="15" t="n">
        <v>0.5</v>
      </c>
      <c r="G7" s="15" t="n">
        <v>2.2</v>
      </c>
      <c r="H7" s="15" t="n">
        <v>0.7</v>
      </c>
      <c r="I7" s="15" t="n">
        <v>0.3</v>
      </c>
      <c r="J7" s="15" t="n">
        <v>0.2</v>
      </c>
      <c r="K7" s="15" t="n">
        <v>0.6</v>
      </c>
      <c r="L7" s="15" t="n">
        <v>0.5</v>
      </c>
      <c r="M7" s="15" t="n">
        <v>0.1</v>
      </c>
      <c r="N7" s="15" t="n">
        <v>0.1</v>
      </c>
      <c r="O7" s="15" t="n">
        <v>0.1</v>
      </c>
      <c r="P7" s="15" t="n">
        <v>1.1</v>
      </c>
      <c r="Q7" s="15" t="n">
        <v>0.3</v>
      </c>
      <c r="R7" s="15" t="n">
        <v>0.4</v>
      </c>
      <c r="S7" s="13"/>
      <c r="T7" s="13"/>
      <c r="U7" s="13"/>
      <c r="V7" s="13"/>
      <c r="W7" s="13"/>
      <c r="X7" s="13"/>
      <c r="Y7" s="13"/>
      <c r="Z7" s="13"/>
      <c r="AA7" s="14"/>
    </row>
    <row r="8" customFormat="false" ht="15" hidden="false" customHeight="false" outlineLevel="0" collapsed="false">
      <c r="B8" s="0" t="s">
        <v>37</v>
      </c>
      <c r="C8" s="15" t="n">
        <v>0.2</v>
      </c>
      <c r="D8" s="15" t="s">
        <v>35</v>
      </c>
      <c r="E8" s="15" t="n">
        <v>3</v>
      </c>
      <c r="F8" s="15" t="n">
        <v>1.5</v>
      </c>
      <c r="G8" s="15" t="n">
        <v>6.2</v>
      </c>
      <c r="H8" s="15" t="n">
        <v>1.1</v>
      </c>
      <c r="I8" s="15" t="n">
        <v>0.3</v>
      </c>
      <c r="J8" s="15" t="n">
        <v>0.1</v>
      </c>
      <c r="K8" s="15" t="n">
        <v>1.1</v>
      </c>
      <c r="L8" s="15" t="n">
        <v>2.8</v>
      </c>
      <c r="M8" s="15" t="n">
        <v>0.1</v>
      </c>
      <c r="N8" s="15" t="n">
        <v>0.2</v>
      </c>
      <c r="O8" s="15" t="n">
        <v>0.7</v>
      </c>
      <c r="P8" s="15" t="n">
        <v>0.8</v>
      </c>
      <c r="Q8" s="15" t="n">
        <v>0.5</v>
      </c>
      <c r="R8" s="15" t="n">
        <v>2.3</v>
      </c>
      <c r="S8" s="13"/>
      <c r="T8" s="13"/>
      <c r="U8" s="13"/>
      <c r="V8" s="13"/>
      <c r="W8" s="13"/>
      <c r="X8" s="13"/>
      <c r="Y8" s="13"/>
      <c r="Z8" s="13"/>
      <c r="AA8" s="14"/>
    </row>
    <row r="9" customFormat="false" ht="15" hidden="false" customHeight="false" outlineLevel="0" collapsed="false">
      <c r="B9" s="0" t="s">
        <v>38</v>
      </c>
      <c r="C9" s="15" t="n">
        <v>0.4</v>
      </c>
      <c r="D9" s="15" t="n">
        <v>1.2</v>
      </c>
      <c r="E9" s="15" t="n">
        <v>1.1</v>
      </c>
      <c r="F9" s="15" t="n">
        <v>0.7</v>
      </c>
      <c r="G9" s="15" t="n">
        <v>0.9</v>
      </c>
      <c r="H9" s="15" t="n">
        <v>1</v>
      </c>
      <c r="I9" s="15" t="n">
        <v>0.8</v>
      </c>
      <c r="J9" s="15" t="n">
        <v>0.9</v>
      </c>
      <c r="K9" s="15" t="n">
        <v>0.5</v>
      </c>
      <c r="L9" s="15" t="n">
        <v>0.4</v>
      </c>
      <c r="M9" s="15" t="n">
        <v>0.3</v>
      </c>
      <c r="N9" s="15" t="n">
        <v>1</v>
      </c>
      <c r="O9" s="15" t="n">
        <v>0.7</v>
      </c>
      <c r="P9" s="15" t="n">
        <v>1.1</v>
      </c>
      <c r="Q9" s="15" t="n">
        <v>1</v>
      </c>
      <c r="R9" s="15" t="n">
        <v>0.2</v>
      </c>
      <c r="S9" s="13"/>
      <c r="T9" s="13"/>
      <c r="U9" s="13"/>
      <c r="V9" s="13"/>
      <c r="W9" s="13"/>
      <c r="X9" s="13"/>
      <c r="Y9" s="13"/>
      <c r="Z9" s="13"/>
      <c r="AA9" s="14"/>
    </row>
    <row r="10" customFormat="false" ht="15" hidden="false" customHeight="false" outlineLevel="0" collapsed="false">
      <c r="B10" s="0" t="s">
        <v>39</v>
      </c>
      <c r="C10" s="15" t="n">
        <v>17.1</v>
      </c>
      <c r="D10" s="15" t="n">
        <v>17.5</v>
      </c>
      <c r="E10" s="15" t="n">
        <v>4.9</v>
      </c>
      <c r="F10" s="15" t="n">
        <v>3.1</v>
      </c>
      <c r="G10" s="15" t="n">
        <v>7.6</v>
      </c>
      <c r="H10" s="15" t="n">
        <v>19.2</v>
      </c>
      <c r="I10" s="15" t="n">
        <v>7.6</v>
      </c>
      <c r="J10" s="15" t="n">
        <v>35.5</v>
      </c>
      <c r="K10" s="15" t="n">
        <v>8.6</v>
      </c>
      <c r="L10" s="15" t="n">
        <v>8.7</v>
      </c>
      <c r="M10" s="15" t="n">
        <v>9.4</v>
      </c>
      <c r="N10" s="15" t="n">
        <v>8.1</v>
      </c>
      <c r="O10" s="15" t="n">
        <v>6.7</v>
      </c>
      <c r="P10" s="15" t="n">
        <v>13.2</v>
      </c>
      <c r="Q10" s="15" t="n">
        <v>9.5</v>
      </c>
      <c r="R10" s="15" t="n">
        <v>1.9</v>
      </c>
      <c r="S10" s="13"/>
      <c r="T10" s="13"/>
      <c r="U10" s="13"/>
      <c r="V10" s="13"/>
      <c r="W10" s="13"/>
      <c r="X10" s="13"/>
      <c r="Y10" s="13"/>
      <c r="Z10" s="13"/>
      <c r="AA10" s="14"/>
    </row>
    <row r="11" customFormat="false" ht="15" hidden="false" customHeight="false" outlineLevel="0" collapsed="false">
      <c r="B11" s="0" t="s">
        <v>40</v>
      </c>
      <c r="C11" s="15" t="n">
        <v>3.6</v>
      </c>
      <c r="D11" s="15" t="n">
        <v>4.2</v>
      </c>
      <c r="E11" s="15" t="n">
        <v>2.1</v>
      </c>
      <c r="F11" s="15" t="n">
        <v>1.5</v>
      </c>
      <c r="G11" s="15" t="n">
        <v>3</v>
      </c>
      <c r="H11" s="15" t="n">
        <v>4.8</v>
      </c>
      <c r="I11" s="15" t="n">
        <v>2.7</v>
      </c>
      <c r="J11" s="15" t="n">
        <v>7.6</v>
      </c>
      <c r="K11" s="15" t="n">
        <v>2.9</v>
      </c>
      <c r="L11" s="15" t="n">
        <v>2.8</v>
      </c>
      <c r="M11" s="15" t="n">
        <v>1.8</v>
      </c>
      <c r="N11" s="15" t="n">
        <v>2.9</v>
      </c>
      <c r="O11" s="15" t="n">
        <v>2.3</v>
      </c>
      <c r="P11" s="15" t="n">
        <v>3.2</v>
      </c>
      <c r="Q11" s="15" t="n">
        <v>3.3</v>
      </c>
      <c r="R11" s="15" t="n">
        <v>1.2</v>
      </c>
      <c r="S11" s="13"/>
      <c r="T11" s="13"/>
      <c r="U11" s="13"/>
      <c r="V11" s="13"/>
      <c r="W11" s="13"/>
      <c r="X11" s="13"/>
      <c r="Y11" s="13"/>
      <c r="Z11" s="13"/>
      <c r="AA11" s="14"/>
    </row>
    <row r="12" customFormat="false" ht="15" hidden="false" customHeight="false" outlineLevel="0" collapsed="false">
      <c r="B12" s="0" t="s">
        <v>41</v>
      </c>
      <c r="C12" s="15" t="n">
        <v>9.1</v>
      </c>
      <c r="D12" s="15" t="n">
        <v>16.1</v>
      </c>
      <c r="E12" s="15" t="n">
        <v>36.9</v>
      </c>
      <c r="F12" s="15" t="n">
        <v>29.6</v>
      </c>
      <c r="G12" s="15" t="n">
        <v>34.9</v>
      </c>
      <c r="H12" s="15" t="n">
        <v>15</v>
      </c>
      <c r="I12" s="15" t="n">
        <v>28.7</v>
      </c>
      <c r="J12" s="15" t="n">
        <v>15.9</v>
      </c>
      <c r="K12" s="15" t="n">
        <v>14.4</v>
      </c>
      <c r="L12" s="15" t="n">
        <v>28.9</v>
      </c>
      <c r="M12" s="15" t="n">
        <v>9.3</v>
      </c>
      <c r="N12" s="15" t="n">
        <v>14</v>
      </c>
      <c r="O12" s="15" t="n">
        <v>19.98</v>
      </c>
      <c r="P12" s="15" t="n">
        <v>12.5</v>
      </c>
      <c r="Q12" s="15" t="n">
        <v>22.8</v>
      </c>
      <c r="R12" s="15" t="n">
        <v>25.9</v>
      </c>
      <c r="S12" s="13"/>
      <c r="T12" s="13"/>
      <c r="U12" s="13"/>
      <c r="V12" s="13"/>
      <c r="W12" s="13"/>
      <c r="X12" s="13"/>
      <c r="Y12" s="13"/>
      <c r="Z12" s="13"/>
      <c r="AA12" s="14"/>
    </row>
    <row r="13" customFormat="false" ht="15" hidden="false" customHeight="false" outlineLevel="0" collapsed="false">
      <c r="B13" s="0" t="s">
        <v>42</v>
      </c>
      <c r="C13" s="15" t="n">
        <v>0.1</v>
      </c>
      <c r="D13" s="15" t="n">
        <v>0.6</v>
      </c>
      <c r="E13" s="15" t="n">
        <v>0.6</v>
      </c>
      <c r="F13" s="15" t="n">
        <v>0.4</v>
      </c>
      <c r="G13" s="15" t="n">
        <v>0.5</v>
      </c>
      <c r="H13" s="15" t="n">
        <v>0.4</v>
      </c>
      <c r="I13" s="15" t="n">
        <v>0.4</v>
      </c>
      <c r="J13" s="15" t="n">
        <v>0.4</v>
      </c>
      <c r="K13" s="15" t="n">
        <v>0.3</v>
      </c>
      <c r="L13" s="15" t="n">
        <v>0.3</v>
      </c>
      <c r="M13" s="15" t="n">
        <v>0.2</v>
      </c>
      <c r="N13" s="15" t="n">
        <v>0.4</v>
      </c>
      <c r="O13" s="15" t="n">
        <v>0.3</v>
      </c>
      <c r="P13" s="15" t="n">
        <v>0.4</v>
      </c>
      <c r="Q13" s="15" t="n">
        <v>0.4</v>
      </c>
      <c r="R13" s="15" t="n">
        <v>0.2</v>
      </c>
      <c r="S13" s="13"/>
      <c r="T13" s="13"/>
      <c r="U13" s="13"/>
      <c r="V13" s="13"/>
      <c r="W13" s="13"/>
      <c r="X13" s="13"/>
      <c r="Y13" s="13"/>
      <c r="Z13" s="13"/>
      <c r="AA13" s="14"/>
    </row>
    <row r="14" customFormat="false" ht="15" hidden="false" customHeight="false" outlineLevel="0" collapsed="false">
      <c r="B14" s="0" t="s">
        <v>43</v>
      </c>
      <c r="C14" s="15" t="n">
        <v>0.6</v>
      </c>
      <c r="D14" s="15" t="n">
        <v>1.1</v>
      </c>
      <c r="E14" s="15" t="n">
        <v>1.6</v>
      </c>
      <c r="F14" s="15" t="n">
        <v>1</v>
      </c>
      <c r="G14" s="15" t="n">
        <v>0.9</v>
      </c>
      <c r="H14" s="15" t="n">
        <v>1.3</v>
      </c>
      <c r="I14" s="15" t="n">
        <v>0.9</v>
      </c>
      <c r="J14" s="15" t="n">
        <v>1.4</v>
      </c>
      <c r="K14" s="15" t="n">
        <v>0.5</v>
      </c>
      <c r="L14" s="15" t="n">
        <v>0.5</v>
      </c>
      <c r="M14" s="15" t="n">
        <v>1</v>
      </c>
      <c r="N14" s="15" t="n">
        <v>0.9</v>
      </c>
      <c r="O14" s="15" t="n">
        <v>0.8</v>
      </c>
      <c r="P14" s="15" t="n">
        <v>1.8</v>
      </c>
      <c r="Q14" s="15" t="n">
        <v>1.1</v>
      </c>
      <c r="R14" s="15" t="n">
        <v>0.4</v>
      </c>
      <c r="S14" s="13"/>
      <c r="T14" s="13"/>
      <c r="U14" s="13"/>
      <c r="V14" s="13"/>
      <c r="W14" s="13"/>
      <c r="X14" s="13"/>
      <c r="Y14" s="13"/>
      <c r="Z14" s="13"/>
      <c r="AA14" s="14"/>
    </row>
    <row r="15" customFormat="false" ht="15" hidden="false" customHeight="false" outlineLevel="0" collapsed="false">
      <c r="B15" s="0" t="s">
        <v>44</v>
      </c>
      <c r="C15" s="15" t="n">
        <v>1.3</v>
      </c>
      <c r="D15" s="15" t="n">
        <v>1.7</v>
      </c>
      <c r="E15" s="15" t="n">
        <v>3.6</v>
      </c>
      <c r="F15" s="15" t="n">
        <v>3.1</v>
      </c>
      <c r="G15" s="15" t="n">
        <v>2.2</v>
      </c>
      <c r="H15" s="15" t="n">
        <v>2</v>
      </c>
      <c r="I15" s="15" t="n">
        <v>2.1</v>
      </c>
      <c r="J15" s="15" t="n">
        <v>1.9</v>
      </c>
      <c r="K15" s="15" t="n">
        <v>1.7</v>
      </c>
      <c r="L15" s="15" t="n">
        <v>1.5</v>
      </c>
      <c r="M15" s="15" t="n">
        <v>2.1</v>
      </c>
      <c r="N15" s="15" t="n">
        <v>1.3</v>
      </c>
      <c r="O15" s="15" t="n">
        <v>1.7</v>
      </c>
      <c r="P15" s="15" t="n">
        <v>2.4</v>
      </c>
      <c r="Q15" s="15" t="n">
        <v>1.8</v>
      </c>
      <c r="R15" s="15" t="n">
        <v>1.8</v>
      </c>
      <c r="S15" s="13"/>
      <c r="T15" s="13"/>
      <c r="U15" s="13"/>
      <c r="V15" s="13"/>
      <c r="W15" s="13"/>
      <c r="X15" s="13"/>
      <c r="Y15" s="13"/>
      <c r="Z15" s="13"/>
      <c r="AA15" s="14"/>
    </row>
    <row r="16" customFormat="false" ht="15" hidden="false" customHeight="false" outlineLevel="0" collapsed="false">
      <c r="B16" s="0" t="s">
        <v>45</v>
      </c>
      <c r="C16" s="15" t="n">
        <v>1</v>
      </c>
      <c r="D16" s="15" t="n">
        <v>3.2</v>
      </c>
      <c r="E16" s="15" t="n">
        <v>2.8</v>
      </c>
      <c r="F16" s="15" t="n">
        <v>1.8</v>
      </c>
      <c r="G16" s="15" t="n">
        <v>2</v>
      </c>
      <c r="H16" s="15" t="n">
        <v>2.9</v>
      </c>
      <c r="I16" s="15" t="n">
        <v>1.7</v>
      </c>
      <c r="J16" s="15" t="n">
        <v>2.7</v>
      </c>
      <c r="K16" s="15" t="n">
        <v>0.8</v>
      </c>
      <c r="L16" s="15" t="n">
        <v>1</v>
      </c>
      <c r="M16" s="15" t="n">
        <v>1.9</v>
      </c>
      <c r="N16" s="15" t="n">
        <v>2.4</v>
      </c>
      <c r="O16" s="15" t="n">
        <v>2.4</v>
      </c>
      <c r="P16" s="15" t="n">
        <v>4.8</v>
      </c>
      <c r="Q16" s="15" t="n">
        <v>2.4</v>
      </c>
      <c r="R16" s="15" t="n">
        <v>0.7</v>
      </c>
      <c r="S16" s="13"/>
      <c r="T16" s="13"/>
      <c r="U16" s="13"/>
      <c r="V16" s="13"/>
      <c r="W16" s="13"/>
      <c r="X16" s="13"/>
      <c r="Y16" s="13"/>
      <c r="Z16" s="13"/>
      <c r="AA16" s="14"/>
    </row>
    <row r="17" customFormat="false" ht="15" hidden="false" customHeight="false" outlineLevel="0" collapsed="false">
      <c r="B17" s="0" t="s">
        <v>46</v>
      </c>
      <c r="C17" s="15" t="n">
        <v>0.4</v>
      </c>
      <c r="D17" s="15" t="n">
        <v>1</v>
      </c>
      <c r="E17" s="15" t="n">
        <v>1</v>
      </c>
      <c r="F17" s="15" t="n">
        <v>0.6</v>
      </c>
      <c r="G17" s="15" t="n">
        <v>0.5</v>
      </c>
      <c r="H17" s="15" t="n">
        <v>1</v>
      </c>
      <c r="I17" s="15" t="n">
        <v>0.5</v>
      </c>
      <c r="J17" s="15" t="n">
        <v>1</v>
      </c>
      <c r="K17" s="15" t="n">
        <v>0.3</v>
      </c>
      <c r="L17" s="15" t="n">
        <v>0.3</v>
      </c>
      <c r="M17" s="15" t="n">
        <v>0.8</v>
      </c>
      <c r="N17" s="15" t="n">
        <v>0.7</v>
      </c>
      <c r="O17" s="15" t="s">
        <v>35</v>
      </c>
      <c r="P17" s="15" t="n">
        <v>1.3</v>
      </c>
      <c r="Q17" s="15" t="n">
        <v>0.6</v>
      </c>
      <c r="R17" s="15" t="s">
        <v>35</v>
      </c>
      <c r="S17" s="13"/>
      <c r="T17" s="13"/>
      <c r="U17" s="13"/>
      <c r="V17" s="13"/>
      <c r="W17" s="13"/>
      <c r="X17" s="13"/>
      <c r="Y17" s="13"/>
      <c r="Z17" s="13"/>
      <c r="AA17" s="14"/>
    </row>
    <row r="18" customFormat="false" ht="15" hidden="false" customHeight="false" outlineLevel="0" collapsed="false">
      <c r="B18" s="0" t="s">
        <v>47</v>
      </c>
      <c r="C18" s="15" t="n">
        <v>5.7</v>
      </c>
      <c r="D18" s="15" t="n">
        <v>4.9</v>
      </c>
      <c r="E18" s="15" t="n">
        <v>8.3</v>
      </c>
      <c r="F18" s="15" t="n">
        <v>9</v>
      </c>
      <c r="G18" s="15" t="n">
        <v>4.1</v>
      </c>
      <c r="H18" s="15" t="n">
        <v>7.9</v>
      </c>
      <c r="I18" s="15" t="n">
        <v>5.6</v>
      </c>
      <c r="J18" s="15" t="n">
        <v>4.3</v>
      </c>
      <c r="K18" s="15" t="n">
        <v>2.9</v>
      </c>
      <c r="L18" s="15" t="n">
        <v>1.5</v>
      </c>
      <c r="M18" s="15" t="n">
        <v>9.6</v>
      </c>
      <c r="N18" s="15" t="n">
        <v>13.4</v>
      </c>
      <c r="O18" s="15" t="n">
        <v>7.2</v>
      </c>
      <c r="P18" s="15" t="n">
        <v>11.3</v>
      </c>
      <c r="Q18" s="15" t="n">
        <v>5.2</v>
      </c>
      <c r="R18" s="15" t="n">
        <v>1</v>
      </c>
      <c r="S18" s="13"/>
      <c r="T18" s="13"/>
      <c r="U18" s="13"/>
      <c r="V18" s="13"/>
      <c r="W18" s="13"/>
      <c r="X18" s="13"/>
      <c r="Y18" s="13"/>
      <c r="Z18" s="13"/>
      <c r="AA18" s="14"/>
    </row>
    <row r="19" customFormat="false" ht="15" hidden="false" customHeight="false" outlineLevel="0" collapsed="false">
      <c r="B19" s="0" t="s">
        <v>48</v>
      </c>
      <c r="C19" s="15" t="n">
        <v>39.2</v>
      </c>
      <c r="D19" s="15" t="n">
        <v>16.9</v>
      </c>
      <c r="E19" s="15" t="n">
        <v>4.6</v>
      </c>
      <c r="F19" s="15" t="n">
        <v>6.9</v>
      </c>
      <c r="G19" s="15" t="n">
        <v>13.8</v>
      </c>
      <c r="H19" s="15" t="n">
        <v>15.7</v>
      </c>
      <c r="I19" s="15" t="n">
        <v>19</v>
      </c>
      <c r="J19" s="15" t="n">
        <v>16.4</v>
      </c>
      <c r="K19" s="15" t="n">
        <v>37.3</v>
      </c>
      <c r="L19" s="15" t="n">
        <v>39.9</v>
      </c>
      <c r="M19" s="15" t="n">
        <v>14.6</v>
      </c>
      <c r="N19" s="15" t="n">
        <v>17.9</v>
      </c>
      <c r="O19" s="15" t="n">
        <v>21.2</v>
      </c>
      <c r="P19" s="15" t="n">
        <v>7.5</v>
      </c>
      <c r="Q19" s="15" t="n">
        <v>14.2</v>
      </c>
      <c r="R19" s="15" t="n">
        <v>37.5</v>
      </c>
      <c r="S19" s="13"/>
      <c r="T19" s="13"/>
      <c r="U19" s="13"/>
      <c r="V19" s="13"/>
      <c r="W19" s="13"/>
      <c r="X19" s="13"/>
      <c r="Y19" s="13"/>
      <c r="Z19" s="13"/>
      <c r="AA19" s="14"/>
    </row>
    <row r="20" customFormat="false" ht="15" hidden="false" customHeight="false" outlineLevel="0" collapsed="false">
      <c r="B20" s="0" t="s">
        <v>49</v>
      </c>
      <c r="C20" s="15" t="s">
        <v>35</v>
      </c>
      <c r="D20" s="15" t="s">
        <v>35</v>
      </c>
      <c r="E20" s="15" t="s">
        <v>35</v>
      </c>
      <c r="F20" s="15" t="s">
        <v>35</v>
      </c>
      <c r="G20" s="15" t="n">
        <v>1.1</v>
      </c>
      <c r="H20" s="15" t="s">
        <v>35</v>
      </c>
      <c r="I20" s="15" t="n">
        <v>1.7</v>
      </c>
      <c r="J20" s="15" t="s">
        <v>35</v>
      </c>
      <c r="K20" s="15" t="s">
        <v>35</v>
      </c>
      <c r="L20" s="15" t="n">
        <v>1.5</v>
      </c>
      <c r="M20" s="15" t="s">
        <v>35</v>
      </c>
      <c r="N20" s="15" t="n">
        <v>1.3</v>
      </c>
      <c r="O20" s="15" t="n">
        <v>1</v>
      </c>
      <c r="P20" s="15" t="s">
        <v>35</v>
      </c>
      <c r="Q20" s="15" t="s">
        <v>35</v>
      </c>
      <c r="R20" s="15" t="n">
        <v>3.3</v>
      </c>
      <c r="S20" s="13"/>
      <c r="T20" s="13"/>
      <c r="U20" s="13"/>
      <c r="V20" s="13"/>
      <c r="W20" s="13"/>
      <c r="X20" s="13"/>
      <c r="Y20" s="13"/>
      <c r="Z20" s="13"/>
      <c r="AA20" s="14"/>
    </row>
    <row r="21" customFormat="false" ht="15" hidden="false" customHeight="false" outlineLevel="0" collapsed="false">
      <c r="B21" s="0" t="s">
        <v>50</v>
      </c>
      <c r="C21" s="15" t="s">
        <v>35</v>
      </c>
      <c r="D21" s="15" t="s">
        <v>35</v>
      </c>
      <c r="E21" s="15" t="s">
        <v>35</v>
      </c>
      <c r="F21" s="15" t="s">
        <v>35</v>
      </c>
      <c r="G21" s="15" t="n">
        <v>0.8</v>
      </c>
      <c r="H21" s="15" t="s">
        <v>35</v>
      </c>
      <c r="I21" s="15" t="n">
        <v>1.1</v>
      </c>
      <c r="J21" s="15" t="s">
        <v>35</v>
      </c>
      <c r="K21" s="15" t="s">
        <v>35</v>
      </c>
      <c r="L21" s="15" t="n">
        <v>0.7</v>
      </c>
      <c r="M21" s="15" t="s">
        <v>35</v>
      </c>
      <c r="N21" s="15" t="s">
        <v>35</v>
      </c>
      <c r="O21" s="15" t="n">
        <v>1</v>
      </c>
      <c r="P21" s="15" t="s">
        <v>35</v>
      </c>
      <c r="Q21" s="15" t="s">
        <v>35</v>
      </c>
      <c r="R21" s="15" t="n">
        <v>1.1</v>
      </c>
      <c r="S21" s="13"/>
      <c r="T21" s="13"/>
      <c r="U21" s="13"/>
      <c r="V21" s="13"/>
      <c r="W21" s="13"/>
      <c r="X21" s="13"/>
      <c r="Y21" s="13"/>
      <c r="Z21" s="13"/>
      <c r="AA21" s="14"/>
    </row>
    <row r="22" customFormat="false" ht="15" hidden="false" customHeight="false" outlineLevel="0" collapsed="false">
      <c r="B22" s="0" t="s">
        <v>51</v>
      </c>
      <c r="C22" s="15" t="n">
        <v>0.5</v>
      </c>
      <c r="D22" s="15" t="n">
        <v>0.8</v>
      </c>
      <c r="E22" s="15" t="n">
        <v>3.2</v>
      </c>
      <c r="F22" s="15" t="n">
        <v>5.5</v>
      </c>
      <c r="G22" s="15" t="s">
        <v>35</v>
      </c>
      <c r="H22" s="15" t="n">
        <v>1.7</v>
      </c>
      <c r="I22" s="15" t="s">
        <v>35</v>
      </c>
      <c r="J22" s="15" t="n">
        <v>0.6</v>
      </c>
      <c r="K22" s="15" t="n">
        <v>3.2</v>
      </c>
      <c r="L22" s="15" t="s">
        <v>35</v>
      </c>
      <c r="M22" s="15" t="n">
        <v>1.4</v>
      </c>
      <c r="N22" s="15" t="n">
        <v>3</v>
      </c>
      <c r="O22" s="15" t="s">
        <v>35</v>
      </c>
      <c r="P22" s="15" t="n">
        <v>2.8</v>
      </c>
      <c r="Q22" s="15" t="n">
        <v>3.5</v>
      </c>
      <c r="R22" s="15" t="s">
        <v>35</v>
      </c>
      <c r="S22" s="13"/>
      <c r="T22" s="13"/>
      <c r="U22" s="13"/>
      <c r="V22" s="13"/>
      <c r="W22" s="13"/>
      <c r="X22" s="13"/>
      <c r="Y22" s="13"/>
      <c r="Z22" s="13"/>
      <c r="AA22" s="14"/>
    </row>
    <row r="23" customFormat="false" ht="15" hidden="false" customHeight="false" outlineLevel="0" collapsed="false">
      <c r="B23" s="0" t="s">
        <v>52</v>
      </c>
      <c r="C23" s="15" t="n">
        <v>0.6</v>
      </c>
      <c r="D23" s="15" t="n">
        <v>1</v>
      </c>
      <c r="E23" s="15" t="n">
        <v>3.8</v>
      </c>
      <c r="F23" s="15" t="n">
        <v>7.9</v>
      </c>
      <c r="G23" s="15" t="n">
        <v>0.6</v>
      </c>
      <c r="H23" s="15" t="n">
        <v>1</v>
      </c>
      <c r="I23" s="15" t="n">
        <v>1.1</v>
      </c>
      <c r="J23" s="15" t="s">
        <v>35</v>
      </c>
      <c r="K23" s="15" t="n">
        <v>4.8</v>
      </c>
      <c r="L23" s="15" t="n">
        <v>1.2</v>
      </c>
      <c r="M23" s="15" t="n">
        <v>1.1</v>
      </c>
      <c r="N23" s="15" t="n">
        <v>3.3</v>
      </c>
      <c r="O23" s="15" t="n">
        <v>0.7</v>
      </c>
      <c r="P23" s="15" t="n">
        <v>2</v>
      </c>
      <c r="Q23" s="15" t="n">
        <v>3.5</v>
      </c>
      <c r="R23" s="15" t="n">
        <v>2</v>
      </c>
      <c r="S23" s="13"/>
      <c r="T23" s="13"/>
      <c r="U23" s="13"/>
      <c r="V23" s="13"/>
      <c r="W23" s="13"/>
      <c r="X23" s="13"/>
      <c r="Y23" s="13"/>
      <c r="Z23" s="13"/>
      <c r="AA23" s="14"/>
    </row>
    <row r="24" customFormat="false" ht="15" hidden="false" customHeight="false" outlineLevel="0" collapsed="false">
      <c r="B24" s="0" t="s">
        <v>53</v>
      </c>
      <c r="C24" s="15" t="n">
        <v>0.3</v>
      </c>
      <c r="D24" s="15" t="n">
        <v>0.5</v>
      </c>
      <c r="E24" s="15" t="n">
        <v>1.6</v>
      </c>
      <c r="F24" s="15" t="n">
        <v>3</v>
      </c>
      <c r="G24" s="15" t="n">
        <v>0.2</v>
      </c>
      <c r="H24" s="15" t="n">
        <v>0.5</v>
      </c>
      <c r="I24" s="15" t="n">
        <v>0.5</v>
      </c>
      <c r="J24" s="15" t="s">
        <v>35</v>
      </c>
      <c r="K24" s="15" t="n">
        <v>1.6</v>
      </c>
      <c r="L24" s="15" t="n">
        <v>0.3</v>
      </c>
      <c r="M24" s="15" t="n">
        <v>0.6</v>
      </c>
      <c r="N24" s="15" t="n">
        <v>1.4</v>
      </c>
      <c r="O24" s="15" t="n">
        <v>0.3</v>
      </c>
      <c r="P24" s="15" t="n">
        <v>1.3</v>
      </c>
      <c r="Q24" s="15" t="n">
        <v>1.8</v>
      </c>
      <c r="R24" s="15" t="n">
        <v>0.6</v>
      </c>
      <c r="S24" s="13"/>
      <c r="T24" s="13"/>
      <c r="U24" s="13"/>
      <c r="V24" s="13"/>
      <c r="W24" s="13"/>
      <c r="X24" s="13"/>
      <c r="Y24" s="13"/>
      <c r="Z24" s="13"/>
      <c r="AA24" s="14"/>
    </row>
    <row r="25" customFormat="false" ht="15" hidden="false" customHeight="false" outlineLevel="0" collapsed="false">
      <c r="B25" s="0" t="s">
        <v>54</v>
      </c>
      <c r="C25" s="15" t="n">
        <v>5.1</v>
      </c>
      <c r="D25" s="15" t="n">
        <v>6.9</v>
      </c>
      <c r="E25" s="15" t="n">
        <v>1.5</v>
      </c>
      <c r="F25" s="15" t="n">
        <v>2.8</v>
      </c>
      <c r="G25" s="15" t="n">
        <v>6.1</v>
      </c>
      <c r="H25" s="15" t="n">
        <v>5.6</v>
      </c>
      <c r="I25" s="15" t="n">
        <v>10</v>
      </c>
      <c r="J25" s="15" t="n">
        <v>2.3</v>
      </c>
      <c r="K25" s="15" t="n">
        <v>6.4</v>
      </c>
      <c r="L25" s="15" t="n">
        <v>0.3</v>
      </c>
      <c r="M25" s="15" t="n">
        <v>17.2</v>
      </c>
      <c r="N25" s="15" t="n">
        <v>3.5</v>
      </c>
      <c r="O25" s="15" t="n">
        <v>8.2</v>
      </c>
      <c r="P25" s="15" t="n">
        <v>9.3</v>
      </c>
      <c r="Q25" s="15" t="n">
        <v>10.5</v>
      </c>
      <c r="R25" s="15" t="n">
        <v>1.6</v>
      </c>
      <c r="S25" s="13"/>
      <c r="T25" s="13"/>
      <c r="U25" s="13"/>
      <c r="V25" s="13"/>
      <c r="W25" s="13"/>
      <c r="X25" s="13"/>
      <c r="Y25" s="13"/>
      <c r="Z25" s="13"/>
      <c r="AA25" s="14"/>
    </row>
    <row r="26" customFormat="false" ht="15" hidden="false" customHeight="false" outlineLevel="0" collapsed="false">
      <c r="B26" s="0" t="s">
        <v>55</v>
      </c>
      <c r="C26" s="15" t="n">
        <v>2.4</v>
      </c>
      <c r="D26" s="15" t="n">
        <v>1.6</v>
      </c>
      <c r="E26" s="15" t="n">
        <v>0.8</v>
      </c>
      <c r="F26" s="15" t="n">
        <v>2.5</v>
      </c>
      <c r="G26" s="15" t="n">
        <v>1.1</v>
      </c>
      <c r="H26" s="15" t="n">
        <v>1.1</v>
      </c>
      <c r="I26" s="15" t="n">
        <v>2.3</v>
      </c>
      <c r="J26" s="15" t="n">
        <v>0.8</v>
      </c>
      <c r="K26" s="15" t="n">
        <v>1.6</v>
      </c>
      <c r="L26" s="15" t="n">
        <v>0.8</v>
      </c>
      <c r="M26" s="15" t="n">
        <v>3.4</v>
      </c>
      <c r="N26" s="15" t="n">
        <v>1.4</v>
      </c>
      <c r="O26" s="15" t="n">
        <v>2.8</v>
      </c>
      <c r="P26" s="15" t="n">
        <v>1.7</v>
      </c>
      <c r="Q26" s="15" t="n">
        <v>2.4</v>
      </c>
      <c r="R26" s="15" t="n">
        <v>2.4</v>
      </c>
      <c r="S26" s="13"/>
      <c r="T26" s="13"/>
      <c r="U26" s="13"/>
      <c r="V26" s="13"/>
      <c r="W26" s="13"/>
      <c r="X26" s="13"/>
      <c r="Y26" s="13"/>
      <c r="Z26" s="13"/>
      <c r="AA26" s="14"/>
    </row>
    <row r="27" customFormat="false" ht="15" hidden="false" customHeight="false" outlineLevel="0" collapsed="false">
      <c r="B27" s="0" t="s">
        <v>56</v>
      </c>
      <c r="C27" s="15" t="n">
        <v>0.9</v>
      </c>
      <c r="D27" s="15" t="n">
        <v>2.5</v>
      </c>
      <c r="E27" s="15" t="n">
        <v>1.4</v>
      </c>
      <c r="F27" s="15" t="n">
        <v>1.7</v>
      </c>
      <c r="G27" s="15" t="n">
        <v>0.7</v>
      </c>
      <c r="H27" s="15" t="n">
        <v>1.5</v>
      </c>
      <c r="I27" s="15" t="n">
        <v>1</v>
      </c>
      <c r="J27" s="15" t="n">
        <v>0.6</v>
      </c>
      <c r="K27" s="15" t="n">
        <v>0.9</v>
      </c>
      <c r="L27" s="15" t="n">
        <v>0.4</v>
      </c>
      <c r="M27" s="15" t="n">
        <v>2.3</v>
      </c>
      <c r="N27" s="15" t="n">
        <v>1.6</v>
      </c>
      <c r="O27" s="15" t="n">
        <v>0.7</v>
      </c>
      <c r="P27" s="15" t="n">
        <v>1.4</v>
      </c>
      <c r="Q27" s="15" t="n">
        <v>0.5</v>
      </c>
      <c r="R27" s="15" t="s">
        <v>35</v>
      </c>
      <c r="S27" s="13"/>
      <c r="T27" s="13"/>
      <c r="U27" s="13"/>
      <c r="V27" s="13"/>
      <c r="W27" s="13"/>
      <c r="X27" s="13"/>
      <c r="Y27" s="13"/>
      <c r="Z27" s="13"/>
      <c r="AA27" s="14"/>
    </row>
    <row r="28" customFormat="false" ht="15" hidden="false" customHeight="false" outlineLevel="0" collapsed="false">
      <c r="B28" s="0" t="s">
        <v>57</v>
      </c>
      <c r="C28" s="15" t="n">
        <v>1.9</v>
      </c>
      <c r="D28" s="15" t="n">
        <v>2.3</v>
      </c>
      <c r="E28" s="15" t="n">
        <v>1</v>
      </c>
      <c r="F28" s="15" t="n">
        <v>2.3</v>
      </c>
      <c r="G28" s="15" t="n">
        <v>2.1</v>
      </c>
      <c r="H28" s="15" t="n">
        <v>1.5</v>
      </c>
      <c r="I28" s="15" t="n">
        <v>3.1</v>
      </c>
      <c r="J28" s="15" t="n">
        <v>0.7</v>
      </c>
      <c r="K28" s="15" t="n">
        <v>1.8</v>
      </c>
      <c r="L28" s="15" t="n">
        <v>1.5</v>
      </c>
      <c r="M28" s="15" t="n">
        <v>2.4</v>
      </c>
      <c r="N28" s="15" t="n">
        <v>2</v>
      </c>
      <c r="O28" s="15" t="n">
        <v>1.8</v>
      </c>
      <c r="P28" s="15" t="n">
        <v>1.8</v>
      </c>
      <c r="Q28" s="15" t="n">
        <v>2.8</v>
      </c>
      <c r="R28" s="15" t="n">
        <v>2.6</v>
      </c>
      <c r="S28" s="13"/>
      <c r="T28" s="13"/>
      <c r="U28" s="13"/>
      <c r="V28" s="13"/>
      <c r="W28" s="13"/>
      <c r="X28" s="13"/>
      <c r="Y28" s="13"/>
      <c r="Z28" s="13"/>
      <c r="AA28" s="14"/>
    </row>
    <row r="29" customFormat="false" ht="15" hidden="false" customHeight="false" outlineLevel="0" collapsed="false">
      <c r="B29" s="2" t="s">
        <v>58</v>
      </c>
      <c r="C29" s="13" t="n">
        <f aca="false">SUM(C6:C28)</f>
        <v>90.6</v>
      </c>
      <c r="D29" s="13" t="n">
        <f aca="false">SUM(D6:D28)</f>
        <v>84.1</v>
      </c>
      <c r="E29" s="13" t="n">
        <f aca="false">SUM(E6:E28)</f>
        <v>87.2</v>
      </c>
      <c r="F29" s="13" t="n">
        <f aca="false">SUM(F6:F28)</f>
        <v>85.4</v>
      </c>
      <c r="G29" s="13" t="n">
        <f aca="false">SUM(G6:G28)</f>
        <v>91.5</v>
      </c>
      <c r="H29" s="13" t="n">
        <f aca="false">SUM(H6:H28)</f>
        <v>87.8</v>
      </c>
      <c r="I29" s="13" t="n">
        <f aca="false">SUM(I6:I28)</f>
        <v>91.5</v>
      </c>
      <c r="J29" s="13" t="n">
        <f aca="false">SUM(J6:J28)</f>
        <v>93.4</v>
      </c>
      <c r="K29" s="13" t="n">
        <f aca="false">SUM(K6:K28)</f>
        <v>92.4</v>
      </c>
      <c r="L29" s="13" t="n">
        <f aca="false">SUM(L6:L28)</f>
        <v>95.9</v>
      </c>
      <c r="M29" s="13" t="n">
        <f aca="false">SUM(M6:M28)</f>
        <v>79.6</v>
      </c>
      <c r="N29" s="13" t="n">
        <f aca="false">SUM(N6:N28)</f>
        <v>80.9</v>
      </c>
      <c r="O29" s="13" t="n">
        <f aca="false">SUM(O6:O28)</f>
        <v>80.88</v>
      </c>
      <c r="P29" s="13" t="n">
        <f aca="false">SUM(P6:P28)</f>
        <v>81.9</v>
      </c>
      <c r="Q29" s="13" t="n">
        <f aca="false">SUM(Q6:Q28)</f>
        <v>89.5</v>
      </c>
      <c r="R29" s="13" t="n">
        <f aca="false">SUM(R6:R28)</f>
        <v>87.7</v>
      </c>
      <c r="S29" s="13"/>
      <c r="T29" s="13"/>
      <c r="U29" s="13"/>
      <c r="V29" s="13"/>
      <c r="W29" s="13"/>
      <c r="X29" s="13"/>
      <c r="Y29" s="13"/>
      <c r="Z29" s="13"/>
      <c r="AA29" s="14"/>
    </row>
    <row r="30" customFormat="false" ht="15" hidden="false" customHeight="false" outlineLevel="0" collapsed="false">
      <c r="C30" s="0"/>
      <c r="D30" s="0"/>
      <c r="E30" s="0"/>
      <c r="F30" s="0"/>
      <c r="G30" s="0"/>
      <c r="H30" s="0"/>
      <c r="I30" s="0"/>
      <c r="J30" s="0"/>
      <c r="K30" s="0"/>
      <c r="L30" s="0"/>
      <c r="M30" s="0"/>
      <c r="N30" s="0"/>
      <c r="O30" s="0"/>
      <c r="P30" s="0"/>
      <c r="Q30" s="0"/>
      <c r="R30" s="0"/>
    </row>
    <row r="31" customFormat="false" ht="15" hidden="false" customHeight="false" outlineLevel="0" collapsed="false">
      <c r="B31" s="0" t="s">
        <v>59</v>
      </c>
      <c r="C31" s="13" t="n">
        <v>0.19</v>
      </c>
      <c r="D31" s="13" t="n">
        <v>0.46</v>
      </c>
      <c r="E31" s="13" t="n">
        <v>0.42</v>
      </c>
      <c r="F31" s="13" t="n">
        <v>0.28</v>
      </c>
      <c r="G31" s="13" t="n">
        <v>0.81</v>
      </c>
      <c r="H31" s="13" t="n">
        <v>0.37</v>
      </c>
      <c r="I31" s="13" t="n">
        <v>0.47</v>
      </c>
      <c r="J31" s="13" t="n">
        <v>0.77</v>
      </c>
      <c r="K31" s="13" t="n">
        <v>0.43</v>
      </c>
      <c r="L31" s="13" t="n">
        <v>0.95</v>
      </c>
      <c r="M31" s="13" t="n">
        <v>0.54</v>
      </c>
      <c r="N31" s="13" t="n">
        <v>0.07</v>
      </c>
      <c r="O31" s="13" t="n">
        <v>0.41</v>
      </c>
      <c r="P31" s="13" t="n">
        <v>0.34</v>
      </c>
      <c r="Q31" s="13" t="n">
        <v>0.29</v>
      </c>
      <c r="R31" s="13" t="n">
        <v>0.18</v>
      </c>
    </row>
  </sheetData>
  <mergeCells count="2">
    <mergeCell ref="C2:R2"/>
    <mergeCell ref="C5:R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34"/>
  <sheetViews>
    <sheetView windowProtection="false"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C2" activeCellId="0" sqref="C2"/>
    </sheetView>
  </sheetViews>
  <sheetFormatPr defaultRowHeight="15"/>
  <cols>
    <col collapsed="false" hidden="false" max="1" min="1" style="0" width="8.50510204081633"/>
    <col collapsed="false" hidden="false" max="2" min="2" style="0" width="22.6785714285714"/>
    <col collapsed="false" hidden="false" max="18" min="3" style="1" width="11.6071428571429"/>
    <col collapsed="false" hidden="false" max="26" min="19" style="1" width="9.04591836734694"/>
    <col collapsed="false" hidden="false" max="1025" min="27" style="0" width="8.50510204081633"/>
  </cols>
  <sheetData>
    <row r="1" customFormat="false" ht="15.75" hidden="false" customHeight="false" outlineLevel="0" collapsed="false"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</row>
    <row r="2" s="2" customFormat="true" ht="15.75" hidden="false" customHeight="false" outlineLevel="0" collapsed="false">
      <c r="C2" s="3" t="s">
        <v>0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4"/>
      <c r="T2" s="4"/>
      <c r="U2" s="4"/>
      <c r="V2" s="4"/>
      <c r="W2" s="4"/>
      <c r="X2" s="4"/>
      <c r="Y2" s="4"/>
      <c r="Z2" s="4"/>
    </row>
    <row r="3" customFormat="false" ht="15" hidden="false" customHeight="false" outlineLevel="0" collapsed="false">
      <c r="A3" s="2"/>
      <c r="B3" s="2"/>
      <c r="C3" s="5" t="s">
        <v>1</v>
      </c>
      <c r="D3" s="6" t="s">
        <v>2</v>
      </c>
      <c r="E3" s="6" t="s">
        <v>3</v>
      </c>
      <c r="F3" s="6" t="s">
        <v>4</v>
      </c>
      <c r="G3" s="6" t="s">
        <v>5</v>
      </c>
      <c r="H3" s="6" t="s">
        <v>6</v>
      </c>
      <c r="I3" s="6" t="s">
        <v>7</v>
      </c>
      <c r="J3" s="6" t="s">
        <v>8</v>
      </c>
      <c r="K3" s="6" t="s">
        <v>9</v>
      </c>
      <c r="L3" s="6" t="s">
        <v>10</v>
      </c>
      <c r="M3" s="6" t="s">
        <v>11</v>
      </c>
      <c r="N3" s="6" t="s">
        <v>12</v>
      </c>
      <c r="O3" s="6" t="s">
        <v>13</v>
      </c>
      <c r="P3" s="6" t="s">
        <v>14</v>
      </c>
      <c r="Q3" s="6" t="s">
        <v>15</v>
      </c>
      <c r="R3" s="7" t="s">
        <v>16</v>
      </c>
      <c r="S3" s="4"/>
      <c r="T3" s="4"/>
      <c r="U3" s="4"/>
      <c r="V3" s="4"/>
      <c r="W3" s="4"/>
      <c r="X3" s="4"/>
      <c r="Y3" s="4"/>
      <c r="Z3" s="4"/>
    </row>
    <row r="4" customFormat="false" ht="15.75" hidden="false" customHeight="false" outlineLevel="0" collapsed="false">
      <c r="A4" s="2"/>
      <c r="B4" s="2"/>
      <c r="C4" s="8" t="s">
        <v>17</v>
      </c>
      <c r="D4" s="9" t="s">
        <v>18</v>
      </c>
      <c r="E4" s="9" t="s">
        <v>19</v>
      </c>
      <c r="F4" s="9" t="s">
        <v>20</v>
      </c>
      <c r="G4" s="9" t="s">
        <v>21</v>
      </c>
      <c r="H4" s="9" t="s">
        <v>22</v>
      </c>
      <c r="I4" s="9" t="s">
        <v>23</v>
      </c>
      <c r="J4" s="9" t="s">
        <v>24</v>
      </c>
      <c r="K4" s="9" t="s">
        <v>25</v>
      </c>
      <c r="L4" s="9" t="s">
        <v>26</v>
      </c>
      <c r="M4" s="9" t="s">
        <v>27</v>
      </c>
      <c r="N4" s="9" t="s">
        <v>28</v>
      </c>
      <c r="O4" s="9" t="s">
        <v>29</v>
      </c>
      <c r="P4" s="9" t="s">
        <v>30</v>
      </c>
      <c r="Q4" s="9" t="s">
        <v>31</v>
      </c>
      <c r="R4" s="10" t="s">
        <v>32</v>
      </c>
      <c r="S4" s="4"/>
      <c r="T4" s="4"/>
      <c r="U4" s="4"/>
      <c r="V4" s="4"/>
      <c r="W4" s="4"/>
      <c r="X4" s="4"/>
      <c r="Y4" s="4"/>
      <c r="Z4" s="4"/>
    </row>
    <row r="5" customFormat="false" ht="15.75" hidden="false" customHeight="false" outlineLevel="0" collapsed="false">
      <c r="A5" s="2"/>
      <c r="B5" s="2"/>
      <c r="C5" s="11" t="s">
        <v>33</v>
      </c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4"/>
      <c r="T5" s="4"/>
      <c r="U5" s="4"/>
      <c r="V5" s="4"/>
      <c r="W5" s="4"/>
      <c r="X5" s="4"/>
      <c r="Y5" s="4"/>
      <c r="Z5" s="4"/>
    </row>
    <row r="6" customFormat="false" ht="15" hidden="false" customHeight="false" outlineLevel="0" collapsed="false">
      <c r="B6" s="0" t="s">
        <v>34</v>
      </c>
      <c r="C6" s="12" t="n">
        <v>0.1</v>
      </c>
      <c r="D6" s="12" t="s">
        <v>35</v>
      </c>
      <c r="E6" s="12" t="s">
        <v>35</v>
      </c>
      <c r="F6" s="12" t="s">
        <v>35</v>
      </c>
      <c r="G6" s="12" t="s">
        <v>35</v>
      </c>
      <c r="H6" s="12" t="n">
        <v>1.9</v>
      </c>
      <c r="I6" s="12" t="n">
        <v>0.1</v>
      </c>
      <c r="J6" s="12" t="n">
        <v>0.1</v>
      </c>
      <c r="K6" s="12" t="n">
        <v>0.2</v>
      </c>
      <c r="L6" s="12" t="n">
        <v>0.1</v>
      </c>
      <c r="M6" s="12" t="s">
        <v>35</v>
      </c>
      <c r="N6" s="12" t="n">
        <v>0.1</v>
      </c>
      <c r="O6" s="12" t="n">
        <v>0.3</v>
      </c>
      <c r="P6" s="12" t="n">
        <v>0.2</v>
      </c>
      <c r="Q6" s="12" t="n">
        <v>1.4</v>
      </c>
      <c r="R6" s="12" t="n">
        <v>0.6</v>
      </c>
      <c r="S6" s="13"/>
      <c r="T6" s="13"/>
      <c r="U6" s="13"/>
      <c r="V6" s="13"/>
      <c r="W6" s="13"/>
      <c r="X6" s="13"/>
      <c r="Y6" s="13"/>
      <c r="Z6" s="13"/>
      <c r="AA6" s="14"/>
    </row>
    <row r="7" customFormat="false" ht="15" hidden="false" customHeight="false" outlineLevel="0" collapsed="false">
      <c r="B7" s="0" t="s">
        <v>36</v>
      </c>
      <c r="C7" s="15" t="n">
        <v>0.1</v>
      </c>
      <c r="D7" s="15" t="n">
        <v>0.1</v>
      </c>
      <c r="E7" s="15" t="n">
        <v>3.4</v>
      </c>
      <c r="F7" s="15" t="n">
        <v>0.5</v>
      </c>
      <c r="G7" s="15" t="n">
        <v>2.2</v>
      </c>
      <c r="H7" s="15" t="n">
        <v>0.7</v>
      </c>
      <c r="I7" s="15" t="n">
        <v>0.3</v>
      </c>
      <c r="J7" s="15" t="n">
        <v>0.2</v>
      </c>
      <c r="K7" s="15" t="n">
        <v>0.6</v>
      </c>
      <c r="L7" s="15" t="n">
        <v>0.5</v>
      </c>
      <c r="M7" s="15" t="n">
        <v>0.1</v>
      </c>
      <c r="N7" s="15" t="n">
        <v>0.1</v>
      </c>
      <c r="O7" s="15" t="n">
        <v>0.1</v>
      </c>
      <c r="P7" s="15" t="n">
        <v>1.1</v>
      </c>
      <c r="Q7" s="15" t="n">
        <v>0.3</v>
      </c>
      <c r="R7" s="15" t="n">
        <v>0.4</v>
      </c>
      <c r="S7" s="13"/>
      <c r="T7" s="13"/>
      <c r="U7" s="13"/>
      <c r="V7" s="13"/>
      <c r="W7" s="13"/>
      <c r="X7" s="13"/>
      <c r="Y7" s="13"/>
      <c r="Z7" s="13"/>
      <c r="AA7" s="14"/>
    </row>
    <row r="8" customFormat="false" ht="15" hidden="false" customHeight="false" outlineLevel="0" collapsed="false">
      <c r="B8" s="0" t="s">
        <v>37</v>
      </c>
      <c r="C8" s="15" t="n">
        <v>0.2</v>
      </c>
      <c r="D8" s="15" t="s">
        <v>35</v>
      </c>
      <c r="E8" s="15" t="n">
        <v>3</v>
      </c>
      <c r="F8" s="15" t="n">
        <v>1.5</v>
      </c>
      <c r="G8" s="15" t="n">
        <v>6.2</v>
      </c>
      <c r="H8" s="15" t="n">
        <v>1.1</v>
      </c>
      <c r="I8" s="15" t="n">
        <v>0.3</v>
      </c>
      <c r="J8" s="15" t="n">
        <v>0.1</v>
      </c>
      <c r="K8" s="15" t="n">
        <v>1.1</v>
      </c>
      <c r="L8" s="15" t="n">
        <v>2.8</v>
      </c>
      <c r="M8" s="15" t="n">
        <v>0.1</v>
      </c>
      <c r="N8" s="15" t="n">
        <v>0.2</v>
      </c>
      <c r="O8" s="15" t="n">
        <v>0.7</v>
      </c>
      <c r="P8" s="15" t="n">
        <v>0.8</v>
      </c>
      <c r="Q8" s="15" t="n">
        <v>0.5</v>
      </c>
      <c r="R8" s="15" t="n">
        <v>2.3</v>
      </c>
      <c r="S8" s="13"/>
      <c r="T8" s="13"/>
      <c r="U8" s="13"/>
      <c r="V8" s="13"/>
      <c r="W8" s="13"/>
      <c r="X8" s="13"/>
      <c r="Y8" s="13"/>
      <c r="Z8" s="13"/>
      <c r="AA8" s="14"/>
    </row>
    <row r="9" customFormat="false" ht="15" hidden="false" customHeight="false" outlineLevel="0" collapsed="false">
      <c r="B9" s="0" t="s">
        <v>38</v>
      </c>
      <c r="C9" s="15" t="n">
        <v>0.4</v>
      </c>
      <c r="D9" s="15" t="n">
        <v>1.2</v>
      </c>
      <c r="E9" s="15" t="n">
        <v>1.1</v>
      </c>
      <c r="F9" s="15" t="n">
        <v>0.7</v>
      </c>
      <c r="G9" s="15" t="n">
        <v>0.9</v>
      </c>
      <c r="H9" s="15" t="n">
        <v>1</v>
      </c>
      <c r="I9" s="15" t="n">
        <v>0.8</v>
      </c>
      <c r="J9" s="15" t="n">
        <v>0.9</v>
      </c>
      <c r="K9" s="15" t="n">
        <v>0.5</v>
      </c>
      <c r="L9" s="15" t="n">
        <v>0.4</v>
      </c>
      <c r="M9" s="15" t="n">
        <v>0.3</v>
      </c>
      <c r="N9" s="15" t="n">
        <v>1</v>
      </c>
      <c r="O9" s="15" t="n">
        <v>0.7</v>
      </c>
      <c r="P9" s="15" t="n">
        <v>1.1</v>
      </c>
      <c r="Q9" s="15" t="n">
        <v>1</v>
      </c>
      <c r="R9" s="15" t="n">
        <v>0.2</v>
      </c>
      <c r="S9" s="13"/>
      <c r="T9" s="13"/>
      <c r="U9" s="13"/>
      <c r="V9" s="13"/>
      <c r="W9" s="13"/>
      <c r="X9" s="13"/>
      <c r="Y9" s="13"/>
      <c r="Z9" s="13"/>
      <c r="AA9" s="14"/>
    </row>
    <row r="10" customFormat="false" ht="15" hidden="false" customHeight="false" outlineLevel="0" collapsed="false">
      <c r="B10" s="0" t="s">
        <v>39</v>
      </c>
      <c r="C10" s="15" t="n">
        <v>17.1</v>
      </c>
      <c r="D10" s="15" t="n">
        <v>17.5</v>
      </c>
      <c r="E10" s="15" t="n">
        <v>4.9</v>
      </c>
      <c r="F10" s="15" t="n">
        <v>3.1</v>
      </c>
      <c r="G10" s="15" t="n">
        <v>7.6</v>
      </c>
      <c r="H10" s="15" t="n">
        <v>19.2</v>
      </c>
      <c r="I10" s="15" t="n">
        <v>7.6</v>
      </c>
      <c r="J10" s="15" t="n">
        <v>35.5</v>
      </c>
      <c r="K10" s="15" t="n">
        <v>8.6</v>
      </c>
      <c r="L10" s="15" t="n">
        <v>8.7</v>
      </c>
      <c r="M10" s="15" t="n">
        <v>9.4</v>
      </c>
      <c r="N10" s="15" t="n">
        <v>8.1</v>
      </c>
      <c r="O10" s="15" t="n">
        <v>6.7</v>
      </c>
      <c r="P10" s="15" t="n">
        <v>13.2</v>
      </c>
      <c r="Q10" s="15" t="n">
        <v>9.5</v>
      </c>
      <c r="R10" s="15" t="n">
        <v>1.9</v>
      </c>
      <c r="S10" s="13"/>
      <c r="T10" s="13"/>
      <c r="U10" s="13"/>
      <c r="V10" s="13"/>
      <c r="W10" s="13"/>
      <c r="X10" s="13"/>
      <c r="Y10" s="13"/>
      <c r="Z10" s="13"/>
      <c r="AA10" s="14"/>
    </row>
    <row r="11" customFormat="false" ht="15" hidden="false" customHeight="false" outlineLevel="0" collapsed="false">
      <c r="B11" s="0" t="s">
        <v>40</v>
      </c>
      <c r="C11" s="15" t="n">
        <v>3.6</v>
      </c>
      <c r="D11" s="15" t="n">
        <v>4.2</v>
      </c>
      <c r="E11" s="15" t="n">
        <v>2.1</v>
      </c>
      <c r="F11" s="15" t="n">
        <v>1.5</v>
      </c>
      <c r="G11" s="15" t="n">
        <v>3</v>
      </c>
      <c r="H11" s="15" t="n">
        <v>4.8</v>
      </c>
      <c r="I11" s="15" t="n">
        <v>2.7</v>
      </c>
      <c r="J11" s="15" t="n">
        <v>7.6</v>
      </c>
      <c r="K11" s="15" t="n">
        <v>2.9</v>
      </c>
      <c r="L11" s="15" t="n">
        <v>2.8</v>
      </c>
      <c r="M11" s="15" t="n">
        <v>1.8</v>
      </c>
      <c r="N11" s="15" t="n">
        <v>2.9</v>
      </c>
      <c r="O11" s="15" t="n">
        <v>2.3</v>
      </c>
      <c r="P11" s="15" t="n">
        <v>3.2</v>
      </c>
      <c r="Q11" s="15" t="n">
        <v>3.3</v>
      </c>
      <c r="R11" s="15" t="n">
        <v>1.2</v>
      </c>
      <c r="S11" s="13"/>
      <c r="T11" s="13"/>
      <c r="U11" s="13"/>
      <c r="V11" s="13"/>
      <c r="W11" s="13"/>
      <c r="X11" s="13"/>
      <c r="Y11" s="13"/>
      <c r="Z11" s="13"/>
      <c r="AA11" s="14"/>
    </row>
    <row r="12" customFormat="false" ht="15" hidden="false" customHeight="false" outlineLevel="0" collapsed="false">
      <c r="B12" s="0" t="s">
        <v>41</v>
      </c>
      <c r="C12" s="15" t="n">
        <v>9.1</v>
      </c>
      <c r="D12" s="15" t="n">
        <v>16.1</v>
      </c>
      <c r="E12" s="15" t="n">
        <v>36.9</v>
      </c>
      <c r="F12" s="15" t="n">
        <v>29.6</v>
      </c>
      <c r="G12" s="15" t="n">
        <v>34.9</v>
      </c>
      <c r="H12" s="15" t="n">
        <v>15</v>
      </c>
      <c r="I12" s="15" t="n">
        <v>28.7</v>
      </c>
      <c r="J12" s="15" t="n">
        <v>15.9</v>
      </c>
      <c r="K12" s="15" t="n">
        <v>14.4</v>
      </c>
      <c r="L12" s="15" t="n">
        <v>28.9</v>
      </c>
      <c r="M12" s="15" t="n">
        <v>9.3</v>
      </c>
      <c r="N12" s="15" t="n">
        <v>14</v>
      </c>
      <c r="O12" s="15" t="n">
        <v>19.98</v>
      </c>
      <c r="P12" s="15" t="n">
        <v>12.5</v>
      </c>
      <c r="Q12" s="15" t="n">
        <v>22.8</v>
      </c>
      <c r="R12" s="15" t="n">
        <v>25.9</v>
      </c>
      <c r="S12" s="13"/>
      <c r="T12" s="13"/>
      <c r="U12" s="13"/>
      <c r="V12" s="13"/>
      <c r="W12" s="13"/>
      <c r="X12" s="13"/>
      <c r="Y12" s="13"/>
      <c r="Z12" s="13"/>
      <c r="AA12" s="14"/>
    </row>
    <row r="13" customFormat="false" ht="15" hidden="false" customHeight="false" outlineLevel="0" collapsed="false">
      <c r="B13" s="0" t="s">
        <v>42</v>
      </c>
      <c r="C13" s="15" t="n">
        <v>0.1</v>
      </c>
      <c r="D13" s="15" t="n">
        <v>0.6</v>
      </c>
      <c r="E13" s="15" t="n">
        <v>0.6</v>
      </c>
      <c r="F13" s="15" t="n">
        <v>0.4</v>
      </c>
      <c r="G13" s="15" t="n">
        <v>0.5</v>
      </c>
      <c r="H13" s="15" t="n">
        <v>0.4</v>
      </c>
      <c r="I13" s="15" t="n">
        <v>0.4</v>
      </c>
      <c r="J13" s="15" t="n">
        <v>0.4</v>
      </c>
      <c r="K13" s="15" t="n">
        <v>0.3</v>
      </c>
      <c r="L13" s="15" t="n">
        <v>0.3</v>
      </c>
      <c r="M13" s="15" t="n">
        <v>0.2</v>
      </c>
      <c r="N13" s="15" t="n">
        <v>0.4</v>
      </c>
      <c r="O13" s="15" t="n">
        <v>0.3</v>
      </c>
      <c r="P13" s="15" t="n">
        <v>0.4</v>
      </c>
      <c r="Q13" s="15" t="n">
        <v>0.4</v>
      </c>
      <c r="R13" s="15" t="n">
        <v>0.2</v>
      </c>
      <c r="S13" s="13"/>
      <c r="T13" s="13"/>
      <c r="U13" s="13"/>
      <c r="V13" s="13"/>
      <c r="W13" s="13"/>
      <c r="X13" s="13"/>
      <c r="Y13" s="13"/>
      <c r="Z13" s="13"/>
      <c r="AA13" s="14"/>
    </row>
    <row r="14" customFormat="false" ht="15" hidden="false" customHeight="false" outlineLevel="0" collapsed="false">
      <c r="B14" s="0" t="s">
        <v>43</v>
      </c>
      <c r="C14" s="15" t="n">
        <v>0.6</v>
      </c>
      <c r="D14" s="15" t="n">
        <v>1.1</v>
      </c>
      <c r="E14" s="15" t="n">
        <v>1.6</v>
      </c>
      <c r="F14" s="15" t="n">
        <v>1</v>
      </c>
      <c r="G14" s="15" t="n">
        <v>0.9</v>
      </c>
      <c r="H14" s="15" t="n">
        <v>1.3</v>
      </c>
      <c r="I14" s="15" t="n">
        <v>0.9</v>
      </c>
      <c r="J14" s="15" t="n">
        <v>1.4</v>
      </c>
      <c r="K14" s="15" t="n">
        <v>0.5</v>
      </c>
      <c r="L14" s="15" t="n">
        <v>0.5</v>
      </c>
      <c r="M14" s="15" t="n">
        <v>1</v>
      </c>
      <c r="N14" s="15" t="n">
        <v>0.9</v>
      </c>
      <c r="O14" s="15" t="n">
        <v>0.8</v>
      </c>
      <c r="P14" s="15" t="n">
        <v>1.8</v>
      </c>
      <c r="Q14" s="15" t="n">
        <v>1.1</v>
      </c>
      <c r="R14" s="15" t="n">
        <v>0.4</v>
      </c>
      <c r="S14" s="13"/>
      <c r="T14" s="13"/>
      <c r="U14" s="13"/>
      <c r="V14" s="13"/>
      <c r="W14" s="13"/>
      <c r="X14" s="13"/>
      <c r="Y14" s="13"/>
      <c r="Z14" s="13"/>
      <c r="AA14" s="14"/>
    </row>
    <row r="15" customFormat="false" ht="15" hidden="false" customHeight="false" outlineLevel="0" collapsed="false">
      <c r="B15" s="0" t="s">
        <v>44</v>
      </c>
      <c r="C15" s="15" t="n">
        <v>1.3</v>
      </c>
      <c r="D15" s="15" t="n">
        <v>1.7</v>
      </c>
      <c r="E15" s="15" t="n">
        <v>3.6</v>
      </c>
      <c r="F15" s="15" t="n">
        <v>3.1</v>
      </c>
      <c r="G15" s="15" t="n">
        <v>2.2</v>
      </c>
      <c r="H15" s="15" t="n">
        <v>2</v>
      </c>
      <c r="I15" s="15" t="n">
        <v>2.1</v>
      </c>
      <c r="J15" s="15" t="n">
        <v>1.9</v>
      </c>
      <c r="K15" s="15" t="n">
        <v>1.7</v>
      </c>
      <c r="L15" s="15" t="n">
        <v>1.5</v>
      </c>
      <c r="M15" s="15" t="n">
        <v>2.1</v>
      </c>
      <c r="N15" s="15" t="n">
        <v>1.3</v>
      </c>
      <c r="O15" s="15" t="n">
        <v>1.7</v>
      </c>
      <c r="P15" s="15" t="n">
        <v>2.4</v>
      </c>
      <c r="Q15" s="15" t="n">
        <v>1.8</v>
      </c>
      <c r="R15" s="15" t="n">
        <v>1.8</v>
      </c>
      <c r="S15" s="13"/>
      <c r="T15" s="13"/>
      <c r="U15" s="13"/>
      <c r="V15" s="13"/>
      <c r="W15" s="13"/>
      <c r="X15" s="13"/>
      <c r="Y15" s="13"/>
      <c r="Z15" s="13"/>
      <c r="AA15" s="14"/>
    </row>
    <row r="16" customFormat="false" ht="15" hidden="false" customHeight="false" outlineLevel="0" collapsed="false">
      <c r="B16" s="0" t="s">
        <v>45</v>
      </c>
      <c r="C16" s="15" t="n">
        <v>1</v>
      </c>
      <c r="D16" s="15" t="n">
        <v>3.2</v>
      </c>
      <c r="E16" s="15" t="n">
        <v>2.8</v>
      </c>
      <c r="F16" s="15" t="n">
        <v>1.8</v>
      </c>
      <c r="G16" s="15" t="n">
        <v>2</v>
      </c>
      <c r="H16" s="15" t="n">
        <v>2.9</v>
      </c>
      <c r="I16" s="15" t="n">
        <v>1.7</v>
      </c>
      <c r="J16" s="15" t="n">
        <v>2.7</v>
      </c>
      <c r="K16" s="15" t="n">
        <v>0.8</v>
      </c>
      <c r="L16" s="15" t="n">
        <v>1</v>
      </c>
      <c r="M16" s="15" t="n">
        <v>1.9</v>
      </c>
      <c r="N16" s="15" t="n">
        <v>2.4</v>
      </c>
      <c r="O16" s="15" t="n">
        <v>2.4</v>
      </c>
      <c r="P16" s="15" t="n">
        <v>4.8</v>
      </c>
      <c r="Q16" s="15" t="n">
        <v>2.4</v>
      </c>
      <c r="R16" s="15" t="n">
        <v>0.7</v>
      </c>
      <c r="S16" s="13"/>
      <c r="T16" s="13"/>
      <c r="U16" s="13"/>
      <c r="V16" s="13"/>
      <c r="W16" s="13"/>
      <c r="X16" s="13"/>
      <c r="Y16" s="13"/>
      <c r="Z16" s="13"/>
      <c r="AA16" s="14"/>
    </row>
    <row r="17" customFormat="false" ht="15" hidden="false" customHeight="false" outlineLevel="0" collapsed="false">
      <c r="B17" s="0" t="s">
        <v>46</v>
      </c>
      <c r="C17" s="15" t="n">
        <v>0.4</v>
      </c>
      <c r="D17" s="15" t="n">
        <v>1</v>
      </c>
      <c r="E17" s="15" t="n">
        <v>1</v>
      </c>
      <c r="F17" s="15" t="n">
        <v>0.6</v>
      </c>
      <c r="G17" s="15" t="n">
        <v>0.5</v>
      </c>
      <c r="H17" s="15" t="n">
        <v>1</v>
      </c>
      <c r="I17" s="15" t="n">
        <v>0.5</v>
      </c>
      <c r="J17" s="15" t="n">
        <v>1</v>
      </c>
      <c r="K17" s="15" t="n">
        <v>0.3</v>
      </c>
      <c r="L17" s="15" t="n">
        <v>0.3</v>
      </c>
      <c r="M17" s="15" t="n">
        <v>0.8</v>
      </c>
      <c r="N17" s="15" t="n">
        <v>0.7</v>
      </c>
      <c r="O17" s="15" t="s">
        <v>35</v>
      </c>
      <c r="P17" s="15" t="n">
        <v>1.3</v>
      </c>
      <c r="Q17" s="15" t="n">
        <v>0.6</v>
      </c>
      <c r="R17" s="15" t="s">
        <v>35</v>
      </c>
      <c r="S17" s="13"/>
      <c r="T17" s="13"/>
      <c r="U17" s="13"/>
      <c r="V17" s="13"/>
      <c r="W17" s="13"/>
      <c r="X17" s="13"/>
      <c r="Y17" s="13"/>
      <c r="Z17" s="13"/>
      <c r="AA17" s="14"/>
    </row>
    <row r="18" customFormat="false" ht="15" hidden="false" customHeight="false" outlineLevel="0" collapsed="false">
      <c r="B18" s="0" t="s">
        <v>47</v>
      </c>
      <c r="C18" s="15" t="n">
        <v>5.7</v>
      </c>
      <c r="D18" s="15" t="n">
        <v>4.9</v>
      </c>
      <c r="E18" s="15" t="n">
        <v>8.3</v>
      </c>
      <c r="F18" s="15" t="n">
        <v>9</v>
      </c>
      <c r="G18" s="15" t="n">
        <v>4.1</v>
      </c>
      <c r="H18" s="15" t="n">
        <v>7.9</v>
      </c>
      <c r="I18" s="15" t="n">
        <v>5.6</v>
      </c>
      <c r="J18" s="15" t="n">
        <v>4.3</v>
      </c>
      <c r="K18" s="15" t="n">
        <v>2.9</v>
      </c>
      <c r="L18" s="15" t="n">
        <v>1.5</v>
      </c>
      <c r="M18" s="15" t="n">
        <v>9.6</v>
      </c>
      <c r="N18" s="15" t="n">
        <v>13.4</v>
      </c>
      <c r="O18" s="15" t="n">
        <v>7.2</v>
      </c>
      <c r="P18" s="15" t="n">
        <v>11.3</v>
      </c>
      <c r="Q18" s="15" t="n">
        <v>5.2</v>
      </c>
      <c r="R18" s="15" t="n">
        <v>1</v>
      </c>
      <c r="S18" s="13"/>
      <c r="T18" s="13"/>
      <c r="U18" s="13"/>
      <c r="V18" s="13"/>
      <c r="W18" s="13"/>
      <c r="X18" s="13"/>
      <c r="Y18" s="13"/>
      <c r="Z18" s="13"/>
      <c r="AA18" s="14"/>
    </row>
    <row r="19" customFormat="false" ht="15" hidden="false" customHeight="false" outlineLevel="0" collapsed="false">
      <c r="B19" s="0" t="s">
        <v>48</v>
      </c>
      <c r="C19" s="15" t="n">
        <v>39.2</v>
      </c>
      <c r="D19" s="15" t="n">
        <v>16.9</v>
      </c>
      <c r="E19" s="15" t="n">
        <v>4.6</v>
      </c>
      <c r="F19" s="15" t="n">
        <v>6.9</v>
      </c>
      <c r="G19" s="15" t="n">
        <v>13.8</v>
      </c>
      <c r="H19" s="15" t="n">
        <v>15.7</v>
      </c>
      <c r="I19" s="15" t="n">
        <v>19</v>
      </c>
      <c r="J19" s="15" t="n">
        <v>16.4</v>
      </c>
      <c r="K19" s="15" t="n">
        <v>37.3</v>
      </c>
      <c r="L19" s="15" t="n">
        <v>39.9</v>
      </c>
      <c r="M19" s="15" t="n">
        <v>14.6</v>
      </c>
      <c r="N19" s="15" t="n">
        <v>17.9</v>
      </c>
      <c r="O19" s="15" t="n">
        <v>21.2</v>
      </c>
      <c r="P19" s="15" t="n">
        <v>7.5</v>
      </c>
      <c r="Q19" s="15" t="n">
        <v>14.2</v>
      </c>
      <c r="R19" s="15" t="n">
        <v>37.5</v>
      </c>
      <c r="S19" s="13"/>
      <c r="T19" s="13"/>
      <c r="U19" s="13"/>
      <c r="V19" s="13"/>
      <c r="W19" s="13"/>
      <c r="X19" s="13"/>
      <c r="Y19" s="13"/>
      <c r="Z19" s="13"/>
      <c r="AA19" s="14"/>
    </row>
    <row r="20" customFormat="false" ht="15" hidden="false" customHeight="false" outlineLevel="0" collapsed="false">
      <c r="B20" s="0" t="s">
        <v>49</v>
      </c>
      <c r="C20" s="15" t="s">
        <v>35</v>
      </c>
      <c r="D20" s="15" t="s">
        <v>35</v>
      </c>
      <c r="E20" s="15" t="s">
        <v>35</v>
      </c>
      <c r="F20" s="15" t="s">
        <v>35</v>
      </c>
      <c r="G20" s="15" t="n">
        <v>1.1</v>
      </c>
      <c r="H20" s="15" t="s">
        <v>35</v>
      </c>
      <c r="I20" s="15" t="n">
        <v>1.7</v>
      </c>
      <c r="J20" s="15" t="s">
        <v>35</v>
      </c>
      <c r="K20" s="15" t="s">
        <v>35</v>
      </c>
      <c r="L20" s="15" t="n">
        <v>1.5</v>
      </c>
      <c r="M20" s="15" t="s">
        <v>35</v>
      </c>
      <c r="N20" s="15" t="n">
        <v>1.3</v>
      </c>
      <c r="O20" s="15" t="n">
        <v>1</v>
      </c>
      <c r="P20" s="15" t="s">
        <v>35</v>
      </c>
      <c r="Q20" s="15" t="s">
        <v>35</v>
      </c>
      <c r="R20" s="15" t="n">
        <v>3.3</v>
      </c>
      <c r="S20" s="13"/>
      <c r="T20" s="13"/>
      <c r="U20" s="13"/>
      <c r="V20" s="13"/>
      <c r="W20" s="13"/>
      <c r="X20" s="13"/>
      <c r="Y20" s="13"/>
      <c r="Z20" s="13"/>
      <c r="AA20" s="14"/>
    </row>
    <row r="21" customFormat="false" ht="15" hidden="false" customHeight="false" outlineLevel="0" collapsed="false">
      <c r="B21" s="0" t="s">
        <v>50</v>
      </c>
      <c r="C21" s="15" t="s">
        <v>35</v>
      </c>
      <c r="D21" s="15" t="s">
        <v>35</v>
      </c>
      <c r="E21" s="15" t="s">
        <v>35</v>
      </c>
      <c r="F21" s="15" t="s">
        <v>35</v>
      </c>
      <c r="G21" s="15" t="n">
        <v>0.8</v>
      </c>
      <c r="H21" s="15" t="s">
        <v>35</v>
      </c>
      <c r="I21" s="15" t="n">
        <v>1.1</v>
      </c>
      <c r="J21" s="15" t="s">
        <v>35</v>
      </c>
      <c r="K21" s="15" t="s">
        <v>35</v>
      </c>
      <c r="L21" s="15" t="n">
        <v>0.7</v>
      </c>
      <c r="M21" s="15" t="s">
        <v>35</v>
      </c>
      <c r="N21" s="15" t="s">
        <v>35</v>
      </c>
      <c r="O21" s="15" t="n">
        <v>1</v>
      </c>
      <c r="P21" s="15" t="s">
        <v>35</v>
      </c>
      <c r="Q21" s="15" t="s">
        <v>35</v>
      </c>
      <c r="R21" s="15" t="n">
        <v>1.1</v>
      </c>
      <c r="S21" s="13"/>
      <c r="T21" s="13"/>
      <c r="U21" s="13"/>
      <c r="V21" s="13"/>
      <c r="W21" s="13"/>
      <c r="X21" s="13"/>
      <c r="Y21" s="13"/>
      <c r="Z21" s="13"/>
      <c r="AA21" s="14"/>
    </row>
    <row r="22" customFormat="false" ht="15" hidden="false" customHeight="false" outlineLevel="0" collapsed="false">
      <c r="B22" s="0" t="s">
        <v>51</v>
      </c>
      <c r="C22" s="15" t="n">
        <v>0.5</v>
      </c>
      <c r="D22" s="15" t="n">
        <v>0.8</v>
      </c>
      <c r="E22" s="15" t="n">
        <v>3.2</v>
      </c>
      <c r="F22" s="15" t="n">
        <v>5.5</v>
      </c>
      <c r="G22" s="15" t="s">
        <v>35</v>
      </c>
      <c r="H22" s="15" t="n">
        <v>1.7</v>
      </c>
      <c r="I22" s="15" t="s">
        <v>35</v>
      </c>
      <c r="J22" s="15" t="n">
        <v>0.6</v>
      </c>
      <c r="K22" s="15" t="n">
        <v>3.2</v>
      </c>
      <c r="L22" s="15" t="s">
        <v>35</v>
      </c>
      <c r="M22" s="15" t="n">
        <v>1.4</v>
      </c>
      <c r="N22" s="15" t="n">
        <v>3</v>
      </c>
      <c r="O22" s="15" t="s">
        <v>35</v>
      </c>
      <c r="P22" s="15" t="n">
        <v>2.8</v>
      </c>
      <c r="Q22" s="15" t="n">
        <v>3.5</v>
      </c>
      <c r="R22" s="15" t="s">
        <v>35</v>
      </c>
      <c r="S22" s="13"/>
      <c r="T22" s="13"/>
      <c r="U22" s="13"/>
      <c r="V22" s="13"/>
      <c r="W22" s="13"/>
      <c r="X22" s="13"/>
      <c r="Y22" s="13"/>
      <c r="Z22" s="13"/>
      <c r="AA22" s="14"/>
    </row>
    <row r="23" customFormat="false" ht="15" hidden="false" customHeight="false" outlineLevel="0" collapsed="false">
      <c r="B23" s="0" t="s">
        <v>52</v>
      </c>
      <c r="C23" s="15" t="n">
        <v>0.6</v>
      </c>
      <c r="D23" s="15" t="n">
        <v>1</v>
      </c>
      <c r="E23" s="15" t="n">
        <v>3.8</v>
      </c>
      <c r="F23" s="15" t="n">
        <v>7.9</v>
      </c>
      <c r="G23" s="15" t="n">
        <v>0.6</v>
      </c>
      <c r="H23" s="15" t="n">
        <v>1</v>
      </c>
      <c r="I23" s="15" t="n">
        <v>1.1</v>
      </c>
      <c r="J23" s="15" t="s">
        <v>35</v>
      </c>
      <c r="K23" s="15" t="n">
        <v>4.8</v>
      </c>
      <c r="L23" s="15" t="n">
        <v>1.2</v>
      </c>
      <c r="M23" s="15" t="n">
        <v>1.1</v>
      </c>
      <c r="N23" s="15" t="n">
        <v>3.3</v>
      </c>
      <c r="O23" s="15" t="n">
        <v>0.7</v>
      </c>
      <c r="P23" s="15" t="n">
        <v>2</v>
      </c>
      <c r="Q23" s="15" t="n">
        <v>3.5</v>
      </c>
      <c r="R23" s="15" t="n">
        <v>2</v>
      </c>
      <c r="S23" s="13"/>
      <c r="T23" s="13"/>
      <c r="U23" s="13"/>
      <c r="V23" s="13"/>
      <c r="W23" s="13"/>
      <c r="X23" s="13"/>
      <c r="Y23" s="13"/>
      <c r="Z23" s="13"/>
      <c r="AA23" s="14"/>
    </row>
    <row r="24" customFormat="false" ht="15" hidden="false" customHeight="false" outlineLevel="0" collapsed="false">
      <c r="B24" s="0" t="s">
        <v>53</v>
      </c>
      <c r="C24" s="15" t="n">
        <v>0.3</v>
      </c>
      <c r="D24" s="15" t="n">
        <v>0.5</v>
      </c>
      <c r="E24" s="15" t="n">
        <v>1.6</v>
      </c>
      <c r="F24" s="15" t="n">
        <v>3</v>
      </c>
      <c r="G24" s="15" t="n">
        <v>0.2</v>
      </c>
      <c r="H24" s="15" t="n">
        <v>0.5</v>
      </c>
      <c r="I24" s="15" t="n">
        <v>0.5</v>
      </c>
      <c r="J24" s="15" t="s">
        <v>35</v>
      </c>
      <c r="K24" s="15" t="n">
        <v>1.6</v>
      </c>
      <c r="L24" s="15" t="n">
        <v>0.3</v>
      </c>
      <c r="M24" s="15" t="n">
        <v>0.6</v>
      </c>
      <c r="N24" s="15" t="n">
        <v>1.4</v>
      </c>
      <c r="O24" s="15" t="n">
        <v>0.3</v>
      </c>
      <c r="P24" s="15" t="n">
        <v>1.3</v>
      </c>
      <c r="Q24" s="15" t="n">
        <v>1.8</v>
      </c>
      <c r="R24" s="15" t="n">
        <v>0.6</v>
      </c>
      <c r="S24" s="13"/>
      <c r="T24" s="13"/>
      <c r="U24" s="13"/>
      <c r="V24" s="13"/>
      <c r="W24" s="13"/>
      <c r="X24" s="13"/>
      <c r="Y24" s="13"/>
      <c r="Z24" s="13"/>
      <c r="AA24" s="14"/>
    </row>
    <row r="25" customFormat="false" ht="15" hidden="false" customHeight="false" outlineLevel="0" collapsed="false">
      <c r="B25" s="0" t="s">
        <v>54</v>
      </c>
      <c r="C25" s="15" t="n">
        <v>5.1</v>
      </c>
      <c r="D25" s="15" t="n">
        <v>6.9</v>
      </c>
      <c r="E25" s="15" t="n">
        <v>1.5</v>
      </c>
      <c r="F25" s="15" t="n">
        <v>2.8</v>
      </c>
      <c r="G25" s="15" t="n">
        <v>6.1</v>
      </c>
      <c r="H25" s="15" t="n">
        <v>5.6</v>
      </c>
      <c r="I25" s="15" t="n">
        <v>10</v>
      </c>
      <c r="J25" s="15" t="n">
        <v>2.3</v>
      </c>
      <c r="K25" s="15" t="n">
        <v>6.4</v>
      </c>
      <c r="L25" s="15" t="n">
        <v>0.3</v>
      </c>
      <c r="M25" s="15" t="n">
        <v>17.2</v>
      </c>
      <c r="N25" s="15" t="n">
        <v>3.5</v>
      </c>
      <c r="O25" s="15" t="n">
        <v>8.2</v>
      </c>
      <c r="P25" s="15" t="n">
        <v>9.3</v>
      </c>
      <c r="Q25" s="15" t="n">
        <v>10.5</v>
      </c>
      <c r="R25" s="15" t="n">
        <v>1.6</v>
      </c>
      <c r="S25" s="13"/>
      <c r="T25" s="13"/>
      <c r="U25" s="13"/>
      <c r="V25" s="13"/>
      <c r="W25" s="13"/>
      <c r="X25" s="13"/>
      <c r="Y25" s="13"/>
      <c r="Z25" s="13"/>
      <c r="AA25" s="14"/>
    </row>
    <row r="26" customFormat="false" ht="15" hidden="false" customHeight="false" outlineLevel="0" collapsed="false">
      <c r="B26" s="0" t="s">
        <v>55</v>
      </c>
      <c r="C26" s="15" t="n">
        <v>2.4</v>
      </c>
      <c r="D26" s="15" t="n">
        <v>1.6</v>
      </c>
      <c r="E26" s="15" t="n">
        <v>0.8</v>
      </c>
      <c r="F26" s="15" t="n">
        <v>2.5</v>
      </c>
      <c r="G26" s="15" t="n">
        <v>1.1</v>
      </c>
      <c r="H26" s="15" t="n">
        <v>1.1</v>
      </c>
      <c r="I26" s="15" t="n">
        <v>2.3</v>
      </c>
      <c r="J26" s="15" t="n">
        <v>0.8</v>
      </c>
      <c r="K26" s="15" t="n">
        <v>1.6</v>
      </c>
      <c r="L26" s="15" t="n">
        <v>0.8</v>
      </c>
      <c r="M26" s="15" t="n">
        <v>3.4</v>
      </c>
      <c r="N26" s="15" t="n">
        <v>1.4</v>
      </c>
      <c r="O26" s="15" t="n">
        <v>2.8</v>
      </c>
      <c r="P26" s="15" t="n">
        <v>1.7</v>
      </c>
      <c r="Q26" s="15" t="n">
        <v>2.4</v>
      </c>
      <c r="R26" s="15" t="n">
        <v>2.4</v>
      </c>
      <c r="S26" s="13"/>
      <c r="T26" s="13"/>
      <c r="U26" s="13"/>
      <c r="V26" s="13"/>
      <c r="W26" s="13"/>
      <c r="X26" s="13"/>
      <c r="Y26" s="13"/>
      <c r="Z26" s="13"/>
      <c r="AA26" s="14"/>
    </row>
    <row r="27" customFormat="false" ht="15" hidden="false" customHeight="false" outlineLevel="0" collapsed="false">
      <c r="B27" s="0" t="s">
        <v>56</v>
      </c>
      <c r="C27" s="15" t="n">
        <v>0.9</v>
      </c>
      <c r="D27" s="15" t="n">
        <v>2.5</v>
      </c>
      <c r="E27" s="15" t="n">
        <v>1.4</v>
      </c>
      <c r="F27" s="15" t="n">
        <v>1.7</v>
      </c>
      <c r="G27" s="15" t="n">
        <v>0.7</v>
      </c>
      <c r="H27" s="15" t="n">
        <v>1.5</v>
      </c>
      <c r="I27" s="15" t="n">
        <v>1</v>
      </c>
      <c r="J27" s="15" t="n">
        <v>0.6</v>
      </c>
      <c r="K27" s="15" t="n">
        <v>0.9</v>
      </c>
      <c r="L27" s="15" t="n">
        <v>0.4</v>
      </c>
      <c r="M27" s="15" t="n">
        <v>2.3</v>
      </c>
      <c r="N27" s="15" t="n">
        <v>1.6</v>
      </c>
      <c r="O27" s="15" t="n">
        <v>0.7</v>
      </c>
      <c r="P27" s="15" t="n">
        <v>1.4</v>
      </c>
      <c r="Q27" s="15" t="n">
        <v>0.5</v>
      </c>
      <c r="R27" s="15" t="s">
        <v>35</v>
      </c>
      <c r="S27" s="13"/>
      <c r="T27" s="13"/>
      <c r="U27" s="13"/>
      <c r="V27" s="13"/>
      <c r="W27" s="13"/>
      <c r="X27" s="13"/>
      <c r="Y27" s="13"/>
      <c r="Z27" s="13"/>
      <c r="AA27" s="14"/>
    </row>
    <row r="28" customFormat="false" ht="15" hidden="false" customHeight="false" outlineLevel="0" collapsed="false">
      <c r="B28" s="0" t="s">
        <v>57</v>
      </c>
      <c r="C28" s="15" t="n">
        <v>1.9</v>
      </c>
      <c r="D28" s="15" t="n">
        <v>2.3</v>
      </c>
      <c r="E28" s="15" t="n">
        <v>1</v>
      </c>
      <c r="F28" s="15" t="n">
        <v>2.3</v>
      </c>
      <c r="G28" s="15" t="n">
        <v>2.1</v>
      </c>
      <c r="H28" s="15" t="n">
        <v>1.5</v>
      </c>
      <c r="I28" s="15" t="n">
        <v>3.1</v>
      </c>
      <c r="J28" s="15" t="n">
        <v>0.7</v>
      </c>
      <c r="K28" s="15" t="n">
        <v>1.8</v>
      </c>
      <c r="L28" s="15" t="n">
        <v>1.5</v>
      </c>
      <c r="M28" s="15" t="n">
        <v>2.4</v>
      </c>
      <c r="N28" s="15" t="n">
        <v>2</v>
      </c>
      <c r="O28" s="15" t="n">
        <v>1.8</v>
      </c>
      <c r="P28" s="15" t="n">
        <v>1.8</v>
      </c>
      <c r="Q28" s="15" t="n">
        <v>2.8</v>
      </c>
      <c r="R28" s="15" t="n">
        <v>2.6</v>
      </c>
      <c r="S28" s="13"/>
      <c r="T28" s="13"/>
      <c r="U28" s="13"/>
      <c r="V28" s="13"/>
      <c r="W28" s="13"/>
      <c r="X28" s="13"/>
      <c r="Y28" s="13"/>
      <c r="Z28" s="13"/>
      <c r="AA28" s="14"/>
    </row>
    <row r="29" customFormat="false" ht="15" hidden="false" customHeight="false" outlineLevel="0" collapsed="false">
      <c r="B29" s="2" t="s">
        <v>58</v>
      </c>
      <c r="C29" s="13" t="n">
        <f aca="false">SUM(C6:C28)</f>
        <v>90.6</v>
      </c>
      <c r="D29" s="13" t="n">
        <f aca="false">SUM(D6:D28)</f>
        <v>84.1</v>
      </c>
      <c r="E29" s="13" t="n">
        <f aca="false">SUM(E6:E28)</f>
        <v>87.2</v>
      </c>
      <c r="F29" s="13" t="n">
        <f aca="false">SUM(F6:F28)</f>
        <v>85.4</v>
      </c>
      <c r="G29" s="13" t="n">
        <f aca="false">SUM(G6:G28)</f>
        <v>91.5</v>
      </c>
      <c r="H29" s="13" t="n">
        <f aca="false">SUM(H6:H28)</f>
        <v>87.8</v>
      </c>
      <c r="I29" s="13" t="n">
        <f aca="false">SUM(I6:I28)</f>
        <v>91.5</v>
      </c>
      <c r="J29" s="13" t="n">
        <f aca="false">SUM(J6:J28)</f>
        <v>93.4</v>
      </c>
      <c r="K29" s="13" t="n">
        <f aca="false">SUM(K6:K28)</f>
        <v>92.4</v>
      </c>
      <c r="L29" s="13" t="n">
        <f aca="false">SUM(L6:L28)</f>
        <v>95.9</v>
      </c>
      <c r="M29" s="13" t="n">
        <f aca="false">SUM(M6:M28)</f>
        <v>79.6</v>
      </c>
      <c r="N29" s="13" t="n">
        <f aca="false">SUM(N6:N28)</f>
        <v>80.9</v>
      </c>
      <c r="O29" s="13" t="n">
        <f aca="false">SUM(O6:O28)</f>
        <v>80.88</v>
      </c>
      <c r="P29" s="13" t="n">
        <f aca="false">SUM(P6:P28)</f>
        <v>81.9</v>
      </c>
      <c r="Q29" s="13" t="n">
        <f aca="false">SUM(Q6:Q28)</f>
        <v>89.5</v>
      </c>
      <c r="R29" s="13" t="n">
        <f aca="false">SUM(R6:R28)</f>
        <v>87.7</v>
      </c>
      <c r="S29" s="13"/>
      <c r="T29" s="13"/>
      <c r="U29" s="13"/>
      <c r="V29" s="13"/>
      <c r="W29" s="13"/>
      <c r="X29" s="13"/>
      <c r="Y29" s="13"/>
      <c r="Z29" s="13"/>
      <c r="AA29" s="14"/>
    </row>
    <row r="30" customFormat="false" ht="15" hidden="false" customHeight="false" outlineLevel="0" collapsed="false">
      <c r="C30" s="0"/>
      <c r="D30" s="0"/>
      <c r="E30" s="0"/>
      <c r="F30" s="0"/>
      <c r="G30" s="0"/>
      <c r="H30" s="0"/>
      <c r="I30" s="0"/>
      <c r="J30" s="0"/>
      <c r="K30" s="0"/>
      <c r="L30" s="0"/>
      <c r="M30" s="0"/>
      <c r="N30" s="0"/>
      <c r="O30" s="0"/>
      <c r="P30" s="0"/>
      <c r="Q30" s="0"/>
      <c r="R30" s="0"/>
    </row>
    <row r="31" customFormat="false" ht="15" hidden="false" customHeight="false" outlineLevel="0" collapsed="false">
      <c r="B31" s="0" t="s">
        <v>59</v>
      </c>
      <c r="C31" s="13" t="n">
        <v>0.19</v>
      </c>
      <c r="D31" s="13" t="n">
        <v>0.46</v>
      </c>
      <c r="E31" s="13" t="n">
        <v>0.42</v>
      </c>
      <c r="F31" s="13" t="n">
        <v>0.28</v>
      </c>
      <c r="G31" s="13" t="n">
        <v>0.81</v>
      </c>
      <c r="H31" s="13" t="n">
        <v>0.37</v>
      </c>
      <c r="I31" s="13" t="n">
        <v>0.47</v>
      </c>
      <c r="J31" s="13" t="n">
        <v>0.77</v>
      </c>
      <c r="K31" s="13" t="n">
        <v>0.43</v>
      </c>
      <c r="L31" s="13" t="n">
        <v>0.95</v>
      </c>
      <c r="M31" s="13" t="n">
        <v>0.54</v>
      </c>
      <c r="N31" s="13" t="n">
        <v>0.07</v>
      </c>
      <c r="O31" s="13" t="n">
        <v>0.41</v>
      </c>
      <c r="P31" s="13" t="n">
        <v>0.34</v>
      </c>
      <c r="Q31" s="13" t="n">
        <v>0.29</v>
      </c>
      <c r="R31" s="13" t="n">
        <v>0.18</v>
      </c>
    </row>
    <row r="32" customFormat="false" ht="15" hidden="false" customHeight="false" outlineLevel="0" collapsed="false"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</row>
    <row r="33" customFormat="false" ht="15" hidden="false" customHeight="false" outlineLevel="0" collapsed="false">
      <c r="B33" s="0" t="s">
        <v>60</v>
      </c>
      <c r="C33" s="16" t="n">
        <v>1</v>
      </c>
      <c r="D33" s="16" t="n">
        <v>7</v>
      </c>
      <c r="E33" s="16" t="n">
        <v>0</v>
      </c>
      <c r="F33" s="16" t="n">
        <v>11</v>
      </c>
      <c r="G33" s="16" t="n">
        <v>8</v>
      </c>
      <c r="H33" s="16" t="n">
        <v>35</v>
      </c>
      <c r="I33" s="16" t="n">
        <v>10</v>
      </c>
      <c r="J33" s="16" t="n">
        <v>1</v>
      </c>
      <c r="K33" s="16" t="n">
        <v>7</v>
      </c>
      <c r="L33" s="16" t="n">
        <v>0</v>
      </c>
      <c r="M33" s="16" t="n">
        <v>1</v>
      </c>
      <c r="N33" s="16" t="n">
        <v>8</v>
      </c>
      <c r="O33" s="16" t="n">
        <v>15</v>
      </c>
      <c r="P33" s="16" t="n">
        <v>0</v>
      </c>
      <c r="Q33" s="16" t="n">
        <v>10</v>
      </c>
      <c r="R33" s="16" t="n">
        <v>0</v>
      </c>
    </row>
    <row r="34" customFormat="false" ht="15" hidden="false" customHeight="false" outlineLevel="0" collapsed="false">
      <c r="B34" s="0" t="s">
        <v>61</v>
      </c>
      <c r="C34" s="16" t="n">
        <v>0</v>
      </c>
      <c r="D34" s="16" t="n">
        <v>0</v>
      </c>
      <c r="E34" s="16" t="n">
        <v>0</v>
      </c>
      <c r="F34" s="16" t="n">
        <v>0</v>
      </c>
      <c r="G34" s="16" t="n">
        <v>0</v>
      </c>
      <c r="H34" s="16" t="n">
        <v>0</v>
      </c>
      <c r="I34" s="16" t="n">
        <v>0</v>
      </c>
      <c r="J34" s="16" t="n">
        <v>0</v>
      </c>
      <c r="K34" s="16" t="n">
        <v>0</v>
      </c>
      <c r="L34" s="16" t="n">
        <v>0</v>
      </c>
      <c r="M34" s="16" t="n">
        <v>0</v>
      </c>
      <c r="N34" s="16" t="n">
        <v>1</v>
      </c>
      <c r="O34" s="16" t="n">
        <v>4</v>
      </c>
      <c r="P34" s="16" t="n">
        <v>0</v>
      </c>
      <c r="Q34" s="16" t="n">
        <v>0</v>
      </c>
      <c r="R34" s="16" t="n">
        <v>0</v>
      </c>
    </row>
  </sheetData>
  <mergeCells count="2">
    <mergeCell ref="C2:R2"/>
    <mergeCell ref="C5:R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3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RowHeight="15"/>
  <cols>
    <col collapsed="false" hidden="false" max="1" min="1" style="0" width="22.6785714285714"/>
    <col collapsed="false" hidden="false" max="17" min="2" style="1" width="11.6071428571429"/>
    <col collapsed="false" hidden="false" max="24" min="18" style="1" width="9.04591836734694"/>
    <col collapsed="false" hidden="false" max="1025" min="25" style="0" width="8.50510204081633"/>
  </cols>
  <sheetData>
    <row r="1" customFormat="false" ht="15.75" hidden="false" customHeight="false" outlineLevel="0" collapsed="false"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</row>
    <row r="2" customFormat="false" ht="15.75" hidden="false" customHeight="false" outlineLevel="0" collapsed="false">
      <c r="B2" s="3" t="s">
        <v>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0"/>
      <c r="S2" s="0"/>
      <c r="T2" s="0"/>
      <c r="U2" s="0"/>
      <c r="V2" s="0"/>
      <c r="W2" s="0"/>
      <c r="X2" s="0"/>
    </row>
    <row r="3" customFormat="false" ht="15" hidden="false" customHeight="false" outlineLevel="0" collapsed="false">
      <c r="B3" s="5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6" t="s">
        <v>7</v>
      </c>
      <c r="I3" s="6" t="s">
        <v>8</v>
      </c>
      <c r="J3" s="6" t="s">
        <v>9</v>
      </c>
      <c r="K3" s="6" t="s">
        <v>10</v>
      </c>
      <c r="L3" s="6" t="s">
        <v>11</v>
      </c>
      <c r="M3" s="6" t="s">
        <v>12</v>
      </c>
      <c r="N3" s="6" t="s">
        <v>13</v>
      </c>
      <c r="O3" s="6" t="s">
        <v>14</v>
      </c>
      <c r="P3" s="6" t="s">
        <v>15</v>
      </c>
      <c r="Q3" s="7" t="s">
        <v>16</v>
      </c>
      <c r="R3" s="0"/>
      <c r="S3" s="0"/>
      <c r="T3" s="0"/>
      <c r="U3" s="0"/>
      <c r="V3" s="0"/>
      <c r="W3" s="0"/>
      <c r="X3" s="0"/>
    </row>
    <row r="4" customFormat="false" ht="15.75" hidden="false" customHeight="false" outlineLevel="0" collapsed="false">
      <c r="B4" s="8" t="s">
        <v>17</v>
      </c>
      <c r="C4" s="9" t="s">
        <v>18</v>
      </c>
      <c r="D4" s="9" t="s">
        <v>19</v>
      </c>
      <c r="E4" s="9" t="s">
        <v>20</v>
      </c>
      <c r="F4" s="9" t="s">
        <v>21</v>
      </c>
      <c r="G4" s="9" t="s">
        <v>22</v>
      </c>
      <c r="H4" s="9" t="s">
        <v>23</v>
      </c>
      <c r="I4" s="9" t="s">
        <v>24</v>
      </c>
      <c r="J4" s="9" t="s">
        <v>25</v>
      </c>
      <c r="K4" s="9" t="s">
        <v>26</v>
      </c>
      <c r="L4" s="9" t="s">
        <v>27</v>
      </c>
      <c r="M4" s="9" t="s">
        <v>28</v>
      </c>
      <c r="N4" s="9" t="s">
        <v>29</v>
      </c>
      <c r="O4" s="9" t="s">
        <v>30</v>
      </c>
      <c r="P4" s="9" t="s">
        <v>31</v>
      </c>
      <c r="Q4" s="10" t="s">
        <v>32</v>
      </c>
      <c r="R4" s="0"/>
      <c r="S4" s="0"/>
      <c r="T4" s="0"/>
      <c r="U4" s="0"/>
      <c r="V4" s="0"/>
      <c r="W4" s="0"/>
      <c r="X4" s="0"/>
    </row>
    <row r="5" customFormat="false" ht="15.75" hidden="false" customHeight="false" outlineLevel="0" collapsed="false">
      <c r="B5" s="11" t="s">
        <v>33</v>
      </c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0"/>
      <c r="S5" s="0"/>
      <c r="T5" s="0"/>
      <c r="U5" s="0"/>
      <c r="V5" s="0"/>
      <c r="W5" s="0"/>
      <c r="X5" s="0"/>
    </row>
    <row r="6" customFormat="false" ht="15" hidden="false" customHeight="false" outlineLevel="0" collapsed="false">
      <c r="A6" s="0" t="s">
        <v>34</v>
      </c>
      <c r="B6" s="12" t="n">
        <v>0.1</v>
      </c>
      <c r="C6" s="12" t="s">
        <v>35</v>
      </c>
      <c r="D6" s="12" t="s">
        <v>35</v>
      </c>
      <c r="E6" s="12" t="s">
        <v>35</v>
      </c>
      <c r="F6" s="12" t="s">
        <v>35</v>
      </c>
      <c r="G6" s="12" t="n">
        <v>1.9</v>
      </c>
      <c r="H6" s="12" t="n">
        <v>0.1</v>
      </c>
      <c r="I6" s="12" t="n">
        <v>0.1</v>
      </c>
      <c r="J6" s="12" t="n">
        <v>0.2</v>
      </c>
      <c r="K6" s="12" t="n">
        <v>0.1</v>
      </c>
      <c r="L6" s="12" t="s">
        <v>35</v>
      </c>
      <c r="M6" s="12" t="n">
        <v>0.1</v>
      </c>
      <c r="N6" s="12" t="n">
        <v>0.3</v>
      </c>
      <c r="O6" s="12" t="n">
        <v>0.2</v>
      </c>
      <c r="P6" s="12" t="n">
        <v>1.4</v>
      </c>
      <c r="Q6" s="12" t="n">
        <v>0.6</v>
      </c>
      <c r="R6" s="13"/>
      <c r="S6" s="13"/>
      <c r="T6" s="13"/>
      <c r="U6" s="13"/>
      <c r="V6" s="13"/>
      <c r="W6" s="13"/>
      <c r="X6" s="13"/>
      <c r="Y6" s="14"/>
    </row>
    <row r="7" customFormat="false" ht="15" hidden="false" customHeight="false" outlineLevel="0" collapsed="false">
      <c r="A7" s="0" t="s">
        <v>36</v>
      </c>
      <c r="B7" s="15" t="n">
        <v>0.1</v>
      </c>
      <c r="C7" s="15" t="n">
        <v>0.1</v>
      </c>
      <c r="D7" s="15" t="n">
        <v>3.4</v>
      </c>
      <c r="E7" s="15" t="n">
        <v>0.5</v>
      </c>
      <c r="F7" s="15" t="n">
        <v>2.2</v>
      </c>
      <c r="G7" s="15" t="n">
        <v>0.7</v>
      </c>
      <c r="H7" s="15" t="n">
        <v>0.3</v>
      </c>
      <c r="I7" s="15" t="n">
        <v>0.2</v>
      </c>
      <c r="J7" s="15" t="n">
        <v>0.6</v>
      </c>
      <c r="K7" s="15" t="n">
        <v>0.5</v>
      </c>
      <c r="L7" s="15" t="n">
        <v>0.1</v>
      </c>
      <c r="M7" s="15" t="n">
        <v>0.1</v>
      </c>
      <c r="N7" s="15" t="n">
        <v>0.1</v>
      </c>
      <c r="O7" s="15" t="n">
        <v>1.1</v>
      </c>
      <c r="P7" s="15" t="n">
        <v>0.3</v>
      </c>
      <c r="Q7" s="15" t="n">
        <v>0.4</v>
      </c>
      <c r="R7" s="13"/>
      <c r="S7" s="13"/>
      <c r="T7" s="13"/>
      <c r="U7" s="13"/>
      <c r="V7" s="13"/>
      <c r="W7" s="13"/>
      <c r="X7" s="13"/>
      <c r="Y7" s="14"/>
    </row>
    <row r="8" customFormat="false" ht="15" hidden="false" customHeight="false" outlineLevel="0" collapsed="false">
      <c r="A8" s="0" t="s">
        <v>37</v>
      </c>
      <c r="B8" s="15" t="n">
        <v>0.2</v>
      </c>
      <c r="C8" s="15" t="s">
        <v>35</v>
      </c>
      <c r="D8" s="15" t="n">
        <v>3</v>
      </c>
      <c r="E8" s="15" t="n">
        <v>1.5</v>
      </c>
      <c r="F8" s="15" t="n">
        <v>6.2</v>
      </c>
      <c r="G8" s="15" t="n">
        <v>1.1</v>
      </c>
      <c r="H8" s="15" t="n">
        <v>0.3</v>
      </c>
      <c r="I8" s="15" t="n">
        <v>0.1</v>
      </c>
      <c r="J8" s="15" t="n">
        <v>1.1</v>
      </c>
      <c r="K8" s="15" t="n">
        <v>2.8</v>
      </c>
      <c r="L8" s="15" t="n">
        <v>0.1</v>
      </c>
      <c r="M8" s="15" t="n">
        <v>0.2</v>
      </c>
      <c r="N8" s="15" t="n">
        <v>0.7</v>
      </c>
      <c r="O8" s="15" t="n">
        <v>0.8</v>
      </c>
      <c r="P8" s="15" t="n">
        <v>0.5</v>
      </c>
      <c r="Q8" s="15" t="n">
        <v>2.3</v>
      </c>
      <c r="R8" s="13"/>
      <c r="S8" s="13"/>
      <c r="T8" s="13"/>
      <c r="U8" s="13"/>
      <c r="V8" s="13"/>
      <c r="W8" s="13"/>
      <c r="X8" s="13"/>
      <c r="Y8" s="14"/>
    </row>
    <row r="9" customFormat="false" ht="15" hidden="false" customHeight="false" outlineLevel="0" collapsed="false">
      <c r="A9" s="0" t="s">
        <v>38</v>
      </c>
      <c r="B9" s="15" t="n">
        <v>0.4</v>
      </c>
      <c r="C9" s="15" t="n">
        <v>1.2</v>
      </c>
      <c r="D9" s="15" t="n">
        <v>1.1</v>
      </c>
      <c r="E9" s="15" t="n">
        <v>0.7</v>
      </c>
      <c r="F9" s="15" t="n">
        <v>0.9</v>
      </c>
      <c r="G9" s="15" t="n">
        <v>1</v>
      </c>
      <c r="H9" s="15" t="n">
        <v>0.8</v>
      </c>
      <c r="I9" s="15" t="n">
        <v>0.9</v>
      </c>
      <c r="J9" s="15" t="n">
        <v>0.5</v>
      </c>
      <c r="K9" s="15" t="n">
        <v>0.4</v>
      </c>
      <c r="L9" s="15" t="n">
        <v>0.3</v>
      </c>
      <c r="M9" s="15" t="n">
        <v>1</v>
      </c>
      <c r="N9" s="15" t="n">
        <v>0.7</v>
      </c>
      <c r="O9" s="15" t="n">
        <v>1.1</v>
      </c>
      <c r="P9" s="15" t="n">
        <v>1</v>
      </c>
      <c r="Q9" s="15" t="n">
        <v>0.2</v>
      </c>
      <c r="R9" s="13"/>
      <c r="S9" s="13"/>
      <c r="T9" s="13"/>
      <c r="U9" s="13"/>
      <c r="V9" s="13"/>
      <c r="W9" s="13"/>
      <c r="X9" s="13"/>
      <c r="Y9" s="14"/>
    </row>
    <row r="10" customFormat="false" ht="15" hidden="false" customHeight="false" outlineLevel="0" collapsed="false">
      <c r="A10" s="0" t="s">
        <v>39</v>
      </c>
      <c r="B10" s="15" t="n">
        <v>17.1</v>
      </c>
      <c r="C10" s="15" t="n">
        <v>17.5</v>
      </c>
      <c r="D10" s="15" t="n">
        <v>4.9</v>
      </c>
      <c r="E10" s="15" t="n">
        <v>3.1</v>
      </c>
      <c r="F10" s="15" t="n">
        <v>7.6</v>
      </c>
      <c r="G10" s="15" t="n">
        <v>19.2</v>
      </c>
      <c r="H10" s="15" t="n">
        <v>7.6</v>
      </c>
      <c r="I10" s="15" t="n">
        <v>35.5</v>
      </c>
      <c r="J10" s="15" t="n">
        <v>8.6</v>
      </c>
      <c r="K10" s="15" t="n">
        <v>8.7</v>
      </c>
      <c r="L10" s="15" t="n">
        <v>9.4</v>
      </c>
      <c r="M10" s="15" t="n">
        <v>8.1</v>
      </c>
      <c r="N10" s="15" t="n">
        <v>6.7</v>
      </c>
      <c r="O10" s="15" t="n">
        <v>13.2</v>
      </c>
      <c r="P10" s="15" t="n">
        <v>9.5</v>
      </c>
      <c r="Q10" s="15" t="n">
        <v>1.9</v>
      </c>
      <c r="R10" s="13"/>
      <c r="S10" s="13"/>
      <c r="T10" s="13"/>
      <c r="U10" s="13"/>
      <c r="V10" s="13"/>
      <c r="W10" s="13"/>
      <c r="X10" s="13"/>
      <c r="Y10" s="14"/>
    </row>
    <row r="11" customFormat="false" ht="15" hidden="false" customHeight="false" outlineLevel="0" collapsed="false">
      <c r="A11" s="0" t="s">
        <v>40</v>
      </c>
      <c r="B11" s="15" t="n">
        <v>3.6</v>
      </c>
      <c r="C11" s="15" t="n">
        <v>4.2</v>
      </c>
      <c r="D11" s="15" t="n">
        <v>2.1</v>
      </c>
      <c r="E11" s="15" t="n">
        <v>1.5</v>
      </c>
      <c r="F11" s="15" t="n">
        <v>3</v>
      </c>
      <c r="G11" s="15" t="n">
        <v>4.8</v>
      </c>
      <c r="H11" s="15" t="n">
        <v>2.7</v>
      </c>
      <c r="I11" s="15" t="n">
        <v>7.6</v>
      </c>
      <c r="J11" s="15" t="n">
        <v>2.9</v>
      </c>
      <c r="K11" s="15" t="n">
        <v>2.8</v>
      </c>
      <c r="L11" s="15" t="n">
        <v>1.8</v>
      </c>
      <c r="M11" s="15" t="n">
        <v>2.9</v>
      </c>
      <c r="N11" s="15" t="n">
        <v>2.3</v>
      </c>
      <c r="O11" s="15" t="n">
        <v>3.2</v>
      </c>
      <c r="P11" s="15" t="n">
        <v>3.3</v>
      </c>
      <c r="Q11" s="15" t="n">
        <v>1.2</v>
      </c>
      <c r="R11" s="13"/>
      <c r="S11" s="13"/>
      <c r="T11" s="13"/>
      <c r="U11" s="13"/>
      <c r="V11" s="13"/>
      <c r="W11" s="13"/>
      <c r="X11" s="13"/>
      <c r="Y11" s="14"/>
    </row>
    <row r="12" customFormat="false" ht="15" hidden="false" customHeight="false" outlineLevel="0" collapsed="false">
      <c r="A12" s="0" t="s">
        <v>41</v>
      </c>
      <c r="B12" s="15" t="n">
        <v>9.1</v>
      </c>
      <c r="C12" s="15" t="n">
        <v>16.1</v>
      </c>
      <c r="D12" s="15" t="n">
        <v>36.9</v>
      </c>
      <c r="E12" s="15" t="n">
        <v>29.6</v>
      </c>
      <c r="F12" s="15" t="n">
        <v>34.9</v>
      </c>
      <c r="G12" s="15" t="n">
        <v>15</v>
      </c>
      <c r="H12" s="15" t="n">
        <v>28.7</v>
      </c>
      <c r="I12" s="15" t="n">
        <v>15.9</v>
      </c>
      <c r="J12" s="15" t="n">
        <v>14.4</v>
      </c>
      <c r="K12" s="15" t="n">
        <v>28.9</v>
      </c>
      <c r="L12" s="15" t="n">
        <v>9.3</v>
      </c>
      <c r="M12" s="15" t="n">
        <v>14</v>
      </c>
      <c r="N12" s="15" t="n">
        <v>19.98</v>
      </c>
      <c r="O12" s="15" t="n">
        <v>12.5</v>
      </c>
      <c r="P12" s="15" t="n">
        <v>22.8</v>
      </c>
      <c r="Q12" s="15" t="n">
        <v>25.9</v>
      </c>
      <c r="R12" s="13"/>
      <c r="S12" s="13"/>
      <c r="T12" s="13"/>
      <c r="U12" s="13"/>
      <c r="V12" s="13"/>
      <c r="W12" s="13"/>
      <c r="X12" s="13"/>
      <c r="Y12" s="14"/>
    </row>
    <row r="13" customFormat="false" ht="15" hidden="false" customHeight="false" outlineLevel="0" collapsed="false">
      <c r="A13" s="0" t="s">
        <v>42</v>
      </c>
      <c r="B13" s="15" t="n">
        <v>0.1</v>
      </c>
      <c r="C13" s="15" t="n">
        <v>0.6</v>
      </c>
      <c r="D13" s="15" t="n">
        <v>0.6</v>
      </c>
      <c r="E13" s="15" t="n">
        <v>0.4</v>
      </c>
      <c r="F13" s="15" t="n">
        <v>0.5</v>
      </c>
      <c r="G13" s="15" t="n">
        <v>0.4</v>
      </c>
      <c r="H13" s="15" t="n">
        <v>0.4</v>
      </c>
      <c r="I13" s="15" t="n">
        <v>0.4</v>
      </c>
      <c r="J13" s="15" t="n">
        <v>0.3</v>
      </c>
      <c r="K13" s="15" t="n">
        <v>0.3</v>
      </c>
      <c r="L13" s="15" t="n">
        <v>0.2</v>
      </c>
      <c r="M13" s="15" t="n">
        <v>0.4</v>
      </c>
      <c r="N13" s="15" t="n">
        <v>0.3</v>
      </c>
      <c r="O13" s="15" t="n">
        <v>0.4</v>
      </c>
      <c r="P13" s="15" t="n">
        <v>0.4</v>
      </c>
      <c r="Q13" s="15" t="n">
        <v>0.2</v>
      </c>
      <c r="R13" s="13"/>
      <c r="S13" s="13"/>
      <c r="T13" s="13"/>
      <c r="U13" s="13"/>
      <c r="V13" s="13"/>
      <c r="W13" s="13"/>
      <c r="X13" s="13"/>
      <c r="Y13" s="14"/>
    </row>
    <row r="14" customFormat="false" ht="15" hidden="false" customHeight="false" outlineLevel="0" collapsed="false">
      <c r="A14" s="0" t="s">
        <v>43</v>
      </c>
      <c r="B14" s="15" t="n">
        <v>0.6</v>
      </c>
      <c r="C14" s="15" t="n">
        <v>1.1</v>
      </c>
      <c r="D14" s="15" t="n">
        <v>1.6</v>
      </c>
      <c r="E14" s="15" t="n">
        <v>1</v>
      </c>
      <c r="F14" s="15" t="n">
        <v>0.9</v>
      </c>
      <c r="G14" s="15" t="n">
        <v>1.3</v>
      </c>
      <c r="H14" s="15" t="n">
        <v>0.9</v>
      </c>
      <c r="I14" s="15" t="n">
        <v>1.4</v>
      </c>
      <c r="J14" s="15" t="n">
        <v>0.5</v>
      </c>
      <c r="K14" s="15" t="n">
        <v>0.5</v>
      </c>
      <c r="L14" s="15" t="n">
        <v>1</v>
      </c>
      <c r="M14" s="15" t="n">
        <v>0.9</v>
      </c>
      <c r="N14" s="15" t="n">
        <v>0.8</v>
      </c>
      <c r="O14" s="15" t="n">
        <v>1.8</v>
      </c>
      <c r="P14" s="15" t="n">
        <v>1.1</v>
      </c>
      <c r="Q14" s="15" t="n">
        <v>0.4</v>
      </c>
      <c r="R14" s="13"/>
      <c r="S14" s="13"/>
      <c r="T14" s="13"/>
      <c r="U14" s="13"/>
      <c r="V14" s="13"/>
      <c r="W14" s="13"/>
      <c r="X14" s="13"/>
      <c r="Y14" s="14"/>
    </row>
    <row r="15" customFormat="false" ht="15" hidden="false" customHeight="false" outlineLevel="0" collapsed="false">
      <c r="A15" s="0" t="s">
        <v>44</v>
      </c>
      <c r="B15" s="15" t="n">
        <v>1.3</v>
      </c>
      <c r="C15" s="15" t="n">
        <v>1.7</v>
      </c>
      <c r="D15" s="15" t="n">
        <v>3.6</v>
      </c>
      <c r="E15" s="15" t="n">
        <v>3.1</v>
      </c>
      <c r="F15" s="15" t="n">
        <v>2.2</v>
      </c>
      <c r="G15" s="15" t="n">
        <v>2</v>
      </c>
      <c r="H15" s="15" t="n">
        <v>2.1</v>
      </c>
      <c r="I15" s="15" t="n">
        <v>1.9</v>
      </c>
      <c r="J15" s="15" t="n">
        <v>1.7</v>
      </c>
      <c r="K15" s="15" t="n">
        <v>1.5</v>
      </c>
      <c r="L15" s="15" t="n">
        <v>2.1</v>
      </c>
      <c r="M15" s="15" t="n">
        <v>1.3</v>
      </c>
      <c r="N15" s="15" t="n">
        <v>1.7</v>
      </c>
      <c r="O15" s="15" t="n">
        <v>2.4</v>
      </c>
      <c r="P15" s="15" t="n">
        <v>1.8</v>
      </c>
      <c r="Q15" s="15" t="n">
        <v>1.8</v>
      </c>
      <c r="R15" s="13"/>
      <c r="S15" s="13"/>
      <c r="T15" s="13"/>
      <c r="U15" s="13"/>
      <c r="V15" s="13"/>
      <c r="W15" s="13"/>
      <c r="X15" s="13"/>
      <c r="Y15" s="14"/>
    </row>
    <row r="16" customFormat="false" ht="15" hidden="false" customHeight="false" outlineLevel="0" collapsed="false">
      <c r="A16" s="0" t="s">
        <v>45</v>
      </c>
      <c r="B16" s="15" t="n">
        <v>1</v>
      </c>
      <c r="C16" s="15" t="n">
        <v>3.2</v>
      </c>
      <c r="D16" s="15" t="n">
        <v>2.8</v>
      </c>
      <c r="E16" s="15" t="n">
        <v>1.8</v>
      </c>
      <c r="F16" s="15" t="n">
        <v>2</v>
      </c>
      <c r="G16" s="15" t="n">
        <v>2.9</v>
      </c>
      <c r="H16" s="15" t="n">
        <v>1.7</v>
      </c>
      <c r="I16" s="15" t="n">
        <v>2.7</v>
      </c>
      <c r="J16" s="15" t="n">
        <v>0.8</v>
      </c>
      <c r="K16" s="15" t="n">
        <v>1</v>
      </c>
      <c r="L16" s="15" t="n">
        <v>1.9</v>
      </c>
      <c r="M16" s="15" t="n">
        <v>2.4</v>
      </c>
      <c r="N16" s="15" t="n">
        <v>2.4</v>
      </c>
      <c r="O16" s="15" t="n">
        <v>4.8</v>
      </c>
      <c r="P16" s="15" t="n">
        <v>2.4</v>
      </c>
      <c r="Q16" s="15" t="n">
        <v>0.7</v>
      </c>
      <c r="R16" s="13"/>
      <c r="S16" s="13"/>
      <c r="T16" s="13"/>
      <c r="U16" s="13"/>
      <c r="V16" s="13"/>
      <c r="W16" s="13"/>
      <c r="X16" s="13"/>
      <c r="Y16" s="14"/>
    </row>
    <row r="17" customFormat="false" ht="15" hidden="false" customHeight="false" outlineLevel="0" collapsed="false">
      <c r="A17" s="0" t="s">
        <v>46</v>
      </c>
      <c r="B17" s="15" t="n">
        <v>0.4</v>
      </c>
      <c r="C17" s="15" t="n">
        <v>1</v>
      </c>
      <c r="D17" s="15" t="n">
        <v>1</v>
      </c>
      <c r="E17" s="15" t="n">
        <v>0.6</v>
      </c>
      <c r="F17" s="15" t="n">
        <v>0.5</v>
      </c>
      <c r="G17" s="15" t="n">
        <v>1</v>
      </c>
      <c r="H17" s="15" t="n">
        <v>0.5</v>
      </c>
      <c r="I17" s="15" t="n">
        <v>1</v>
      </c>
      <c r="J17" s="15" t="n">
        <v>0.3</v>
      </c>
      <c r="K17" s="15" t="n">
        <v>0.3</v>
      </c>
      <c r="L17" s="15" t="n">
        <v>0.8</v>
      </c>
      <c r="M17" s="15" t="n">
        <v>0.7</v>
      </c>
      <c r="N17" s="15" t="s">
        <v>35</v>
      </c>
      <c r="O17" s="15" t="n">
        <v>1.3</v>
      </c>
      <c r="P17" s="15" t="n">
        <v>0.6</v>
      </c>
      <c r="Q17" s="15" t="s">
        <v>35</v>
      </c>
      <c r="R17" s="13"/>
      <c r="S17" s="13"/>
      <c r="T17" s="13"/>
      <c r="U17" s="13"/>
      <c r="V17" s="13"/>
      <c r="W17" s="13"/>
      <c r="X17" s="13"/>
      <c r="Y17" s="14"/>
    </row>
    <row r="18" customFormat="false" ht="15" hidden="false" customHeight="false" outlineLevel="0" collapsed="false">
      <c r="A18" s="0" t="s">
        <v>47</v>
      </c>
      <c r="B18" s="15" t="n">
        <v>5.7</v>
      </c>
      <c r="C18" s="15" t="n">
        <v>4.9</v>
      </c>
      <c r="D18" s="15" t="n">
        <v>8.3</v>
      </c>
      <c r="E18" s="15" t="n">
        <v>9</v>
      </c>
      <c r="F18" s="15" t="n">
        <v>4.1</v>
      </c>
      <c r="G18" s="15" t="n">
        <v>7.9</v>
      </c>
      <c r="H18" s="15" t="n">
        <v>5.6</v>
      </c>
      <c r="I18" s="15" t="n">
        <v>4.3</v>
      </c>
      <c r="J18" s="15" t="n">
        <v>2.9</v>
      </c>
      <c r="K18" s="15" t="n">
        <v>1.5</v>
      </c>
      <c r="L18" s="15" t="n">
        <v>9.6</v>
      </c>
      <c r="M18" s="15" t="n">
        <v>13.4</v>
      </c>
      <c r="N18" s="15" t="n">
        <v>7.2</v>
      </c>
      <c r="O18" s="15" t="n">
        <v>11.3</v>
      </c>
      <c r="P18" s="15" t="n">
        <v>5.2</v>
      </c>
      <c r="Q18" s="15" t="n">
        <v>1</v>
      </c>
      <c r="R18" s="13"/>
      <c r="S18" s="13"/>
      <c r="T18" s="13"/>
      <c r="U18" s="13"/>
      <c r="V18" s="13"/>
      <c r="W18" s="13"/>
      <c r="X18" s="13"/>
      <c r="Y18" s="14"/>
    </row>
    <row r="19" customFormat="false" ht="15" hidden="false" customHeight="false" outlineLevel="0" collapsed="false">
      <c r="A19" s="0" t="s">
        <v>48</v>
      </c>
      <c r="B19" s="15" t="n">
        <v>39.2</v>
      </c>
      <c r="C19" s="15" t="n">
        <v>16.9</v>
      </c>
      <c r="D19" s="15" t="n">
        <v>4.6</v>
      </c>
      <c r="E19" s="15" t="n">
        <v>6.9</v>
      </c>
      <c r="F19" s="15" t="n">
        <v>13.8</v>
      </c>
      <c r="G19" s="15" t="n">
        <v>15.7</v>
      </c>
      <c r="H19" s="15" t="n">
        <v>19</v>
      </c>
      <c r="I19" s="15" t="n">
        <v>16.4</v>
      </c>
      <c r="J19" s="15" t="n">
        <v>37.3</v>
      </c>
      <c r="K19" s="15" t="n">
        <v>39.9</v>
      </c>
      <c r="L19" s="15" t="n">
        <v>14.6</v>
      </c>
      <c r="M19" s="15" t="n">
        <v>17.9</v>
      </c>
      <c r="N19" s="15" t="n">
        <v>21.2</v>
      </c>
      <c r="O19" s="15" t="n">
        <v>7.5</v>
      </c>
      <c r="P19" s="15" t="n">
        <v>14.2</v>
      </c>
      <c r="Q19" s="15" t="n">
        <v>37.5</v>
      </c>
      <c r="R19" s="13"/>
      <c r="S19" s="13"/>
      <c r="T19" s="13"/>
      <c r="U19" s="13"/>
      <c r="V19" s="13"/>
      <c r="W19" s="13"/>
      <c r="X19" s="13"/>
      <c r="Y19" s="14"/>
    </row>
    <row r="20" customFormat="false" ht="15" hidden="false" customHeight="false" outlineLevel="0" collapsed="false">
      <c r="A20" s="0" t="s">
        <v>49</v>
      </c>
      <c r="B20" s="15" t="s">
        <v>35</v>
      </c>
      <c r="C20" s="15" t="s">
        <v>35</v>
      </c>
      <c r="D20" s="15" t="s">
        <v>35</v>
      </c>
      <c r="E20" s="15" t="s">
        <v>35</v>
      </c>
      <c r="F20" s="15" t="n">
        <v>1.1</v>
      </c>
      <c r="G20" s="15" t="s">
        <v>35</v>
      </c>
      <c r="H20" s="15" t="n">
        <v>1.7</v>
      </c>
      <c r="I20" s="15" t="s">
        <v>35</v>
      </c>
      <c r="J20" s="15" t="s">
        <v>35</v>
      </c>
      <c r="K20" s="15" t="n">
        <v>1.5</v>
      </c>
      <c r="L20" s="15" t="s">
        <v>35</v>
      </c>
      <c r="M20" s="15" t="n">
        <v>1.3</v>
      </c>
      <c r="N20" s="15" t="n">
        <v>1</v>
      </c>
      <c r="O20" s="15" t="s">
        <v>35</v>
      </c>
      <c r="P20" s="15" t="s">
        <v>35</v>
      </c>
      <c r="Q20" s="15" t="n">
        <v>3.3</v>
      </c>
      <c r="R20" s="13"/>
      <c r="S20" s="13"/>
      <c r="T20" s="13"/>
      <c r="U20" s="13"/>
      <c r="V20" s="13"/>
      <c r="W20" s="13"/>
      <c r="X20" s="13"/>
      <c r="Y20" s="14"/>
    </row>
    <row r="21" customFormat="false" ht="15" hidden="false" customHeight="false" outlineLevel="0" collapsed="false">
      <c r="A21" s="0" t="s">
        <v>50</v>
      </c>
      <c r="B21" s="15" t="s">
        <v>35</v>
      </c>
      <c r="C21" s="15" t="s">
        <v>35</v>
      </c>
      <c r="D21" s="15" t="s">
        <v>35</v>
      </c>
      <c r="E21" s="15" t="s">
        <v>35</v>
      </c>
      <c r="F21" s="15" t="n">
        <v>0.8</v>
      </c>
      <c r="G21" s="15" t="s">
        <v>35</v>
      </c>
      <c r="H21" s="15" t="n">
        <v>1.1</v>
      </c>
      <c r="I21" s="15" t="s">
        <v>35</v>
      </c>
      <c r="J21" s="15" t="s">
        <v>35</v>
      </c>
      <c r="K21" s="15" t="n">
        <v>0.7</v>
      </c>
      <c r="L21" s="15" t="s">
        <v>35</v>
      </c>
      <c r="M21" s="15" t="s">
        <v>35</v>
      </c>
      <c r="N21" s="15" t="n">
        <v>1</v>
      </c>
      <c r="O21" s="15" t="s">
        <v>35</v>
      </c>
      <c r="P21" s="15" t="s">
        <v>35</v>
      </c>
      <c r="Q21" s="15" t="n">
        <v>1.1</v>
      </c>
      <c r="R21" s="13"/>
      <c r="S21" s="13"/>
      <c r="T21" s="13"/>
      <c r="U21" s="13"/>
      <c r="V21" s="13"/>
      <c r="W21" s="13"/>
      <c r="X21" s="13"/>
      <c r="Y21" s="14"/>
    </row>
    <row r="22" customFormat="false" ht="15" hidden="false" customHeight="false" outlineLevel="0" collapsed="false">
      <c r="A22" s="0" t="s">
        <v>51</v>
      </c>
      <c r="B22" s="15" t="n">
        <v>0.5</v>
      </c>
      <c r="C22" s="15" t="n">
        <v>0.8</v>
      </c>
      <c r="D22" s="15" t="n">
        <v>3.2</v>
      </c>
      <c r="E22" s="15" t="n">
        <v>5.5</v>
      </c>
      <c r="F22" s="15" t="s">
        <v>35</v>
      </c>
      <c r="G22" s="15" t="n">
        <v>1.7</v>
      </c>
      <c r="H22" s="15" t="s">
        <v>35</v>
      </c>
      <c r="I22" s="15" t="n">
        <v>0.6</v>
      </c>
      <c r="J22" s="15" t="n">
        <v>3.2</v>
      </c>
      <c r="K22" s="15" t="s">
        <v>35</v>
      </c>
      <c r="L22" s="15" t="n">
        <v>1.4</v>
      </c>
      <c r="M22" s="15" t="n">
        <v>3</v>
      </c>
      <c r="N22" s="15" t="s">
        <v>35</v>
      </c>
      <c r="O22" s="15" t="n">
        <v>2.8</v>
      </c>
      <c r="P22" s="15" t="n">
        <v>3.5</v>
      </c>
      <c r="Q22" s="15" t="s">
        <v>35</v>
      </c>
      <c r="R22" s="13"/>
      <c r="S22" s="13"/>
      <c r="T22" s="13"/>
      <c r="U22" s="13"/>
      <c r="V22" s="13"/>
      <c r="W22" s="13"/>
      <c r="X22" s="13"/>
      <c r="Y22" s="14"/>
    </row>
    <row r="23" customFormat="false" ht="15" hidden="false" customHeight="false" outlineLevel="0" collapsed="false">
      <c r="A23" s="0" t="s">
        <v>52</v>
      </c>
      <c r="B23" s="15" t="n">
        <v>0.6</v>
      </c>
      <c r="C23" s="15" t="n">
        <v>1</v>
      </c>
      <c r="D23" s="15" t="n">
        <v>3.8</v>
      </c>
      <c r="E23" s="15" t="n">
        <v>7.9</v>
      </c>
      <c r="F23" s="15" t="n">
        <v>0.6</v>
      </c>
      <c r="G23" s="15" t="n">
        <v>1</v>
      </c>
      <c r="H23" s="15" t="n">
        <v>1.1</v>
      </c>
      <c r="I23" s="15" t="s">
        <v>35</v>
      </c>
      <c r="J23" s="15" t="n">
        <v>4.8</v>
      </c>
      <c r="K23" s="15" t="n">
        <v>1.2</v>
      </c>
      <c r="L23" s="15" t="n">
        <v>1.1</v>
      </c>
      <c r="M23" s="15" t="n">
        <v>3.3</v>
      </c>
      <c r="N23" s="15" t="n">
        <v>0.7</v>
      </c>
      <c r="O23" s="15" t="n">
        <v>2</v>
      </c>
      <c r="P23" s="15" t="n">
        <v>3.5</v>
      </c>
      <c r="Q23" s="15" t="n">
        <v>2</v>
      </c>
      <c r="R23" s="13"/>
      <c r="S23" s="13"/>
      <c r="T23" s="13"/>
      <c r="U23" s="13"/>
      <c r="V23" s="13"/>
      <c r="W23" s="13"/>
      <c r="X23" s="13"/>
      <c r="Y23" s="14"/>
    </row>
    <row r="24" customFormat="false" ht="15" hidden="false" customHeight="false" outlineLevel="0" collapsed="false">
      <c r="A24" s="0" t="s">
        <v>53</v>
      </c>
      <c r="B24" s="15" t="n">
        <v>0.3</v>
      </c>
      <c r="C24" s="15" t="n">
        <v>0.5</v>
      </c>
      <c r="D24" s="15" t="n">
        <v>1.6</v>
      </c>
      <c r="E24" s="15" t="n">
        <v>3</v>
      </c>
      <c r="F24" s="15" t="n">
        <v>0.2</v>
      </c>
      <c r="G24" s="15" t="n">
        <v>0.5</v>
      </c>
      <c r="H24" s="15" t="n">
        <v>0.5</v>
      </c>
      <c r="I24" s="15" t="s">
        <v>35</v>
      </c>
      <c r="J24" s="15" t="n">
        <v>1.6</v>
      </c>
      <c r="K24" s="15" t="n">
        <v>0.3</v>
      </c>
      <c r="L24" s="15" t="n">
        <v>0.6</v>
      </c>
      <c r="M24" s="15" t="n">
        <v>1.4</v>
      </c>
      <c r="N24" s="15" t="n">
        <v>0.3</v>
      </c>
      <c r="O24" s="15" t="n">
        <v>1.3</v>
      </c>
      <c r="P24" s="15" t="n">
        <v>1.8</v>
      </c>
      <c r="Q24" s="15" t="n">
        <v>0.6</v>
      </c>
      <c r="R24" s="13"/>
      <c r="S24" s="13"/>
      <c r="T24" s="13"/>
      <c r="U24" s="13"/>
      <c r="V24" s="13"/>
      <c r="W24" s="13"/>
      <c r="X24" s="13"/>
      <c r="Y24" s="14"/>
    </row>
    <row r="25" customFormat="false" ht="15" hidden="false" customHeight="false" outlineLevel="0" collapsed="false">
      <c r="A25" s="0" t="s">
        <v>54</v>
      </c>
      <c r="B25" s="15" t="n">
        <v>5.1</v>
      </c>
      <c r="C25" s="15" t="n">
        <v>6.9</v>
      </c>
      <c r="D25" s="15" t="n">
        <v>1.5</v>
      </c>
      <c r="E25" s="15" t="n">
        <v>2.8</v>
      </c>
      <c r="F25" s="15" t="n">
        <v>6.1</v>
      </c>
      <c r="G25" s="15" t="n">
        <v>5.6</v>
      </c>
      <c r="H25" s="15" t="n">
        <v>10</v>
      </c>
      <c r="I25" s="15" t="n">
        <v>2.3</v>
      </c>
      <c r="J25" s="15" t="n">
        <v>6.4</v>
      </c>
      <c r="K25" s="15" t="n">
        <v>0.3</v>
      </c>
      <c r="L25" s="15" t="n">
        <v>17.2</v>
      </c>
      <c r="M25" s="15" t="n">
        <v>3.5</v>
      </c>
      <c r="N25" s="15" t="n">
        <v>8.2</v>
      </c>
      <c r="O25" s="15" t="n">
        <v>9.3</v>
      </c>
      <c r="P25" s="15" t="n">
        <v>10.5</v>
      </c>
      <c r="Q25" s="15" t="n">
        <v>1.6</v>
      </c>
      <c r="R25" s="13"/>
      <c r="S25" s="13"/>
      <c r="T25" s="13"/>
      <c r="U25" s="13"/>
      <c r="V25" s="13"/>
      <c r="W25" s="13"/>
      <c r="X25" s="13"/>
      <c r="Y25" s="14"/>
    </row>
    <row r="26" customFormat="false" ht="15" hidden="false" customHeight="false" outlineLevel="0" collapsed="false">
      <c r="A26" s="0" t="s">
        <v>55</v>
      </c>
      <c r="B26" s="15" t="n">
        <v>2.4</v>
      </c>
      <c r="C26" s="15" t="n">
        <v>1.6</v>
      </c>
      <c r="D26" s="15" t="n">
        <v>0.8</v>
      </c>
      <c r="E26" s="15" t="n">
        <v>2.5</v>
      </c>
      <c r="F26" s="15" t="n">
        <v>1.1</v>
      </c>
      <c r="G26" s="15" t="n">
        <v>1.1</v>
      </c>
      <c r="H26" s="15" t="n">
        <v>2.3</v>
      </c>
      <c r="I26" s="15" t="n">
        <v>0.8</v>
      </c>
      <c r="J26" s="15" t="n">
        <v>1.6</v>
      </c>
      <c r="K26" s="15" t="n">
        <v>0.8</v>
      </c>
      <c r="L26" s="15" t="n">
        <v>3.4</v>
      </c>
      <c r="M26" s="15" t="n">
        <v>1.4</v>
      </c>
      <c r="N26" s="15" t="n">
        <v>2.8</v>
      </c>
      <c r="O26" s="15" t="n">
        <v>1.7</v>
      </c>
      <c r="P26" s="15" t="n">
        <v>2.4</v>
      </c>
      <c r="Q26" s="15" t="n">
        <v>2.4</v>
      </c>
      <c r="R26" s="13"/>
      <c r="S26" s="13"/>
      <c r="T26" s="13"/>
      <c r="U26" s="13"/>
      <c r="V26" s="13"/>
      <c r="W26" s="13"/>
      <c r="X26" s="13"/>
      <c r="Y26" s="14"/>
    </row>
    <row r="27" customFormat="false" ht="15" hidden="false" customHeight="false" outlineLevel="0" collapsed="false">
      <c r="A27" s="0" t="s">
        <v>56</v>
      </c>
      <c r="B27" s="15" t="n">
        <v>0.9</v>
      </c>
      <c r="C27" s="15" t="n">
        <v>2.5</v>
      </c>
      <c r="D27" s="15" t="n">
        <v>1.4</v>
      </c>
      <c r="E27" s="15" t="n">
        <v>1.7</v>
      </c>
      <c r="F27" s="15" t="n">
        <v>0.7</v>
      </c>
      <c r="G27" s="15" t="n">
        <v>1.5</v>
      </c>
      <c r="H27" s="15" t="n">
        <v>1</v>
      </c>
      <c r="I27" s="15" t="n">
        <v>0.6</v>
      </c>
      <c r="J27" s="15" t="n">
        <v>0.9</v>
      </c>
      <c r="K27" s="15" t="n">
        <v>0.4</v>
      </c>
      <c r="L27" s="15" t="n">
        <v>2.3</v>
      </c>
      <c r="M27" s="15" t="n">
        <v>1.6</v>
      </c>
      <c r="N27" s="15" t="n">
        <v>0.7</v>
      </c>
      <c r="O27" s="15" t="n">
        <v>1.4</v>
      </c>
      <c r="P27" s="15" t="n">
        <v>0.5</v>
      </c>
      <c r="Q27" s="15" t="s">
        <v>35</v>
      </c>
      <c r="R27" s="13"/>
      <c r="S27" s="13"/>
      <c r="T27" s="13"/>
      <c r="U27" s="13"/>
      <c r="V27" s="13"/>
      <c r="W27" s="13"/>
      <c r="X27" s="13"/>
      <c r="Y27" s="14"/>
    </row>
    <row r="28" customFormat="false" ht="15" hidden="false" customHeight="false" outlineLevel="0" collapsed="false">
      <c r="A28" s="0" t="s">
        <v>57</v>
      </c>
      <c r="B28" s="15" t="n">
        <v>1.9</v>
      </c>
      <c r="C28" s="15" t="n">
        <v>2.3</v>
      </c>
      <c r="D28" s="15" t="n">
        <v>1</v>
      </c>
      <c r="E28" s="15" t="n">
        <v>2.3</v>
      </c>
      <c r="F28" s="15" t="n">
        <v>2.1</v>
      </c>
      <c r="G28" s="15" t="n">
        <v>1.5</v>
      </c>
      <c r="H28" s="15" t="n">
        <v>3.1</v>
      </c>
      <c r="I28" s="15" t="n">
        <v>0.7</v>
      </c>
      <c r="J28" s="15" t="n">
        <v>1.8</v>
      </c>
      <c r="K28" s="15" t="n">
        <v>1.5</v>
      </c>
      <c r="L28" s="15" t="n">
        <v>2.4</v>
      </c>
      <c r="M28" s="15" t="n">
        <v>2</v>
      </c>
      <c r="N28" s="15" t="n">
        <v>1.8</v>
      </c>
      <c r="O28" s="15" t="n">
        <v>1.8</v>
      </c>
      <c r="P28" s="15" t="n">
        <v>2.8</v>
      </c>
      <c r="Q28" s="15" t="n">
        <v>2.6</v>
      </c>
      <c r="R28" s="13"/>
      <c r="S28" s="13"/>
      <c r="T28" s="13"/>
      <c r="U28" s="13"/>
      <c r="V28" s="13"/>
      <c r="W28" s="13"/>
      <c r="X28" s="13"/>
      <c r="Y28" s="14"/>
    </row>
    <row r="29" customFormat="false" ht="15" hidden="false" customHeight="false" outlineLevel="0" collapsed="false">
      <c r="A29" s="2" t="s">
        <v>58</v>
      </c>
      <c r="B29" s="13" t="n">
        <f aca="false">SUM(B6:B28)</f>
        <v>90.6</v>
      </c>
      <c r="C29" s="13" t="n">
        <f aca="false">SUM(C6:C28)</f>
        <v>84.1</v>
      </c>
      <c r="D29" s="13" t="n">
        <f aca="false">SUM(D6:D28)</f>
        <v>87.2</v>
      </c>
      <c r="E29" s="13" t="n">
        <f aca="false">SUM(E6:E28)</f>
        <v>85.4</v>
      </c>
      <c r="F29" s="13" t="n">
        <f aca="false">SUM(F6:F28)</f>
        <v>91.5</v>
      </c>
      <c r="G29" s="13" t="n">
        <f aca="false">SUM(G6:G28)</f>
        <v>87.8</v>
      </c>
      <c r="H29" s="13" t="n">
        <f aca="false">SUM(H6:H28)</f>
        <v>91.5</v>
      </c>
      <c r="I29" s="13" t="n">
        <f aca="false">SUM(I6:I28)</f>
        <v>93.4</v>
      </c>
      <c r="J29" s="13" t="n">
        <f aca="false">SUM(J6:J28)</f>
        <v>92.4</v>
      </c>
      <c r="K29" s="13" t="n">
        <f aca="false">SUM(K6:K28)</f>
        <v>95.9</v>
      </c>
      <c r="L29" s="13" t="n">
        <f aca="false">SUM(L6:L28)</f>
        <v>79.6</v>
      </c>
      <c r="M29" s="13" t="n">
        <f aca="false">SUM(M6:M28)</f>
        <v>80.9</v>
      </c>
      <c r="N29" s="13" t="n">
        <f aca="false">SUM(N6:N28)</f>
        <v>80.88</v>
      </c>
      <c r="O29" s="13" t="n">
        <f aca="false">SUM(O6:O28)</f>
        <v>81.9</v>
      </c>
      <c r="P29" s="13" t="n">
        <f aca="false">SUM(P6:P28)</f>
        <v>89.5</v>
      </c>
      <c r="Q29" s="13" t="n">
        <f aca="false">SUM(Q6:Q28)</f>
        <v>87.7</v>
      </c>
      <c r="R29" s="13"/>
      <c r="S29" s="13"/>
      <c r="T29" s="13"/>
      <c r="U29" s="13"/>
      <c r="V29" s="13"/>
      <c r="W29" s="13"/>
      <c r="X29" s="13"/>
      <c r="Y29" s="14"/>
    </row>
    <row r="30" customFormat="false" ht="15" hidden="false" customHeight="false" outlineLevel="0" collapsed="false">
      <c r="B30" s="0"/>
      <c r="C30" s="0"/>
      <c r="D30" s="0"/>
      <c r="E30" s="0"/>
      <c r="F30" s="0"/>
      <c r="G30" s="0"/>
      <c r="H30" s="0"/>
      <c r="I30" s="0"/>
      <c r="J30" s="0"/>
      <c r="K30" s="0"/>
      <c r="L30" s="0"/>
      <c r="M30" s="0"/>
      <c r="N30" s="0"/>
      <c r="O30" s="0"/>
      <c r="P30" s="0"/>
      <c r="Q30" s="0"/>
    </row>
    <row r="31" customFormat="false" ht="15" hidden="false" customHeight="false" outlineLevel="0" collapsed="false">
      <c r="A31" s="0" t="s">
        <v>59</v>
      </c>
      <c r="B31" s="13" t="n">
        <v>0.19</v>
      </c>
      <c r="C31" s="13" t="n">
        <v>0.46</v>
      </c>
      <c r="D31" s="13" t="n">
        <v>0.42</v>
      </c>
      <c r="E31" s="13" t="n">
        <v>0.28</v>
      </c>
      <c r="F31" s="13" t="n">
        <v>0.81</v>
      </c>
      <c r="G31" s="13" t="n">
        <v>0.37</v>
      </c>
      <c r="H31" s="13" t="n">
        <v>0.47</v>
      </c>
      <c r="I31" s="13" t="n">
        <v>0.77</v>
      </c>
      <c r="J31" s="13" t="n">
        <v>0.43</v>
      </c>
      <c r="K31" s="13" t="n">
        <v>0.95</v>
      </c>
      <c r="L31" s="13" t="n">
        <v>0.54</v>
      </c>
      <c r="M31" s="13" t="n">
        <v>0.07</v>
      </c>
      <c r="N31" s="13" t="n">
        <v>0.41</v>
      </c>
      <c r="O31" s="13" t="n">
        <v>0.34</v>
      </c>
      <c r="P31" s="13" t="n">
        <v>0.29</v>
      </c>
      <c r="Q31" s="13" t="n">
        <v>0.18</v>
      </c>
    </row>
    <row r="32" customFormat="false" ht="15" hidden="false" customHeight="false" outlineLevel="0" collapsed="false"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</row>
    <row r="33" customFormat="false" ht="15" hidden="false" customHeight="false" outlineLevel="0" collapsed="false">
      <c r="A33" s="0" t="s">
        <v>62</v>
      </c>
      <c r="B33" s="16" t="n">
        <v>1831</v>
      </c>
      <c r="C33" s="16" t="n">
        <v>2675</v>
      </c>
      <c r="D33" s="16" t="n">
        <v>1718</v>
      </c>
      <c r="E33" s="16" t="n">
        <v>1086</v>
      </c>
      <c r="F33" s="16" t="n">
        <v>2012</v>
      </c>
      <c r="G33" s="16" t="n">
        <v>1256</v>
      </c>
      <c r="H33" s="16" t="n">
        <v>1716</v>
      </c>
      <c r="I33" s="16" t="n">
        <v>2206</v>
      </c>
      <c r="J33" s="16" t="n">
        <v>1295</v>
      </c>
      <c r="K33" s="16" t="n">
        <v>1580</v>
      </c>
      <c r="L33" s="16" t="n">
        <v>1313</v>
      </c>
      <c r="M33" s="16" t="n">
        <v>1726</v>
      </c>
      <c r="N33" s="16" t="n">
        <v>2794</v>
      </c>
      <c r="O33" s="16" t="n">
        <v>1866</v>
      </c>
      <c r="P33" s="16" t="n">
        <v>1236</v>
      </c>
      <c r="Q33" s="16" t="n">
        <v>1687</v>
      </c>
    </row>
    <row r="34" customFormat="false" ht="15" hidden="false" customHeight="false" outlineLevel="0" collapsed="false">
      <c r="A34" s="0" t="s">
        <v>63</v>
      </c>
      <c r="B34" s="17" t="n">
        <v>0.0005</v>
      </c>
      <c r="C34" s="17" t="n">
        <v>0.0026</v>
      </c>
      <c r="D34" s="17" t="n">
        <v>0</v>
      </c>
      <c r="E34" s="17" t="n">
        <v>0.0101</v>
      </c>
      <c r="F34" s="17" t="n">
        <v>0.004</v>
      </c>
      <c r="G34" s="17" t="n">
        <v>0.0279</v>
      </c>
      <c r="H34" s="17" t="n">
        <v>0.0058</v>
      </c>
      <c r="I34" s="17" t="n">
        <v>0.0005</v>
      </c>
      <c r="J34" s="17" t="n">
        <v>0.0054</v>
      </c>
      <c r="K34" s="17" t="n">
        <v>0</v>
      </c>
      <c r="L34" s="17" t="n">
        <v>0.0008</v>
      </c>
      <c r="M34" s="17" t="n">
        <v>0.0046</v>
      </c>
      <c r="N34" s="17" t="n">
        <v>0.0054</v>
      </c>
      <c r="O34" s="17" t="n">
        <v>0</v>
      </c>
      <c r="P34" s="17" t="n">
        <v>0.0081</v>
      </c>
      <c r="Q34" s="17" t="n">
        <v>0</v>
      </c>
    </row>
  </sheetData>
  <mergeCells count="2">
    <mergeCell ref="B2:Q2"/>
    <mergeCell ref="B5:Q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3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RowHeight="15"/>
  <cols>
    <col collapsed="false" hidden="false" max="1" min="1" style="0" width="22.6785714285714"/>
    <col collapsed="false" hidden="false" max="18" min="2" style="1" width="11.6071428571429"/>
    <col collapsed="false" hidden="false" max="25" min="19" style="1" width="9.04591836734694"/>
    <col collapsed="false" hidden="false" max="1025" min="26" style="0" width="8.50510204081633"/>
  </cols>
  <sheetData>
    <row r="1" customFormat="false" ht="15.75" hidden="false" customHeight="false" outlineLevel="0" collapsed="false"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</row>
    <row r="2" customFormat="false" ht="15.75" hidden="false" customHeight="false" outlineLevel="0" collapsed="false">
      <c r="B2" s="18" t="s">
        <v>0</v>
      </c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0"/>
      <c r="T2" s="0"/>
      <c r="U2" s="0"/>
      <c r="V2" s="0"/>
      <c r="W2" s="0"/>
      <c r="X2" s="0"/>
      <c r="Y2" s="0"/>
    </row>
    <row r="3" customFormat="false" ht="15" hidden="false" customHeight="false" outlineLevel="0" collapsed="false">
      <c r="B3" s="19" t="s">
        <v>1</v>
      </c>
      <c r="C3" s="20" t="s">
        <v>2</v>
      </c>
      <c r="D3" s="20" t="s">
        <v>3</v>
      </c>
      <c r="E3" s="20" t="s">
        <v>4</v>
      </c>
      <c r="F3" s="21" t="s">
        <v>64</v>
      </c>
      <c r="G3" s="20" t="s">
        <v>5</v>
      </c>
      <c r="H3" s="20" t="s">
        <v>6</v>
      </c>
      <c r="I3" s="20" t="s">
        <v>7</v>
      </c>
      <c r="J3" s="20" t="s">
        <v>8</v>
      </c>
      <c r="K3" s="20" t="s">
        <v>9</v>
      </c>
      <c r="L3" s="20" t="s">
        <v>10</v>
      </c>
      <c r="M3" s="20" t="s">
        <v>11</v>
      </c>
      <c r="N3" s="20" t="s">
        <v>12</v>
      </c>
      <c r="O3" s="20" t="s">
        <v>13</v>
      </c>
      <c r="P3" s="20" t="s">
        <v>14</v>
      </c>
      <c r="Q3" s="20" t="s">
        <v>15</v>
      </c>
      <c r="R3" s="22" t="s">
        <v>16</v>
      </c>
      <c r="S3" s="0"/>
      <c r="T3" s="0"/>
      <c r="U3" s="0"/>
      <c r="V3" s="0"/>
      <c r="W3" s="0"/>
      <c r="X3" s="0"/>
      <c r="Y3" s="0"/>
    </row>
    <row r="4" customFormat="false" ht="15.75" hidden="false" customHeight="false" outlineLevel="0" collapsed="false">
      <c r="B4" s="23" t="s">
        <v>17</v>
      </c>
      <c r="C4" s="24" t="s">
        <v>18</v>
      </c>
      <c r="D4" s="24" t="s">
        <v>19</v>
      </c>
      <c r="E4" s="24" t="s">
        <v>20</v>
      </c>
      <c r="F4" s="25" t="s">
        <v>65</v>
      </c>
      <c r="G4" s="24" t="s">
        <v>21</v>
      </c>
      <c r="H4" s="24" t="s">
        <v>22</v>
      </c>
      <c r="I4" s="24" t="s">
        <v>23</v>
      </c>
      <c r="J4" s="24" t="s">
        <v>24</v>
      </c>
      <c r="K4" s="24" t="s">
        <v>25</v>
      </c>
      <c r="L4" s="24" t="s">
        <v>26</v>
      </c>
      <c r="M4" s="24" t="s">
        <v>27</v>
      </c>
      <c r="N4" s="24" t="s">
        <v>28</v>
      </c>
      <c r="O4" s="24" t="s">
        <v>29</v>
      </c>
      <c r="P4" s="24" t="s">
        <v>30</v>
      </c>
      <c r="Q4" s="24" t="s">
        <v>31</v>
      </c>
      <c r="R4" s="26" t="s">
        <v>32</v>
      </c>
      <c r="S4" s="0"/>
      <c r="T4" s="0"/>
      <c r="U4" s="0"/>
      <c r="V4" s="0"/>
      <c r="W4" s="0"/>
      <c r="X4" s="0"/>
      <c r="Y4" s="0"/>
    </row>
    <row r="5" customFormat="false" ht="15.75" hidden="false" customHeight="false" outlineLevel="0" collapsed="false">
      <c r="B5" s="18" t="s">
        <v>33</v>
      </c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0"/>
      <c r="T5" s="0"/>
      <c r="U5" s="0"/>
      <c r="V5" s="0"/>
      <c r="W5" s="0"/>
      <c r="X5" s="0"/>
      <c r="Y5" s="0"/>
    </row>
    <row r="6" customFormat="false" ht="15" hidden="false" customHeight="false" outlineLevel="0" collapsed="false">
      <c r="A6" s="0" t="s">
        <v>34</v>
      </c>
      <c r="B6" s="12" t="n">
        <v>0.1</v>
      </c>
      <c r="C6" s="12" t="s">
        <v>35</v>
      </c>
      <c r="D6" s="12" t="s">
        <v>35</v>
      </c>
      <c r="E6" s="12" t="s">
        <v>35</v>
      </c>
      <c r="F6" s="27" t="s">
        <v>35</v>
      </c>
      <c r="G6" s="12" t="s">
        <v>35</v>
      </c>
      <c r="H6" s="12" t="n">
        <v>1.9</v>
      </c>
      <c r="I6" s="12" t="n">
        <v>0.1</v>
      </c>
      <c r="J6" s="12" t="n">
        <v>0.1</v>
      </c>
      <c r="K6" s="12" t="n">
        <v>0.2</v>
      </c>
      <c r="L6" s="12" t="n">
        <v>0.1</v>
      </c>
      <c r="M6" s="12" t="s">
        <v>35</v>
      </c>
      <c r="N6" s="12" t="n">
        <v>0.1</v>
      </c>
      <c r="O6" s="12" t="n">
        <v>0.3</v>
      </c>
      <c r="P6" s="12" t="n">
        <v>0.2</v>
      </c>
      <c r="Q6" s="12" t="n">
        <v>1.4</v>
      </c>
      <c r="R6" s="12" t="n">
        <v>0.6</v>
      </c>
      <c r="S6" s="13"/>
      <c r="T6" s="13"/>
      <c r="U6" s="13"/>
      <c r="V6" s="13"/>
      <c r="W6" s="13"/>
      <c r="X6" s="13"/>
      <c r="Y6" s="13"/>
      <c r="Z6" s="14"/>
    </row>
    <row r="7" customFormat="false" ht="15" hidden="false" customHeight="false" outlineLevel="0" collapsed="false">
      <c r="A7" s="0" t="s">
        <v>36</v>
      </c>
      <c r="B7" s="15" t="n">
        <v>0.1</v>
      </c>
      <c r="C7" s="15" t="n">
        <v>0.1</v>
      </c>
      <c r="D7" s="15" t="n">
        <v>3.4</v>
      </c>
      <c r="E7" s="15" t="n">
        <v>0.5</v>
      </c>
      <c r="F7" s="28" t="s">
        <v>35</v>
      </c>
      <c r="G7" s="15" t="n">
        <v>2.2</v>
      </c>
      <c r="H7" s="15" t="n">
        <v>0.7</v>
      </c>
      <c r="I7" s="15" t="n">
        <v>0.3</v>
      </c>
      <c r="J7" s="15" t="n">
        <v>0.2</v>
      </c>
      <c r="K7" s="15" t="n">
        <v>0.6</v>
      </c>
      <c r="L7" s="15" t="n">
        <v>0.5</v>
      </c>
      <c r="M7" s="15" t="n">
        <v>0.1</v>
      </c>
      <c r="N7" s="15" t="n">
        <v>0.1</v>
      </c>
      <c r="O7" s="15" t="n">
        <v>0.1</v>
      </c>
      <c r="P7" s="15" t="n">
        <v>1.1</v>
      </c>
      <c r="Q7" s="15" t="n">
        <v>0.3</v>
      </c>
      <c r="R7" s="15" t="n">
        <v>0.4</v>
      </c>
      <c r="S7" s="13"/>
      <c r="T7" s="13"/>
      <c r="U7" s="13"/>
      <c r="V7" s="13"/>
      <c r="W7" s="13"/>
      <c r="X7" s="13"/>
      <c r="Y7" s="13"/>
      <c r="Z7" s="14"/>
    </row>
    <row r="8" customFormat="false" ht="15" hidden="false" customHeight="false" outlineLevel="0" collapsed="false">
      <c r="A8" s="0" t="s">
        <v>37</v>
      </c>
      <c r="B8" s="15" t="n">
        <v>0.2</v>
      </c>
      <c r="C8" s="15" t="s">
        <v>35</v>
      </c>
      <c r="D8" s="15" t="n">
        <v>3</v>
      </c>
      <c r="E8" s="15" t="n">
        <v>1.5</v>
      </c>
      <c r="F8" s="28" t="s">
        <v>35</v>
      </c>
      <c r="G8" s="15" t="n">
        <v>6.2</v>
      </c>
      <c r="H8" s="15" t="n">
        <v>1.1</v>
      </c>
      <c r="I8" s="15" t="n">
        <v>0.3</v>
      </c>
      <c r="J8" s="15" t="n">
        <v>0.1</v>
      </c>
      <c r="K8" s="15" t="n">
        <v>1.1</v>
      </c>
      <c r="L8" s="15" t="n">
        <v>2.8</v>
      </c>
      <c r="M8" s="15" t="n">
        <v>0.1</v>
      </c>
      <c r="N8" s="15" t="n">
        <v>0.2</v>
      </c>
      <c r="O8" s="15" t="n">
        <v>0.7</v>
      </c>
      <c r="P8" s="15" t="n">
        <v>0.8</v>
      </c>
      <c r="Q8" s="15" t="n">
        <v>0.5</v>
      </c>
      <c r="R8" s="15" t="n">
        <v>2.3</v>
      </c>
      <c r="S8" s="13"/>
      <c r="T8" s="13"/>
      <c r="U8" s="13"/>
      <c r="V8" s="13"/>
      <c r="W8" s="13"/>
      <c r="X8" s="13"/>
      <c r="Y8" s="13"/>
      <c r="Z8" s="14"/>
    </row>
    <row r="9" customFormat="false" ht="15" hidden="false" customHeight="false" outlineLevel="0" collapsed="false">
      <c r="A9" s="0" t="s">
        <v>38</v>
      </c>
      <c r="B9" s="15" t="n">
        <v>0.4</v>
      </c>
      <c r="C9" s="15" t="n">
        <v>1.2</v>
      </c>
      <c r="D9" s="15" t="n">
        <v>1.1</v>
      </c>
      <c r="E9" s="15" t="n">
        <v>0.7</v>
      </c>
      <c r="F9" s="28" t="s">
        <v>35</v>
      </c>
      <c r="G9" s="15" t="n">
        <v>0.9</v>
      </c>
      <c r="H9" s="15" t="n">
        <v>1</v>
      </c>
      <c r="I9" s="15" t="n">
        <v>0.8</v>
      </c>
      <c r="J9" s="15" t="n">
        <v>0.9</v>
      </c>
      <c r="K9" s="15" t="n">
        <v>0.5</v>
      </c>
      <c r="L9" s="15" t="n">
        <v>0.4</v>
      </c>
      <c r="M9" s="15" t="n">
        <v>0.3</v>
      </c>
      <c r="N9" s="15" t="n">
        <v>1</v>
      </c>
      <c r="O9" s="15" t="n">
        <v>0.7</v>
      </c>
      <c r="P9" s="15" t="n">
        <v>1.1</v>
      </c>
      <c r="Q9" s="15" t="n">
        <v>1</v>
      </c>
      <c r="R9" s="15" t="n">
        <v>0.2</v>
      </c>
      <c r="S9" s="13"/>
      <c r="T9" s="13"/>
      <c r="U9" s="13"/>
      <c r="V9" s="13"/>
      <c r="W9" s="13"/>
      <c r="X9" s="13"/>
      <c r="Y9" s="13"/>
      <c r="Z9" s="14"/>
    </row>
    <row r="10" customFormat="false" ht="15" hidden="false" customHeight="false" outlineLevel="0" collapsed="false">
      <c r="A10" s="0" t="s">
        <v>39</v>
      </c>
      <c r="B10" s="15" t="n">
        <v>17.1</v>
      </c>
      <c r="C10" s="15" t="n">
        <v>17.5</v>
      </c>
      <c r="D10" s="15" t="n">
        <v>4.9</v>
      </c>
      <c r="E10" s="15" t="n">
        <v>3.1</v>
      </c>
      <c r="F10" s="28" t="n">
        <v>6.7</v>
      </c>
      <c r="G10" s="15" t="n">
        <v>7.6</v>
      </c>
      <c r="H10" s="15" t="n">
        <v>19.2</v>
      </c>
      <c r="I10" s="15" t="n">
        <v>7.6</v>
      </c>
      <c r="J10" s="15" t="n">
        <v>35.5</v>
      </c>
      <c r="K10" s="15" t="n">
        <v>8.6</v>
      </c>
      <c r="L10" s="15" t="n">
        <v>8.7</v>
      </c>
      <c r="M10" s="15" t="n">
        <v>9.4</v>
      </c>
      <c r="N10" s="15" t="n">
        <v>8.1</v>
      </c>
      <c r="O10" s="15" t="n">
        <v>6.7</v>
      </c>
      <c r="P10" s="15" t="n">
        <v>13.2</v>
      </c>
      <c r="Q10" s="15" t="n">
        <v>9.5</v>
      </c>
      <c r="R10" s="15" t="n">
        <v>1.9</v>
      </c>
      <c r="S10" s="13"/>
      <c r="T10" s="13"/>
      <c r="U10" s="13"/>
      <c r="V10" s="13"/>
      <c r="W10" s="13"/>
      <c r="X10" s="13"/>
      <c r="Y10" s="13"/>
      <c r="Z10" s="14"/>
    </row>
    <row r="11" customFormat="false" ht="15" hidden="false" customHeight="false" outlineLevel="0" collapsed="false">
      <c r="A11" s="0" t="s">
        <v>40</v>
      </c>
      <c r="B11" s="15" t="n">
        <v>3.6</v>
      </c>
      <c r="C11" s="15" t="n">
        <v>4.2</v>
      </c>
      <c r="D11" s="15" t="n">
        <v>2.1</v>
      </c>
      <c r="E11" s="15" t="n">
        <v>1.5</v>
      </c>
      <c r="F11" s="28" t="n">
        <v>2</v>
      </c>
      <c r="G11" s="15" t="n">
        <v>3</v>
      </c>
      <c r="H11" s="15" t="n">
        <v>4.8</v>
      </c>
      <c r="I11" s="15" t="n">
        <v>2.7</v>
      </c>
      <c r="J11" s="15" t="n">
        <v>7.6</v>
      </c>
      <c r="K11" s="15" t="n">
        <v>2.9</v>
      </c>
      <c r="L11" s="15" t="n">
        <v>2.8</v>
      </c>
      <c r="M11" s="15" t="n">
        <v>1.8</v>
      </c>
      <c r="N11" s="15" t="n">
        <v>2.9</v>
      </c>
      <c r="O11" s="15" t="n">
        <v>2.3</v>
      </c>
      <c r="P11" s="15" t="n">
        <v>3.2</v>
      </c>
      <c r="Q11" s="15" t="n">
        <v>3.3</v>
      </c>
      <c r="R11" s="15" t="n">
        <v>1.2</v>
      </c>
      <c r="S11" s="13"/>
      <c r="T11" s="13"/>
      <c r="U11" s="13"/>
      <c r="V11" s="13"/>
      <c r="W11" s="13"/>
      <c r="X11" s="13"/>
      <c r="Y11" s="13"/>
      <c r="Z11" s="14"/>
    </row>
    <row r="12" customFormat="false" ht="15" hidden="false" customHeight="false" outlineLevel="0" collapsed="false">
      <c r="A12" s="0" t="s">
        <v>41</v>
      </c>
      <c r="B12" s="15" t="n">
        <v>9.1</v>
      </c>
      <c r="C12" s="15" t="n">
        <v>16.1</v>
      </c>
      <c r="D12" s="15" t="n">
        <v>36.9</v>
      </c>
      <c r="E12" s="15" t="n">
        <v>29.6</v>
      </c>
      <c r="F12" s="28" t="n">
        <v>32.8</v>
      </c>
      <c r="G12" s="15" t="n">
        <v>34.9</v>
      </c>
      <c r="H12" s="15" t="n">
        <v>15</v>
      </c>
      <c r="I12" s="15" t="n">
        <v>28.7</v>
      </c>
      <c r="J12" s="15" t="n">
        <v>15.9</v>
      </c>
      <c r="K12" s="15" t="n">
        <v>14.4</v>
      </c>
      <c r="L12" s="15" t="n">
        <v>28.9</v>
      </c>
      <c r="M12" s="15" t="n">
        <v>9.3</v>
      </c>
      <c r="N12" s="15" t="n">
        <v>14</v>
      </c>
      <c r="O12" s="15" t="n">
        <v>19.98</v>
      </c>
      <c r="P12" s="15" t="n">
        <v>12.5</v>
      </c>
      <c r="Q12" s="15" t="n">
        <v>22.8</v>
      </c>
      <c r="R12" s="15" t="n">
        <v>25.9</v>
      </c>
      <c r="S12" s="13"/>
      <c r="T12" s="13"/>
      <c r="U12" s="13"/>
      <c r="V12" s="13"/>
      <c r="W12" s="13"/>
      <c r="X12" s="13"/>
      <c r="Y12" s="13"/>
      <c r="Z12" s="14"/>
    </row>
    <row r="13" customFormat="false" ht="15" hidden="false" customHeight="false" outlineLevel="0" collapsed="false">
      <c r="A13" s="0" t="s">
        <v>42</v>
      </c>
      <c r="B13" s="15" t="n">
        <v>0.1</v>
      </c>
      <c r="C13" s="15" t="n">
        <v>0.6</v>
      </c>
      <c r="D13" s="15" t="n">
        <v>0.6</v>
      </c>
      <c r="E13" s="15" t="n">
        <v>0.4</v>
      </c>
      <c r="F13" s="28" t="s">
        <v>35</v>
      </c>
      <c r="G13" s="15" t="n">
        <v>0.5</v>
      </c>
      <c r="H13" s="15" t="n">
        <v>0.4</v>
      </c>
      <c r="I13" s="15" t="n">
        <v>0.4</v>
      </c>
      <c r="J13" s="15" t="n">
        <v>0.4</v>
      </c>
      <c r="K13" s="15" t="n">
        <v>0.3</v>
      </c>
      <c r="L13" s="15" t="n">
        <v>0.3</v>
      </c>
      <c r="M13" s="15" t="n">
        <v>0.2</v>
      </c>
      <c r="N13" s="15" t="n">
        <v>0.4</v>
      </c>
      <c r="O13" s="15" t="n">
        <v>0.3</v>
      </c>
      <c r="P13" s="15" t="n">
        <v>0.4</v>
      </c>
      <c r="Q13" s="15" t="n">
        <v>0.4</v>
      </c>
      <c r="R13" s="15" t="n">
        <v>0.2</v>
      </c>
      <c r="S13" s="13"/>
      <c r="T13" s="13"/>
      <c r="U13" s="13"/>
      <c r="V13" s="13"/>
      <c r="W13" s="13"/>
      <c r="X13" s="13"/>
      <c r="Y13" s="13"/>
      <c r="Z13" s="14"/>
    </row>
    <row r="14" customFormat="false" ht="15" hidden="false" customHeight="false" outlineLevel="0" collapsed="false">
      <c r="A14" s="0" t="s">
        <v>43</v>
      </c>
      <c r="B14" s="15" t="n">
        <v>0.6</v>
      </c>
      <c r="C14" s="15" t="n">
        <v>1.1</v>
      </c>
      <c r="D14" s="15" t="n">
        <v>1.6</v>
      </c>
      <c r="E14" s="15" t="n">
        <v>1</v>
      </c>
      <c r="F14" s="28" t="n">
        <v>0.9</v>
      </c>
      <c r="G14" s="15" t="n">
        <v>0.9</v>
      </c>
      <c r="H14" s="15" t="n">
        <v>1.3</v>
      </c>
      <c r="I14" s="15" t="n">
        <v>0.9</v>
      </c>
      <c r="J14" s="15" t="n">
        <v>1.4</v>
      </c>
      <c r="K14" s="15" t="n">
        <v>0.5</v>
      </c>
      <c r="L14" s="15" t="n">
        <v>0.5</v>
      </c>
      <c r="M14" s="15" t="n">
        <v>1</v>
      </c>
      <c r="N14" s="15" t="n">
        <v>0.9</v>
      </c>
      <c r="O14" s="15" t="n">
        <v>0.8</v>
      </c>
      <c r="P14" s="15" t="n">
        <v>1.8</v>
      </c>
      <c r="Q14" s="15" t="n">
        <v>1.1</v>
      </c>
      <c r="R14" s="15" t="n">
        <v>0.4</v>
      </c>
      <c r="S14" s="13"/>
      <c r="T14" s="13"/>
      <c r="U14" s="13"/>
      <c r="V14" s="13"/>
      <c r="W14" s="13"/>
      <c r="X14" s="13"/>
      <c r="Y14" s="13"/>
      <c r="Z14" s="14"/>
    </row>
    <row r="15" customFormat="false" ht="15" hidden="false" customHeight="false" outlineLevel="0" collapsed="false">
      <c r="A15" s="0" t="s">
        <v>44</v>
      </c>
      <c r="B15" s="15" t="n">
        <v>1.3</v>
      </c>
      <c r="C15" s="15" t="n">
        <v>1.7</v>
      </c>
      <c r="D15" s="15" t="n">
        <v>3.6</v>
      </c>
      <c r="E15" s="15" t="n">
        <v>3.1</v>
      </c>
      <c r="F15" s="28" t="n">
        <v>5.2</v>
      </c>
      <c r="G15" s="15" t="n">
        <v>2.2</v>
      </c>
      <c r="H15" s="15" t="n">
        <v>2</v>
      </c>
      <c r="I15" s="15" t="n">
        <v>2.1</v>
      </c>
      <c r="J15" s="15" t="n">
        <v>1.9</v>
      </c>
      <c r="K15" s="15" t="n">
        <v>1.7</v>
      </c>
      <c r="L15" s="15" t="n">
        <v>1.5</v>
      </c>
      <c r="M15" s="15" t="n">
        <v>2.1</v>
      </c>
      <c r="N15" s="15" t="n">
        <v>1.3</v>
      </c>
      <c r="O15" s="15" t="n">
        <v>1.7</v>
      </c>
      <c r="P15" s="15" t="n">
        <v>2.4</v>
      </c>
      <c r="Q15" s="15" t="n">
        <v>1.8</v>
      </c>
      <c r="R15" s="15" t="n">
        <v>1.8</v>
      </c>
      <c r="S15" s="13"/>
      <c r="T15" s="13"/>
      <c r="U15" s="13"/>
      <c r="V15" s="13"/>
      <c r="W15" s="13"/>
      <c r="X15" s="13"/>
      <c r="Y15" s="13"/>
      <c r="Z15" s="14"/>
    </row>
    <row r="16" customFormat="false" ht="15" hidden="false" customHeight="false" outlineLevel="0" collapsed="false">
      <c r="A16" s="0" t="s">
        <v>45</v>
      </c>
      <c r="B16" s="15" t="n">
        <v>1</v>
      </c>
      <c r="C16" s="15" t="n">
        <v>3.2</v>
      </c>
      <c r="D16" s="15" t="n">
        <v>2.8</v>
      </c>
      <c r="E16" s="15" t="n">
        <v>1.8</v>
      </c>
      <c r="F16" s="28" t="n">
        <v>1.1</v>
      </c>
      <c r="G16" s="15" t="n">
        <v>2</v>
      </c>
      <c r="H16" s="15" t="n">
        <v>2.9</v>
      </c>
      <c r="I16" s="15" t="n">
        <v>1.7</v>
      </c>
      <c r="J16" s="15" t="n">
        <v>2.7</v>
      </c>
      <c r="K16" s="15" t="n">
        <v>0.8</v>
      </c>
      <c r="L16" s="15" t="n">
        <v>1</v>
      </c>
      <c r="M16" s="15" t="n">
        <v>1.9</v>
      </c>
      <c r="N16" s="15" t="n">
        <v>2.4</v>
      </c>
      <c r="O16" s="15" t="n">
        <v>2.4</v>
      </c>
      <c r="P16" s="15" t="n">
        <v>4.8</v>
      </c>
      <c r="Q16" s="15" t="n">
        <v>2.4</v>
      </c>
      <c r="R16" s="15" t="n">
        <v>0.7</v>
      </c>
      <c r="S16" s="13"/>
      <c r="T16" s="13"/>
      <c r="U16" s="13"/>
      <c r="V16" s="13"/>
      <c r="W16" s="13"/>
      <c r="X16" s="13"/>
      <c r="Y16" s="13"/>
      <c r="Z16" s="14"/>
    </row>
    <row r="17" customFormat="false" ht="15" hidden="false" customHeight="false" outlineLevel="0" collapsed="false">
      <c r="A17" s="0" t="s">
        <v>46</v>
      </c>
      <c r="B17" s="15" t="n">
        <v>0.4</v>
      </c>
      <c r="C17" s="15" t="n">
        <v>1</v>
      </c>
      <c r="D17" s="15" t="n">
        <v>1</v>
      </c>
      <c r="E17" s="15" t="n">
        <v>0.6</v>
      </c>
      <c r="F17" s="28" t="n">
        <v>0.8</v>
      </c>
      <c r="G17" s="15" t="n">
        <v>0.5</v>
      </c>
      <c r="H17" s="15" t="n">
        <v>1</v>
      </c>
      <c r="I17" s="15" t="n">
        <v>0.5</v>
      </c>
      <c r="J17" s="15" t="n">
        <v>1</v>
      </c>
      <c r="K17" s="15" t="n">
        <v>0.3</v>
      </c>
      <c r="L17" s="15" t="n">
        <v>0.3</v>
      </c>
      <c r="M17" s="15" t="n">
        <v>0.8</v>
      </c>
      <c r="N17" s="15" t="n">
        <v>0.7</v>
      </c>
      <c r="O17" s="15" t="s">
        <v>35</v>
      </c>
      <c r="P17" s="15" t="n">
        <v>1.3</v>
      </c>
      <c r="Q17" s="15" t="n">
        <v>0.6</v>
      </c>
      <c r="R17" s="15" t="s">
        <v>35</v>
      </c>
      <c r="S17" s="13"/>
      <c r="T17" s="13"/>
      <c r="U17" s="13"/>
      <c r="V17" s="13"/>
      <c r="W17" s="13"/>
      <c r="X17" s="13"/>
      <c r="Y17" s="13"/>
      <c r="Z17" s="14"/>
    </row>
    <row r="18" customFormat="false" ht="15" hidden="false" customHeight="false" outlineLevel="0" collapsed="false">
      <c r="A18" s="0" t="s">
        <v>47</v>
      </c>
      <c r="B18" s="15" t="n">
        <v>5.7</v>
      </c>
      <c r="C18" s="15" t="n">
        <v>4.9</v>
      </c>
      <c r="D18" s="15" t="n">
        <v>8.3</v>
      </c>
      <c r="E18" s="15" t="n">
        <v>9</v>
      </c>
      <c r="F18" s="28" t="n">
        <v>7.1</v>
      </c>
      <c r="G18" s="15" t="n">
        <v>4.1</v>
      </c>
      <c r="H18" s="15" t="n">
        <v>7.9</v>
      </c>
      <c r="I18" s="15" t="n">
        <v>5.6</v>
      </c>
      <c r="J18" s="15" t="n">
        <v>4.3</v>
      </c>
      <c r="K18" s="15" t="n">
        <v>2.9</v>
      </c>
      <c r="L18" s="15" t="n">
        <v>1.5</v>
      </c>
      <c r="M18" s="15" t="n">
        <v>9.6</v>
      </c>
      <c r="N18" s="15" t="n">
        <v>13.4</v>
      </c>
      <c r="O18" s="15" t="n">
        <v>7.2</v>
      </c>
      <c r="P18" s="15" t="n">
        <v>11.3</v>
      </c>
      <c r="Q18" s="15" t="n">
        <v>5.2</v>
      </c>
      <c r="R18" s="15" t="n">
        <v>1</v>
      </c>
      <c r="S18" s="13"/>
      <c r="T18" s="13"/>
      <c r="U18" s="13"/>
      <c r="V18" s="13"/>
      <c r="W18" s="13"/>
      <c r="X18" s="13"/>
      <c r="Y18" s="13"/>
      <c r="Z18" s="14"/>
    </row>
    <row r="19" customFormat="false" ht="15" hidden="false" customHeight="false" outlineLevel="0" collapsed="false">
      <c r="A19" s="0" t="s">
        <v>48</v>
      </c>
      <c r="B19" s="15" t="n">
        <v>39.2</v>
      </c>
      <c r="C19" s="15" t="n">
        <v>16.9</v>
      </c>
      <c r="D19" s="15" t="n">
        <v>4.6</v>
      </c>
      <c r="E19" s="15" t="n">
        <v>6.9</v>
      </c>
      <c r="F19" s="28" t="n">
        <v>19.1</v>
      </c>
      <c r="G19" s="15" t="n">
        <v>13.8</v>
      </c>
      <c r="H19" s="15" t="n">
        <v>15.7</v>
      </c>
      <c r="I19" s="15" t="n">
        <v>19</v>
      </c>
      <c r="J19" s="15" t="n">
        <v>16.4</v>
      </c>
      <c r="K19" s="15" t="n">
        <v>37.3</v>
      </c>
      <c r="L19" s="15" t="n">
        <v>39.9</v>
      </c>
      <c r="M19" s="15" t="n">
        <v>14.6</v>
      </c>
      <c r="N19" s="15" t="n">
        <v>17.9</v>
      </c>
      <c r="O19" s="15" t="n">
        <v>21.2</v>
      </c>
      <c r="P19" s="15" t="n">
        <v>7.5</v>
      </c>
      <c r="Q19" s="15" t="n">
        <v>14.2</v>
      </c>
      <c r="R19" s="15" t="n">
        <v>37.5</v>
      </c>
      <c r="S19" s="13"/>
      <c r="T19" s="13"/>
      <c r="U19" s="13"/>
      <c r="V19" s="13"/>
      <c r="W19" s="13"/>
      <c r="X19" s="13"/>
      <c r="Y19" s="13"/>
      <c r="Z19" s="14"/>
    </row>
    <row r="20" customFormat="false" ht="15" hidden="false" customHeight="false" outlineLevel="0" collapsed="false">
      <c r="A20" s="0" t="s">
        <v>49</v>
      </c>
      <c r="B20" s="15" t="s">
        <v>35</v>
      </c>
      <c r="C20" s="15" t="s">
        <v>35</v>
      </c>
      <c r="D20" s="15" t="s">
        <v>35</v>
      </c>
      <c r="E20" s="15" t="s">
        <v>35</v>
      </c>
      <c r="F20" s="28" t="s">
        <v>35</v>
      </c>
      <c r="G20" s="15" t="n">
        <v>1.1</v>
      </c>
      <c r="H20" s="15" t="s">
        <v>35</v>
      </c>
      <c r="I20" s="15" t="n">
        <v>1.7</v>
      </c>
      <c r="J20" s="15" t="s">
        <v>35</v>
      </c>
      <c r="K20" s="15" t="s">
        <v>35</v>
      </c>
      <c r="L20" s="15" t="n">
        <v>1.5</v>
      </c>
      <c r="M20" s="15" t="s">
        <v>35</v>
      </c>
      <c r="N20" s="15" t="n">
        <v>1.3</v>
      </c>
      <c r="O20" s="15" t="n">
        <v>1</v>
      </c>
      <c r="P20" s="15" t="s">
        <v>35</v>
      </c>
      <c r="Q20" s="15" t="s">
        <v>35</v>
      </c>
      <c r="R20" s="15" t="n">
        <v>3.3</v>
      </c>
      <c r="S20" s="13"/>
      <c r="T20" s="13"/>
      <c r="U20" s="13"/>
      <c r="V20" s="13"/>
      <c r="W20" s="13"/>
      <c r="X20" s="13"/>
      <c r="Y20" s="13"/>
      <c r="Z20" s="14"/>
    </row>
    <row r="21" customFormat="false" ht="15" hidden="false" customHeight="false" outlineLevel="0" collapsed="false">
      <c r="A21" s="0" t="s">
        <v>50</v>
      </c>
      <c r="B21" s="15" t="s">
        <v>35</v>
      </c>
      <c r="C21" s="15" t="s">
        <v>35</v>
      </c>
      <c r="D21" s="15" t="s">
        <v>35</v>
      </c>
      <c r="E21" s="15" t="s">
        <v>35</v>
      </c>
      <c r="F21" s="28" t="s">
        <v>35</v>
      </c>
      <c r="G21" s="15" t="n">
        <v>0.8</v>
      </c>
      <c r="H21" s="15" t="s">
        <v>35</v>
      </c>
      <c r="I21" s="15" t="n">
        <v>1.1</v>
      </c>
      <c r="J21" s="15" t="s">
        <v>35</v>
      </c>
      <c r="K21" s="15" t="s">
        <v>35</v>
      </c>
      <c r="L21" s="15" t="n">
        <v>0.7</v>
      </c>
      <c r="M21" s="15" t="s">
        <v>35</v>
      </c>
      <c r="N21" s="15" t="s">
        <v>35</v>
      </c>
      <c r="O21" s="15" t="n">
        <v>1</v>
      </c>
      <c r="P21" s="15" t="s">
        <v>35</v>
      </c>
      <c r="Q21" s="15" t="s">
        <v>35</v>
      </c>
      <c r="R21" s="15" t="n">
        <v>1.1</v>
      </c>
      <c r="S21" s="13"/>
      <c r="T21" s="13"/>
      <c r="U21" s="13"/>
      <c r="V21" s="13"/>
      <c r="W21" s="13"/>
      <c r="X21" s="13"/>
      <c r="Y21" s="13"/>
      <c r="Z21" s="14"/>
    </row>
    <row r="22" customFormat="false" ht="15" hidden="false" customHeight="false" outlineLevel="0" collapsed="false">
      <c r="A22" s="0" t="s">
        <v>51</v>
      </c>
      <c r="B22" s="15" t="n">
        <v>0.5</v>
      </c>
      <c r="C22" s="15" t="n">
        <v>0.8</v>
      </c>
      <c r="D22" s="15" t="n">
        <v>3.2</v>
      </c>
      <c r="E22" s="15" t="n">
        <v>5.5</v>
      </c>
      <c r="F22" s="28" t="s">
        <v>35</v>
      </c>
      <c r="G22" s="15" t="s">
        <v>35</v>
      </c>
      <c r="H22" s="15" t="n">
        <v>1.7</v>
      </c>
      <c r="I22" s="15" t="s">
        <v>35</v>
      </c>
      <c r="J22" s="15" t="n">
        <v>0.6</v>
      </c>
      <c r="K22" s="15" t="n">
        <v>3.2</v>
      </c>
      <c r="L22" s="15" t="s">
        <v>35</v>
      </c>
      <c r="M22" s="15" t="n">
        <v>1.4</v>
      </c>
      <c r="N22" s="15" t="n">
        <v>3</v>
      </c>
      <c r="O22" s="15" t="s">
        <v>35</v>
      </c>
      <c r="P22" s="15" t="n">
        <v>2.8</v>
      </c>
      <c r="Q22" s="15" t="n">
        <v>3.5</v>
      </c>
      <c r="R22" s="15" t="s">
        <v>35</v>
      </c>
      <c r="S22" s="13"/>
      <c r="T22" s="13"/>
      <c r="U22" s="13"/>
      <c r="V22" s="13"/>
      <c r="W22" s="13"/>
      <c r="X22" s="13"/>
      <c r="Y22" s="13"/>
      <c r="Z22" s="14"/>
    </row>
    <row r="23" customFormat="false" ht="15" hidden="false" customHeight="false" outlineLevel="0" collapsed="false">
      <c r="A23" s="0" t="s">
        <v>52</v>
      </c>
      <c r="B23" s="15" t="n">
        <v>0.6</v>
      </c>
      <c r="C23" s="15" t="n">
        <v>1</v>
      </c>
      <c r="D23" s="15" t="n">
        <v>3.8</v>
      </c>
      <c r="E23" s="15" t="n">
        <v>7.9</v>
      </c>
      <c r="F23" s="28" t="n">
        <v>0.5</v>
      </c>
      <c r="G23" s="15" t="n">
        <v>0.6</v>
      </c>
      <c r="H23" s="15" t="n">
        <v>1</v>
      </c>
      <c r="I23" s="15" t="n">
        <v>1.1</v>
      </c>
      <c r="J23" s="15" t="s">
        <v>35</v>
      </c>
      <c r="K23" s="15" t="n">
        <v>4.8</v>
      </c>
      <c r="L23" s="15" t="n">
        <v>1.2</v>
      </c>
      <c r="M23" s="15" t="n">
        <v>1.1</v>
      </c>
      <c r="N23" s="15" t="n">
        <v>3.3</v>
      </c>
      <c r="O23" s="15" t="n">
        <v>0.7</v>
      </c>
      <c r="P23" s="15" t="n">
        <v>2</v>
      </c>
      <c r="Q23" s="15" t="n">
        <v>3.5</v>
      </c>
      <c r="R23" s="15" t="n">
        <v>2</v>
      </c>
      <c r="S23" s="13"/>
      <c r="T23" s="13"/>
      <c r="U23" s="13"/>
      <c r="V23" s="13"/>
      <c r="W23" s="13"/>
      <c r="X23" s="13"/>
      <c r="Y23" s="13"/>
      <c r="Z23" s="14"/>
    </row>
    <row r="24" customFormat="false" ht="15" hidden="false" customHeight="false" outlineLevel="0" collapsed="false">
      <c r="A24" s="0" t="s">
        <v>53</v>
      </c>
      <c r="B24" s="15" t="n">
        <v>0.3</v>
      </c>
      <c r="C24" s="15" t="n">
        <v>0.5</v>
      </c>
      <c r="D24" s="15" t="n">
        <v>1.6</v>
      </c>
      <c r="E24" s="15" t="n">
        <v>3</v>
      </c>
      <c r="F24" s="28" t="n">
        <v>0.3</v>
      </c>
      <c r="G24" s="15" t="n">
        <v>0.2</v>
      </c>
      <c r="H24" s="15" t="n">
        <v>0.5</v>
      </c>
      <c r="I24" s="15" t="n">
        <v>0.5</v>
      </c>
      <c r="J24" s="15" t="s">
        <v>35</v>
      </c>
      <c r="K24" s="15" t="n">
        <v>1.6</v>
      </c>
      <c r="L24" s="15" t="n">
        <v>0.3</v>
      </c>
      <c r="M24" s="15" t="n">
        <v>0.6</v>
      </c>
      <c r="N24" s="15" t="n">
        <v>1.4</v>
      </c>
      <c r="O24" s="15" t="n">
        <v>0.3</v>
      </c>
      <c r="P24" s="15" t="n">
        <v>1.3</v>
      </c>
      <c r="Q24" s="15" t="n">
        <v>1.8</v>
      </c>
      <c r="R24" s="15" t="n">
        <v>0.6</v>
      </c>
      <c r="S24" s="13"/>
      <c r="T24" s="13"/>
      <c r="U24" s="13"/>
      <c r="V24" s="13"/>
      <c r="W24" s="13"/>
      <c r="X24" s="13"/>
      <c r="Y24" s="13"/>
      <c r="Z24" s="14"/>
    </row>
    <row r="25" customFormat="false" ht="15" hidden="false" customHeight="false" outlineLevel="0" collapsed="false">
      <c r="A25" s="0" t="s">
        <v>54</v>
      </c>
      <c r="B25" s="15" t="n">
        <v>5.1</v>
      </c>
      <c r="C25" s="15" t="n">
        <v>6.9</v>
      </c>
      <c r="D25" s="15" t="n">
        <v>1.5</v>
      </c>
      <c r="E25" s="15" t="n">
        <v>2.8</v>
      </c>
      <c r="F25" s="28" t="n">
        <v>1.8</v>
      </c>
      <c r="G25" s="15" t="n">
        <v>6.1</v>
      </c>
      <c r="H25" s="15" t="n">
        <v>5.6</v>
      </c>
      <c r="I25" s="15" t="n">
        <v>10</v>
      </c>
      <c r="J25" s="15" t="n">
        <v>2.3</v>
      </c>
      <c r="K25" s="15" t="n">
        <v>6.4</v>
      </c>
      <c r="L25" s="15" t="n">
        <v>0.3</v>
      </c>
      <c r="M25" s="15" t="n">
        <v>17.2</v>
      </c>
      <c r="N25" s="15" t="n">
        <v>3.5</v>
      </c>
      <c r="O25" s="15" t="n">
        <v>8.2</v>
      </c>
      <c r="P25" s="15" t="n">
        <v>9.3</v>
      </c>
      <c r="Q25" s="15" t="n">
        <v>10.5</v>
      </c>
      <c r="R25" s="15" t="n">
        <v>1.6</v>
      </c>
      <c r="S25" s="13"/>
      <c r="T25" s="13"/>
      <c r="U25" s="13"/>
      <c r="V25" s="13"/>
      <c r="W25" s="13"/>
      <c r="X25" s="13"/>
      <c r="Y25" s="13"/>
      <c r="Z25" s="14"/>
    </row>
    <row r="26" customFormat="false" ht="15" hidden="false" customHeight="false" outlineLevel="0" collapsed="false">
      <c r="A26" s="0" t="s">
        <v>55</v>
      </c>
      <c r="B26" s="15" t="n">
        <v>2.4</v>
      </c>
      <c r="C26" s="15" t="n">
        <v>1.6</v>
      </c>
      <c r="D26" s="15" t="n">
        <v>0.8</v>
      </c>
      <c r="E26" s="15" t="n">
        <v>2.5</v>
      </c>
      <c r="F26" s="28" t="n">
        <v>0.3</v>
      </c>
      <c r="G26" s="15" t="n">
        <v>1.1</v>
      </c>
      <c r="H26" s="15" t="n">
        <v>1.1</v>
      </c>
      <c r="I26" s="15" t="n">
        <v>2.3</v>
      </c>
      <c r="J26" s="15" t="n">
        <v>0.8</v>
      </c>
      <c r="K26" s="15" t="n">
        <v>1.6</v>
      </c>
      <c r="L26" s="15" t="n">
        <v>0.8</v>
      </c>
      <c r="M26" s="15" t="n">
        <v>3.4</v>
      </c>
      <c r="N26" s="15" t="n">
        <v>1.4</v>
      </c>
      <c r="O26" s="15" t="n">
        <v>2.8</v>
      </c>
      <c r="P26" s="15" t="n">
        <v>1.7</v>
      </c>
      <c r="Q26" s="15" t="n">
        <v>2.4</v>
      </c>
      <c r="R26" s="15" t="n">
        <v>2.4</v>
      </c>
      <c r="S26" s="13"/>
      <c r="T26" s="13"/>
      <c r="U26" s="13"/>
      <c r="V26" s="13"/>
      <c r="W26" s="13"/>
      <c r="X26" s="13"/>
      <c r="Y26" s="13"/>
      <c r="Z26" s="14"/>
    </row>
    <row r="27" customFormat="false" ht="15" hidden="false" customHeight="false" outlineLevel="0" collapsed="false">
      <c r="A27" s="0" t="s">
        <v>56</v>
      </c>
      <c r="B27" s="15" t="n">
        <v>0.9</v>
      </c>
      <c r="C27" s="15" t="n">
        <v>2.5</v>
      </c>
      <c r="D27" s="15" t="n">
        <v>1.4</v>
      </c>
      <c r="E27" s="15" t="n">
        <v>1.7</v>
      </c>
      <c r="F27" s="28" t="n">
        <v>0.5</v>
      </c>
      <c r="G27" s="15" t="n">
        <v>0.7</v>
      </c>
      <c r="H27" s="15" t="n">
        <v>1.5</v>
      </c>
      <c r="I27" s="15" t="n">
        <v>1</v>
      </c>
      <c r="J27" s="15" t="n">
        <v>0.6</v>
      </c>
      <c r="K27" s="15" t="n">
        <v>0.9</v>
      </c>
      <c r="L27" s="15" t="n">
        <v>0.4</v>
      </c>
      <c r="M27" s="15" t="n">
        <v>2.3</v>
      </c>
      <c r="N27" s="15" t="n">
        <v>1.6</v>
      </c>
      <c r="O27" s="15" t="n">
        <v>0.7</v>
      </c>
      <c r="P27" s="15" t="n">
        <v>1.4</v>
      </c>
      <c r="Q27" s="15" t="n">
        <v>0.5</v>
      </c>
      <c r="R27" s="15" t="s">
        <v>35</v>
      </c>
      <c r="S27" s="13"/>
      <c r="T27" s="13"/>
      <c r="U27" s="13"/>
      <c r="V27" s="13"/>
      <c r="W27" s="13"/>
      <c r="X27" s="13"/>
      <c r="Y27" s="13"/>
      <c r="Z27" s="14"/>
    </row>
    <row r="28" customFormat="false" ht="15" hidden="false" customHeight="false" outlineLevel="0" collapsed="false">
      <c r="A28" s="0" t="s">
        <v>57</v>
      </c>
      <c r="B28" s="15" t="n">
        <v>1.9</v>
      </c>
      <c r="C28" s="15" t="n">
        <v>2.3</v>
      </c>
      <c r="D28" s="15" t="n">
        <v>1</v>
      </c>
      <c r="E28" s="15" t="n">
        <v>2.3</v>
      </c>
      <c r="F28" s="28" t="n">
        <v>3.5</v>
      </c>
      <c r="G28" s="15" t="n">
        <v>2.1</v>
      </c>
      <c r="H28" s="15" t="n">
        <v>1.5</v>
      </c>
      <c r="I28" s="15" t="n">
        <v>3.1</v>
      </c>
      <c r="J28" s="15" t="n">
        <v>0.7</v>
      </c>
      <c r="K28" s="15" t="n">
        <v>1.8</v>
      </c>
      <c r="L28" s="15" t="n">
        <v>1.5</v>
      </c>
      <c r="M28" s="15" t="n">
        <v>2.4</v>
      </c>
      <c r="N28" s="15" t="n">
        <v>2</v>
      </c>
      <c r="O28" s="15" t="n">
        <v>1.8</v>
      </c>
      <c r="P28" s="15" t="n">
        <v>1.8</v>
      </c>
      <c r="Q28" s="15" t="n">
        <v>2.8</v>
      </c>
      <c r="R28" s="15" t="n">
        <v>2.6</v>
      </c>
      <c r="S28" s="13"/>
      <c r="T28" s="13"/>
      <c r="U28" s="13"/>
      <c r="V28" s="13"/>
      <c r="W28" s="13"/>
      <c r="X28" s="13"/>
      <c r="Y28" s="13"/>
      <c r="Z28" s="14"/>
    </row>
    <row r="29" customFormat="false" ht="15" hidden="false" customHeight="false" outlineLevel="0" collapsed="false">
      <c r="A29" s="2" t="s">
        <v>58</v>
      </c>
      <c r="B29" s="13" t="n">
        <f aca="false">SUM(B6:B28)</f>
        <v>90.6</v>
      </c>
      <c r="C29" s="13" t="n">
        <f aca="false">SUM(C6:C28)</f>
        <v>84.1</v>
      </c>
      <c r="D29" s="13" t="n">
        <f aca="false">SUM(D6:D28)</f>
        <v>87.2</v>
      </c>
      <c r="E29" s="13" t="n">
        <f aca="false">SUM(E6:E28)</f>
        <v>85.4</v>
      </c>
      <c r="F29" s="29" t="n">
        <f aca="false">SUM(F6:F28)</f>
        <v>82.6</v>
      </c>
      <c r="G29" s="13" t="n">
        <f aca="false">SUM(G6:G28)</f>
        <v>91.5</v>
      </c>
      <c r="H29" s="13" t="n">
        <f aca="false">SUM(H6:H28)</f>
        <v>87.8</v>
      </c>
      <c r="I29" s="13" t="n">
        <f aca="false">SUM(I6:I28)</f>
        <v>91.5</v>
      </c>
      <c r="J29" s="13" t="n">
        <f aca="false">SUM(J6:J28)</f>
        <v>93.4</v>
      </c>
      <c r="K29" s="13" t="n">
        <f aca="false">SUM(K6:K28)</f>
        <v>92.4</v>
      </c>
      <c r="L29" s="13" t="n">
        <f aca="false">SUM(L6:L28)</f>
        <v>95.9</v>
      </c>
      <c r="M29" s="13" t="n">
        <f aca="false">SUM(M6:M28)</f>
        <v>79.6</v>
      </c>
      <c r="N29" s="13" t="n">
        <f aca="false">SUM(N6:N28)</f>
        <v>80.9</v>
      </c>
      <c r="O29" s="13" t="n">
        <f aca="false">SUM(O6:O28)</f>
        <v>80.88</v>
      </c>
      <c r="P29" s="13" t="n">
        <f aca="false">SUM(P6:P28)</f>
        <v>81.9</v>
      </c>
      <c r="Q29" s="13" t="n">
        <f aca="false">SUM(Q6:Q28)</f>
        <v>89.5</v>
      </c>
      <c r="R29" s="13" t="n">
        <f aca="false">SUM(R6:R28)</f>
        <v>87.7</v>
      </c>
      <c r="S29" s="13"/>
      <c r="T29" s="13"/>
      <c r="U29" s="13"/>
      <c r="V29" s="13"/>
      <c r="W29" s="13"/>
      <c r="X29" s="13"/>
      <c r="Y29" s="13"/>
      <c r="Z29" s="14"/>
    </row>
    <row r="30" customFormat="false" ht="15" hidden="false" customHeight="false" outlineLevel="0" collapsed="false">
      <c r="B30" s="0"/>
      <c r="C30" s="0"/>
      <c r="D30" s="0"/>
      <c r="E30" s="0"/>
      <c r="F30" s="30"/>
      <c r="G30" s="0"/>
      <c r="H30" s="0"/>
      <c r="I30" s="0"/>
      <c r="J30" s="0"/>
      <c r="K30" s="0"/>
      <c r="L30" s="0"/>
      <c r="M30" s="0"/>
      <c r="N30" s="0"/>
      <c r="O30" s="0"/>
      <c r="P30" s="0"/>
      <c r="Q30" s="0"/>
      <c r="R30" s="0"/>
    </row>
    <row r="31" customFormat="false" ht="15" hidden="false" customHeight="false" outlineLevel="0" collapsed="false">
      <c r="A31" s="0" t="s">
        <v>59</v>
      </c>
      <c r="B31" s="13" t="n">
        <v>0.19</v>
      </c>
      <c r="C31" s="13" t="n">
        <v>0.46</v>
      </c>
      <c r="D31" s="13" t="n">
        <v>0.42</v>
      </c>
      <c r="E31" s="13" t="n">
        <v>0.28</v>
      </c>
      <c r="F31" s="29" t="n">
        <v>0.49</v>
      </c>
      <c r="G31" s="13" t="n">
        <v>0.81</v>
      </c>
      <c r="H31" s="13" t="n">
        <v>0.37</v>
      </c>
      <c r="I31" s="13" t="n">
        <v>0.47</v>
      </c>
      <c r="J31" s="13" t="n">
        <v>0.77</v>
      </c>
      <c r="K31" s="13" t="n">
        <v>0.43</v>
      </c>
      <c r="L31" s="13" t="n">
        <v>0.95</v>
      </c>
      <c r="M31" s="13" t="n">
        <v>0.54</v>
      </c>
      <c r="N31" s="13" t="n">
        <v>0.07</v>
      </c>
      <c r="O31" s="13" t="n">
        <v>0.41</v>
      </c>
      <c r="P31" s="13" t="n">
        <v>0.34</v>
      </c>
      <c r="Q31" s="13" t="n">
        <v>0.29</v>
      </c>
      <c r="R31" s="13" t="n">
        <v>0.18</v>
      </c>
    </row>
    <row r="32" customFormat="false" ht="15" hidden="false" customHeight="false" outlineLevel="0" collapsed="false"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</row>
    <row r="33" customFormat="false" ht="15" hidden="false" customHeight="false" outlineLevel="0" collapsed="false">
      <c r="A33" s="0" t="s">
        <v>62</v>
      </c>
      <c r="B33" s="16" t="n">
        <v>1831</v>
      </c>
      <c r="C33" s="16" t="n">
        <v>2675</v>
      </c>
      <c r="D33" s="16" t="n">
        <v>1718</v>
      </c>
      <c r="E33" s="16" t="n">
        <v>1086</v>
      </c>
      <c r="F33" s="31" t="n">
        <v>1482</v>
      </c>
      <c r="G33" s="16" t="n">
        <v>2012</v>
      </c>
      <c r="H33" s="16" t="n">
        <v>1256</v>
      </c>
      <c r="I33" s="16" t="n">
        <v>1716</v>
      </c>
      <c r="J33" s="16" t="n">
        <v>2206</v>
      </c>
      <c r="K33" s="16" t="n">
        <v>1295</v>
      </c>
      <c r="L33" s="16" t="n">
        <v>1580</v>
      </c>
      <c r="M33" s="16" t="n">
        <v>1313</v>
      </c>
      <c r="N33" s="16" t="n">
        <v>1726</v>
      </c>
      <c r="O33" s="16" t="n">
        <v>2794</v>
      </c>
      <c r="P33" s="16" t="n">
        <v>1866</v>
      </c>
      <c r="Q33" s="16" t="n">
        <v>1236</v>
      </c>
      <c r="R33" s="16" t="n">
        <v>1687</v>
      </c>
    </row>
    <row r="34" customFormat="false" ht="15" hidden="false" customHeight="false" outlineLevel="0" collapsed="false">
      <c r="A34" s="0" t="s">
        <v>63</v>
      </c>
      <c r="B34" s="17" t="n">
        <v>0.0005</v>
      </c>
      <c r="C34" s="17" t="n">
        <v>0.0026</v>
      </c>
      <c r="D34" s="17" t="n">
        <v>0</v>
      </c>
      <c r="E34" s="17" t="n">
        <v>0.0101</v>
      </c>
      <c r="F34" s="32" t="n">
        <v>0.0736</v>
      </c>
      <c r="G34" s="17" t="n">
        <v>0.004</v>
      </c>
      <c r="H34" s="17" t="n">
        <v>0.0279</v>
      </c>
      <c r="I34" s="17" t="n">
        <v>0.0058</v>
      </c>
      <c r="J34" s="17" t="n">
        <v>0.0005</v>
      </c>
      <c r="K34" s="17" t="n">
        <v>0.0054</v>
      </c>
      <c r="L34" s="17" t="n">
        <v>0</v>
      </c>
      <c r="M34" s="17" t="n">
        <v>0.0008</v>
      </c>
      <c r="N34" s="17" t="n">
        <v>0.0046</v>
      </c>
      <c r="O34" s="17" t="n">
        <v>0.0054</v>
      </c>
      <c r="P34" s="17" t="n">
        <v>0</v>
      </c>
      <c r="Q34" s="17" t="n">
        <v>0.0081</v>
      </c>
      <c r="R34" s="17" t="n">
        <v>0</v>
      </c>
    </row>
  </sheetData>
  <mergeCells count="2">
    <mergeCell ref="B2:R2"/>
    <mergeCell ref="B5:R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3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6" activeCellId="0" sqref="H16"/>
    </sheetView>
  </sheetViews>
  <sheetFormatPr defaultRowHeight="15"/>
  <cols>
    <col collapsed="false" hidden="false" max="1" min="1" style="0" width="22.6785714285714"/>
    <col collapsed="false" hidden="false" max="16" min="2" style="1" width="11.6071428571429"/>
    <col collapsed="false" hidden="false" max="19" min="17" style="1" width="9.04591836734694"/>
    <col collapsed="false" hidden="false" max="1025" min="20" style="0" width="8.50510204081633"/>
  </cols>
  <sheetData>
    <row r="1" customFormat="false" ht="15.75" hidden="false" customHeight="false" outlineLevel="0" collapsed="false"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</row>
    <row r="2" customFormat="false" ht="15.75" hidden="false" customHeight="false" outlineLevel="0" collapsed="false">
      <c r="B2" s="18" t="s">
        <v>0</v>
      </c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0"/>
      <c r="R2" s="0"/>
      <c r="S2" s="0"/>
    </row>
    <row r="3" customFormat="false" ht="15" hidden="false" customHeight="false" outlineLevel="0" collapsed="false">
      <c r="B3" s="19" t="s">
        <v>1</v>
      </c>
      <c r="C3" s="20" t="s">
        <v>2</v>
      </c>
      <c r="D3" s="20" t="s">
        <v>3</v>
      </c>
      <c r="E3" s="20" t="s">
        <v>4</v>
      </c>
      <c r="F3" s="20" t="s">
        <v>5</v>
      </c>
      <c r="G3" s="20" t="s">
        <v>7</v>
      </c>
      <c r="H3" s="20" t="s">
        <v>8</v>
      </c>
      <c r="I3" s="20" t="s">
        <v>9</v>
      </c>
      <c r="J3" s="20" t="s">
        <v>10</v>
      </c>
      <c r="K3" s="20" t="s">
        <v>11</v>
      </c>
      <c r="L3" s="20" t="s">
        <v>12</v>
      </c>
      <c r="M3" s="20" t="s">
        <v>13</v>
      </c>
      <c r="N3" s="20" t="s">
        <v>14</v>
      </c>
      <c r="O3" s="20" t="s">
        <v>15</v>
      </c>
      <c r="P3" s="22" t="s">
        <v>16</v>
      </c>
      <c r="Q3" s="0"/>
      <c r="R3" s="0"/>
      <c r="S3" s="0"/>
    </row>
    <row r="4" customFormat="false" ht="15.75" hidden="false" customHeight="false" outlineLevel="0" collapsed="false">
      <c r="B4" s="23" t="s">
        <v>17</v>
      </c>
      <c r="C4" s="24" t="s">
        <v>18</v>
      </c>
      <c r="D4" s="24" t="s">
        <v>19</v>
      </c>
      <c r="E4" s="24" t="s">
        <v>20</v>
      </c>
      <c r="F4" s="24" t="s">
        <v>21</v>
      </c>
      <c r="G4" s="24" t="s">
        <v>23</v>
      </c>
      <c r="H4" s="24" t="s">
        <v>24</v>
      </c>
      <c r="I4" s="24" t="s">
        <v>25</v>
      </c>
      <c r="J4" s="24" t="s">
        <v>26</v>
      </c>
      <c r="K4" s="24" t="s">
        <v>27</v>
      </c>
      <c r="L4" s="24" t="s">
        <v>28</v>
      </c>
      <c r="M4" s="24" t="s">
        <v>29</v>
      </c>
      <c r="N4" s="24" t="s">
        <v>30</v>
      </c>
      <c r="O4" s="24" t="s">
        <v>31</v>
      </c>
      <c r="P4" s="26" t="s">
        <v>32</v>
      </c>
      <c r="Q4" s="0"/>
      <c r="R4" s="0"/>
      <c r="S4" s="0"/>
    </row>
    <row r="5" customFormat="false" ht="15.75" hidden="false" customHeight="false" outlineLevel="0" collapsed="false">
      <c r="B5" s="18" t="s">
        <v>33</v>
      </c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0"/>
      <c r="R5" s="0"/>
      <c r="S5" s="0"/>
    </row>
    <row r="6" customFormat="false" ht="15" hidden="false" customHeight="false" outlineLevel="0" collapsed="false">
      <c r="A6" s="0" t="s">
        <v>34</v>
      </c>
      <c r="B6" s="12" t="n">
        <v>0.1</v>
      </c>
      <c r="C6" s="12" t="s">
        <v>35</v>
      </c>
      <c r="D6" s="12" t="s">
        <v>35</v>
      </c>
      <c r="E6" s="12" t="s">
        <v>35</v>
      </c>
      <c r="F6" s="12" t="s">
        <v>35</v>
      </c>
      <c r="G6" s="12" t="n">
        <v>0.1</v>
      </c>
      <c r="H6" s="12" t="n">
        <v>0.1</v>
      </c>
      <c r="I6" s="12" t="n">
        <v>0.2</v>
      </c>
      <c r="J6" s="12" t="n">
        <v>0.1</v>
      </c>
      <c r="K6" s="12" t="s">
        <v>35</v>
      </c>
      <c r="L6" s="12" t="n">
        <v>0.1</v>
      </c>
      <c r="M6" s="12" t="n">
        <v>0.3</v>
      </c>
      <c r="N6" s="12" t="n">
        <v>0.2</v>
      </c>
      <c r="O6" s="12" t="n">
        <v>1.4</v>
      </c>
      <c r="P6" s="12" t="n">
        <v>0.6</v>
      </c>
      <c r="Q6" s="13"/>
      <c r="R6" s="13"/>
      <c r="S6" s="13"/>
      <c r="T6" s="14"/>
    </row>
    <row r="7" customFormat="false" ht="15" hidden="false" customHeight="false" outlineLevel="0" collapsed="false">
      <c r="A7" s="0" t="s">
        <v>36</v>
      </c>
      <c r="B7" s="15" t="n">
        <v>0.1</v>
      </c>
      <c r="C7" s="15" t="n">
        <v>0.1</v>
      </c>
      <c r="D7" s="15" t="n">
        <v>3.4</v>
      </c>
      <c r="E7" s="15" t="n">
        <v>0.5</v>
      </c>
      <c r="F7" s="15" t="n">
        <v>2.2</v>
      </c>
      <c r="G7" s="15" t="n">
        <v>0.3</v>
      </c>
      <c r="H7" s="15" t="n">
        <v>0.2</v>
      </c>
      <c r="I7" s="15" t="n">
        <v>0.6</v>
      </c>
      <c r="J7" s="15" t="n">
        <v>0.5</v>
      </c>
      <c r="K7" s="15" t="n">
        <v>0.1</v>
      </c>
      <c r="L7" s="15" t="n">
        <v>0.1</v>
      </c>
      <c r="M7" s="15" t="n">
        <v>0.1</v>
      </c>
      <c r="N7" s="15" t="n">
        <v>1.1</v>
      </c>
      <c r="O7" s="15" t="n">
        <v>0.3</v>
      </c>
      <c r="P7" s="15" t="n">
        <v>0.4</v>
      </c>
      <c r="Q7" s="13"/>
      <c r="R7" s="13"/>
      <c r="S7" s="13"/>
      <c r="T7" s="14"/>
    </row>
    <row r="8" customFormat="false" ht="15" hidden="false" customHeight="false" outlineLevel="0" collapsed="false">
      <c r="A8" s="0" t="s">
        <v>37</v>
      </c>
      <c r="B8" s="15" t="n">
        <v>0.2</v>
      </c>
      <c r="C8" s="15" t="s">
        <v>35</v>
      </c>
      <c r="D8" s="15" t="n">
        <v>3</v>
      </c>
      <c r="E8" s="15" t="n">
        <v>1.5</v>
      </c>
      <c r="F8" s="15" t="n">
        <v>6.2</v>
      </c>
      <c r="G8" s="15" t="n">
        <v>0.3</v>
      </c>
      <c r="H8" s="15" t="n">
        <v>0.1</v>
      </c>
      <c r="I8" s="15" t="n">
        <v>1.1</v>
      </c>
      <c r="J8" s="15" t="n">
        <v>2.8</v>
      </c>
      <c r="K8" s="15" t="n">
        <v>0.1</v>
      </c>
      <c r="L8" s="15" t="n">
        <v>0.2</v>
      </c>
      <c r="M8" s="15" t="n">
        <v>0.7</v>
      </c>
      <c r="N8" s="15" t="n">
        <v>0.8</v>
      </c>
      <c r="O8" s="15" t="n">
        <v>0.5</v>
      </c>
      <c r="P8" s="15" t="n">
        <v>2.3</v>
      </c>
      <c r="Q8" s="13"/>
      <c r="R8" s="13"/>
      <c r="S8" s="13"/>
      <c r="T8" s="14"/>
    </row>
    <row r="9" customFormat="false" ht="15" hidden="false" customHeight="false" outlineLevel="0" collapsed="false">
      <c r="A9" s="0" t="s">
        <v>38</v>
      </c>
      <c r="B9" s="15" t="n">
        <v>0.4</v>
      </c>
      <c r="C9" s="15" t="n">
        <v>1.2</v>
      </c>
      <c r="D9" s="15" t="n">
        <v>1.1</v>
      </c>
      <c r="E9" s="15" t="n">
        <v>0.7</v>
      </c>
      <c r="F9" s="15" t="n">
        <v>0.9</v>
      </c>
      <c r="G9" s="15" t="n">
        <v>0.8</v>
      </c>
      <c r="H9" s="15" t="n">
        <v>0.9</v>
      </c>
      <c r="I9" s="15" t="n">
        <v>0.5</v>
      </c>
      <c r="J9" s="15" t="n">
        <v>0.4</v>
      </c>
      <c r="K9" s="15" t="n">
        <v>0.3</v>
      </c>
      <c r="L9" s="15" t="n">
        <v>1</v>
      </c>
      <c r="M9" s="15" t="n">
        <v>0.7</v>
      </c>
      <c r="N9" s="15" t="n">
        <v>1.1</v>
      </c>
      <c r="O9" s="15" t="n">
        <v>1</v>
      </c>
      <c r="P9" s="15" t="n">
        <v>0.2</v>
      </c>
      <c r="Q9" s="13"/>
      <c r="R9" s="13"/>
      <c r="S9" s="13"/>
      <c r="T9" s="14"/>
    </row>
    <row r="10" customFormat="false" ht="15" hidden="false" customHeight="false" outlineLevel="0" collapsed="false">
      <c r="A10" s="0" t="s">
        <v>39</v>
      </c>
      <c r="B10" s="15" t="n">
        <v>17.1</v>
      </c>
      <c r="C10" s="15" t="n">
        <v>17.5</v>
      </c>
      <c r="D10" s="15" t="n">
        <v>4.9</v>
      </c>
      <c r="E10" s="15" t="n">
        <v>3.1</v>
      </c>
      <c r="F10" s="15" t="n">
        <v>7.6</v>
      </c>
      <c r="G10" s="15" t="n">
        <v>7.6</v>
      </c>
      <c r="H10" s="15" t="n">
        <v>35.5</v>
      </c>
      <c r="I10" s="15" t="n">
        <v>8.6</v>
      </c>
      <c r="J10" s="15" t="n">
        <v>8.7</v>
      </c>
      <c r="K10" s="15" t="n">
        <v>9.4</v>
      </c>
      <c r="L10" s="15" t="n">
        <v>8.1</v>
      </c>
      <c r="M10" s="15" t="n">
        <v>6.7</v>
      </c>
      <c r="N10" s="15" t="n">
        <v>13.2</v>
      </c>
      <c r="O10" s="15" t="n">
        <v>9.5</v>
      </c>
      <c r="P10" s="15" t="n">
        <v>1.9</v>
      </c>
      <c r="Q10" s="13"/>
      <c r="R10" s="13"/>
      <c r="S10" s="13"/>
      <c r="T10" s="14"/>
    </row>
    <row r="11" customFormat="false" ht="15" hidden="false" customHeight="false" outlineLevel="0" collapsed="false">
      <c r="A11" s="0" t="s">
        <v>40</v>
      </c>
      <c r="B11" s="15" t="n">
        <v>3.6</v>
      </c>
      <c r="C11" s="15" t="n">
        <v>4.2</v>
      </c>
      <c r="D11" s="15" t="n">
        <v>2.1</v>
      </c>
      <c r="E11" s="15" t="n">
        <v>1.5</v>
      </c>
      <c r="F11" s="15" t="n">
        <v>3</v>
      </c>
      <c r="G11" s="15" t="n">
        <v>2.7</v>
      </c>
      <c r="H11" s="15" t="n">
        <v>7.6</v>
      </c>
      <c r="I11" s="15" t="n">
        <v>2.9</v>
      </c>
      <c r="J11" s="15" t="n">
        <v>2.8</v>
      </c>
      <c r="K11" s="15" t="n">
        <v>1.8</v>
      </c>
      <c r="L11" s="15" t="n">
        <v>2.9</v>
      </c>
      <c r="M11" s="15" t="n">
        <v>2.3</v>
      </c>
      <c r="N11" s="15" t="n">
        <v>3.2</v>
      </c>
      <c r="O11" s="15" t="n">
        <v>3.3</v>
      </c>
      <c r="P11" s="15" t="n">
        <v>1.2</v>
      </c>
      <c r="Q11" s="13"/>
      <c r="R11" s="13"/>
      <c r="S11" s="13"/>
      <c r="T11" s="14"/>
    </row>
    <row r="12" customFormat="false" ht="15" hidden="false" customHeight="false" outlineLevel="0" collapsed="false">
      <c r="A12" s="0" t="s">
        <v>41</v>
      </c>
      <c r="B12" s="15" t="n">
        <v>9.1</v>
      </c>
      <c r="C12" s="15" t="n">
        <v>16.1</v>
      </c>
      <c r="D12" s="15" t="n">
        <v>36.9</v>
      </c>
      <c r="E12" s="15" t="n">
        <v>29.6</v>
      </c>
      <c r="F12" s="15" t="n">
        <v>34.9</v>
      </c>
      <c r="G12" s="15" t="n">
        <v>28.7</v>
      </c>
      <c r="H12" s="15" t="n">
        <v>15.9</v>
      </c>
      <c r="I12" s="15" t="n">
        <v>14.4</v>
      </c>
      <c r="J12" s="15" t="n">
        <v>28.9</v>
      </c>
      <c r="K12" s="15" t="n">
        <v>9.3</v>
      </c>
      <c r="L12" s="15" t="n">
        <v>14</v>
      </c>
      <c r="M12" s="15" t="n">
        <v>19.98</v>
      </c>
      <c r="N12" s="15" t="n">
        <v>12.5</v>
      </c>
      <c r="O12" s="15" t="n">
        <v>22.8</v>
      </c>
      <c r="P12" s="15" t="n">
        <v>25.9</v>
      </c>
      <c r="Q12" s="13"/>
      <c r="R12" s="13"/>
      <c r="S12" s="13"/>
      <c r="T12" s="14"/>
    </row>
    <row r="13" customFormat="false" ht="15" hidden="false" customHeight="false" outlineLevel="0" collapsed="false">
      <c r="A13" s="0" t="s">
        <v>42</v>
      </c>
      <c r="B13" s="15" t="n">
        <v>0.1</v>
      </c>
      <c r="C13" s="15" t="n">
        <v>0.6</v>
      </c>
      <c r="D13" s="15" t="n">
        <v>0.6</v>
      </c>
      <c r="E13" s="15" t="n">
        <v>0.4</v>
      </c>
      <c r="F13" s="15" t="n">
        <v>0.5</v>
      </c>
      <c r="G13" s="15" t="n">
        <v>0.4</v>
      </c>
      <c r="H13" s="15" t="n">
        <v>0.4</v>
      </c>
      <c r="I13" s="15" t="n">
        <v>0.3</v>
      </c>
      <c r="J13" s="15" t="n">
        <v>0.3</v>
      </c>
      <c r="K13" s="15" t="n">
        <v>0.2</v>
      </c>
      <c r="L13" s="15" t="n">
        <v>0.4</v>
      </c>
      <c r="M13" s="15" t="n">
        <v>0.3</v>
      </c>
      <c r="N13" s="15" t="n">
        <v>0.4</v>
      </c>
      <c r="O13" s="15" t="n">
        <v>0.4</v>
      </c>
      <c r="P13" s="15" t="n">
        <v>0.2</v>
      </c>
      <c r="Q13" s="13"/>
      <c r="R13" s="13"/>
      <c r="S13" s="13"/>
      <c r="T13" s="14"/>
    </row>
    <row r="14" customFormat="false" ht="15" hidden="false" customHeight="false" outlineLevel="0" collapsed="false">
      <c r="A14" s="0" t="s">
        <v>43</v>
      </c>
      <c r="B14" s="15" t="n">
        <v>0.6</v>
      </c>
      <c r="C14" s="15" t="n">
        <v>1.1</v>
      </c>
      <c r="D14" s="15" t="n">
        <v>1.6</v>
      </c>
      <c r="E14" s="15" t="n">
        <v>1</v>
      </c>
      <c r="F14" s="15" t="n">
        <v>0.9</v>
      </c>
      <c r="G14" s="15" t="n">
        <v>0.9</v>
      </c>
      <c r="H14" s="15" t="n">
        <v>1.4</v>
      </c>
      <c r="I14" s="15" t="n">
        <v>0.5</v>
      </c>
      <c r="J14" s="15" t="n">
        <v>0.5</v>
      </c>
      <c r="K14" s="15" t="n">
        <v>1</v>
      </c>
      <c r="L14" s="15" t="n">
        <v>0.9</v>
      </c>
      <c r="M14" s="15" t="n">
        <v>0.8</v>
      </c>
      <c r="N14" s="15" t="n">
        <v>1.8</v>
      </c>
      <c r="O14" s="15" t="n">
        <v>1.1</v>
      </c>
      <c r="P14" s="15" t="n">
        <v>0.4</v>
      </c>
      <c r="Q14" s="13"/>
      <c r="R14" s="13"/>
      <c r="S14" s="13"/>
      <c r="T14" s="14"/>
    </row>
    <row r="15" customFormat="false" ht="15" hidden="false" customHeight="false" outlineLevel="0" collapsed="false">
      <c r="A15" s="0" t="s">
        <v>44</v>
      </c>
      <c r="B15" s="15" t="n">
        <v>1.3</v>
      </c>
      <c r="C15" s="15" t="n">
        <v>1.7</v>
      </c>
      <c r="D15" s="15" t="n">
        <v>3.6</v>
      </c>
      <c r="E15" s="15" t="n">
        <v>3.1</v>
      </c>
      <c r="F15" s="15" t="n">
        <v>2.2</v>
      </c>
      <c r="G15" s="15" t="n">
        <v>2.1</v>
      </c>
      <c r="H15" s="15" t="n">
        <v>1.9</v>
      </c>
      <c r="I15" s="15" t="n">
        <v>1.7</v>
      </c>
      <c r="J15" s="15" t="n">
        <v>1.5</v>
      </c>
      <c r="K15" s="15" t="n">
        <v>2.1</v>
      </c>
      <c r="L15" s="15" t="n">
        <v>1.3</v>
      </c>
      <c r="M15" s="15" t="n">
        <v>1.7</v>
      </c>
      <c r="N15" s="15" t="n">
        <v>2.4</v>
      </c>
      <c r="O15" s="15" t="n">
        <v>1.8</v>
      </c>
      <c r="P15" s="15" t="n">
        <v>1.8</v>
      </c>
      <c r="Q15" s="13"/>
      <c r="R15" s="13"/>
      <c r="S15" s="13"/>
      <c r="T15" s="14"/>
    </row>
    <row r="16" customFormat="false" ht="15" hidden="false" customHeight="false" outlineLevel="0" collapsed="false">
      <c r="A16" s="0" t="s">
        <v>45</v>
      </c>
      <c r="B16" s="15" t="n">
        <v>1</v>
      </c>
      <c r="C16" s="15" t="n">
        <v>3.2</v>
      </c>
      <c r="D16" s="15" t="n">
        <v>2.8</v>
      </c>
      <c r="E16" s="15" t="n">
        <v>1.8</v>
      </c>
      <c r="F16" s="15" t="n">
        <v>2</v>
      </c>
      <c r="G16" s="15" t="n">
        <v>1.7</v>
      </c>
      <c r="H16" s="15" t="n">
        <v>2.7</v>
      </c>
      <c r="I16" s="15" t="n">
        <v>0.8</v>
      </c>
      <c r="J16" s="15" t="n">
        <v>1</v>
      </c>
      <c r="K16" s="15" t="n">
        <v>1.9</v>
      </c>
      <c r="L16" s="15" t="n">
        <v>2.4</v>
      </c>
      <c r="M16" s="15" t="n">
        <v>2.4</v>
      </c>
      <c r="N16" s="15" t="n">
        <v>4.8</v>
      </c>
      <c r="O16" s="15" t="n">
        <v>2.4</v>
      </c>
      <c r="P16" s="15" t="n">
        <v>0.7</v>
      </c>
      <c r="Q16" s="13"/>
      <c r="R16" s="13"/>
      <c r="S16" s="13"/>
      <c r="T16" s="14"/>
    </row>
    <row r="17" customFormat="false" ht="15" hidden="false" customHeight="false" outlineLevel="0" collapsed="false">
      <c r="A17" s="0" t="s">
        <v>46</v>
      </c>
      <c r="B17" s="15" t="n">
        <v>0.4</v>
      </c>
      <c r="C17" s="15" t="n">
        <v>1</v>
      </c>
      <c r="D17" s="15" t="n">
        <v>1</v>
      </c>
      <c r="E17" s="15" t="n">
        <v>0.6</v>
      </c>
      <c r="F17" s="15" t="n">
        <v>0.5</v>
      </c>
      <c r="G17" s="15" t="n">
        <v>0.5</v>
      </c>
      <c r="H17" s="15" t="n">
        <v>1</v>
      </c>
      <c r="I17" s="15" t="n">
        <v>0.3</v>
      </c>
      <c r="J17" s="15" t="n">
        <v>0.3</v>
      </c>
      <c r="K17" s="15" t="n">
        <v>0.8</v>
      </c>
      <c r="L17" s="15" t="n">
        <v>0.7</v>
      </c>
      <c r="M17" s="15" t="s">
        <v>35</v>
      </c>
      <c r="N17" s="15" t="n">
        <v>1.3</v>
      </c>
      <c r="O17" s="15" t="n">
        <v>0.6</v>
      </c>
      <c r="P17" s="15" t="s">
        <v>35</v>
      </c>
      <c r="Q17" s="13"/>
      <c r="R17" s="13"/>
      <c r="S17" s="13"/>
      <c r="T17" s="14"/>
    </row>
    <row r="18" customFormat="false" ht="15" hidden="false" customHeight="false" outlineLevel="0" collapsed="false">
      <c r="A18" s="0" t="s">
        <v>47</v>
      </c>
      <c r="B18" s="15" t="n">
        <v>5.7</v>
      </c>
      <c r="C18" s="15" t="n">
        <v>4.9</v>
      </c>
      <c r="D18" s="15" t="n">
        <v>8.3</v>
      </c>
      <c r="E18" s="15" t="n">
        <v>9</v>
      </c>
      <c r="F18" s="15" t="n">
        <v>4.1</v>
      </c>
      <c r="G18" s="15" t="n">
        <v>5.6</v>
      </c>
      <c r="H18" s="15" t="n">
        <v>4.3</v>
      </c>
      <c r="I18" s="15" t="n">
        <v>2.9</v>
      </c>
      <c r="J18" s="15" t="n">
        <v>1.5</v>
      </c>
      <c r="K18" s="15" t="n">
        <v>9.6</v>
      </c>
      <c r="L18" s="15" t="n">
        <v>13.4</v>
      </c>
      <c r="M18" s="15" t="n">
        <v>7.2</v>
      </c>
      <c r="N18" s="15" t="n">
        <v>11.3</v>
      </c>
      <c r="O18" s="15" t="n">
        <v>5.2</v>
      </c>
      <c r="P18" s="15" t="n">
        <v>1</v>
      </c>
      <c r="Q18" s="13"/>
      <c r="R18" s="13"/>
      <c r="S18" s="13"/>
      <c r="T18" s="14"/>
    </row>
    <row r="19" customFormat="false" ht="15" hidden="false" customHeight="false" outlineLevel="0" collapsed="false">
      <c r="A19" s="0" t="s">
        <v>48</v>
      </c>
      <c r="B19" s="15" t="n">
        <v>39.2</v>
      </c>
      <c r="C19" s="15" t="n">
        <v>16.9</v>
      </c>
      <c r="D19" s="15" t="n">
        <v>4.6</v>
      </c>
      <c r="E19" s="15" t="n">
        <v>6.9</v>
      </c>
      <c r="F19" s="15" t="n">
        <v>13.8</v>
      </c>
      <c r="G19" s="15" t="n">
        <v>19</v>
      </c>
      <c r="H19" s="15" t="n">
        <v>16.4</v>
      </c>
      <c r="I19" s="15" t="n">
        <v>37.3</v>
      </c>
      <c r="J19" s="15" t="n">
        <v>39.9</v>
      </c>
      <c r="K19" s="15" t="n">
        <v>14.6</v>
      </c>
      <c r="L19" s="15" t="n">
        <v>17.9</v>
      </c>
      <c r="M19" s="15" t="n">
        <v>21.2</v>
      </c>
      <c r="N19" s="15" t="n">
        <v>7.5</v>
      </c>
      <c r="O19" s="15" t="n">
        <v>14.2</v>
      </c>
      <c r="P19" s="15" t="n">
        <v>37.5</v>
      </c>
      <c r="Q19" s="13"/>
      <c r="R19" s="13"/>
      <c r="S19" s="13"/>
      <c r="T19" s="14"/>
    </row>
    <row r="20" customFormat="false" ht="15" hidden="false" customHeight="false" outlineLevel="0" collapsed="false">
      <c r="A20" s="0" t="s">
        <v>49</v>
      </c>
      <c r="B20" s="15" t="s">
        <v>35</v>
      </c>
      <c r="C20" s="15" t="s">
        <v>35</v>
      </c>
      <c r="D20" s="15" t="s">
        <v>35</v>
      </c>
      <c r="E20" s="15" t="s">
        <v>35</v>
      </c>
      <c r="F20" s="15" t="n">
        <v>1.1</v>
      </c>
      <c r="G20" s="15" t="n">
        <v>1.7</v>
      </c>
      <c r="H20" s="15" t="s">
        <v>35</v>
      </c>
      <c r="I20" s="15" t="s">
        <v>35</v>
      </c>
      <c r="J20" s="15" t="n">
        <v>1.5</v>
      </c>
      <c r="K20" s="15" t="s">
        <v>35</v>
      </c>
      <c r="L20" s="15" t="n">
        <v>1.3</v>
      </c>
      <c r="M20" s="15" t="n">
        <v>1</v>
      </c>
      <c r="N20" s="15" t="s">
        <v>35</v>
      </c>
      <c r="O20" s="15" t="s">
        <v>35</v>
      </c>
      <c r="P20" s="15" t="n">
        <v>3.3</v>
      </c>
      <c r="Q20" s="13"/>
      <c r="R20" s="13"/>
      <c r="S20" s="13"/>
      <c r="T20" s="14"/>
    </row>
    <row r="21" customFormat="false" ht="15" hidden="false" customHeight="false" outlineLevel="0" collapsed="false">
      <c r="A21" s="0" t="s">
        <v>50</v>
      </c>
      <c r="B21" s="15" t="s">
        <v>35</v>
      </c>
      <c r="C21" s="15" t="s">
        <v>35</v>
      </c>
      <c r="D21" s="15" t="s">
        <v>35</v>
      </c>
      <c r="E21" s="15" t="s">
        <v>35</v>
      </c>
      <c r="F21" s="15" t="n">
        <v>0.8</v>
      </c>
      <c r="G21" s="15" t="n">
        <v>1.1</v>
      </c>
      <c r="H21" s="15" t="s">
        <v>35</v>
      </c>
      <c r="I21" s="15" t="s">
        <v>35</v>
      </c>
      <c r="J21" s="15" t="n">
        <v>0.7</v>
      </c>
      <c r="K21" s="15" t="s">
        <v>35</v>
      </c>
      <c r="L21" s="15" t="s">
        <v>35</v>
      </c>
      <c r="M21" s="15" t="n">
        <v>1</v>
      </c>
      <c r="N21" s="15" t="s">
        <v>35</v>
      </c>
      <c r="O21" s="15" t="s">
        <v>35</v>
      </c>
      <c r="P21" s="15" t="n">
        <v>1.1</v>
      </c>
      <c r="Q21" s="13"/>
      <c r="R21" s="13"/>
      <c r="S21" s="13"/>
      <c r="T21" s="14"/>
    </row>
    <row r="22" customFormat="false" ht="15" hidden="false" customHeight="false" outlineLevel="0" collapsed="false">
      <c r="A22" s="0" t="s">
        <v>51</v>
      </c>
      <c r="B22" s="15" t="n">
        <v>0.5</v>
      </c>
      <c r="C22" s="15" t="n">
        <v>0.8</v>
      </c>
      <c r="D22" s="15" t="n">
        <v>3.2</v>
      </c>
      <c r="E22" s="15" t="n">
        <v>5.5</v>
      </c>
      <c r="F22" s="15" t="s">
        <v>35</v>
      </c>
      <c r="G22" s="15" t="s">
        <v>35</v>
      </c>
      <c r="H22" s="15" t="n">
        <v>0.6</v>
      </c>
      <c r="I22" s="15" t="n">
        <v>3.2</v>
      </c>
      <c r="J22" s="15" t="s">
        <v>35</v>
      </c>
      <c r="K22" s="15" t="n">
        <v>1.4</v>
      </c>
      <c r="L22" s="15" t="n">
        <v>3</v>
      </c>
      <c r="M22" s="15" t="s">
        <v>35</v>
      </c>
      <c r="N22" s="15" t="n">
        <v>2.8</v>
      </c>
      <c r="O22" s="15" t="n">
        <v>3.5</v>
      </c>
      <c r="P22" s="15" t="s">
        <v>35</v>
      </c>
      <c r="Q22" s="13"/>
      <c r="R22" s="13"/>
      <c r="S22" s="13"/>
      <c r="T22" s="14"/>
    </row>
    <row r="23" customFormat="false" ht="15" hidden="false" customHeight="false" outlineLevel="0" collapsed="false">
      <c r="A23" s="0" t="s">
        <v>52</v>
      </c>
      <c r="B23" s="15" t="n">
        <v>0.6</v>
      </c>
      <c r="C23" s="15" t="n">
        <v>1</v>
      </c>
      <c r="D23" s="15" t="n">
        <v>3.8</v>
      </c>
      <c r="E23" s="15" t="n">
        <v>7.9</v>
      </c>
      <c r="F23" s="15" t="n">
        <v>0.6</v>
      </c>
      <c r="G23" s="15" t="n">
        <v>1.1</v>
      </c>
      <c r="H23" s="15" t="s">
        <v>35</v>
      </c>
      <c r="I23" s="15" t="n">
        <v>4.8</v>
      </c>
      <c r="J23" s="15" t="n">
        <v>1.2</v>
      </c>
      <c r="K23" s="15" t="n">
        <v>1.1</v>
      </c>
      <c r="L23" s="15" t="n">
        <v>3.3</v>
      </c>
      <c r="M23" s="15" t="n">
        <v>0.7</v>
      </c>
      <c r="N23" s="15" t="n">
        <v>2</v>
      </c>
      <c r="O23" s="15" t="n">
        <v>3.5</v>
      </c>
      <c r="P23" s="15" t="n">
        <v>2</v>
      </c>
      <c r="Q23" s="13"/>
      <c r="R23" s="13"/>
      <c r="S23" s="13"/>
      <c r="T23" s="14"/>
    </row>
    <row r="24" customFormat="false" ht="15" hidden="false" customHeight="false" outlineLevel="0" collapsed="false">
      <c r="A24" s="0" t="s">
        <v>53</v>
      </c>
      <c r="B24" s="15" t="n">
        <v>0.3</v>
      </c>
      <c r="C24" s="15" t="n">
        <v>0.5</v>
      </c>
      <c r="D24" s="15" t="n">
        <v>1.6</v>
      </c>
      <c r="E24" s="15" t="n">
        <v>3</v>
      </c>
      <c r="F24" s="15" t="n">
        <v>0.2</v>
      </c>
      <c r="G24" s="15" t="n">
        <v>0.5</v>
      </c>
      <c r="H24" s="15" t="s">
        <v>35</v>
      </c>
      <c r="I24" s="15" t="n">
        <v>1.6</v>
      </c>
      <c r="J24" s="15" t="n">
        <v>0.3</v>
      </c>
      <c r="K24" s="15" t="n">
        <v>0.6</v>
      </c>
      <c r="L24" s="15" t="n">
        <v>1.4</v>
      </c>
      <c r="M24" s="15" t="n">
        <v>0.3</v>
      </c>
      <c r="N24" s="15" t="n">
        <v>1.3</v>
      </c>
      <c r="O24" s="15" t="n">
        <v>1.8</v>
      </c>
      <c r="P24" s="15" t="n">
        <v>0.6</v>
      </c>
      <c r="Q24" s="13"/>
      <c r="R24" s="13"/>
      <c r="S24" s="13"/>
      <c r="T24" s="14"/>
    </row>
    <row r="25" customFormat="false" ht="15" hidden="false" customHeight="false" outlineLevel="0" collapsed="false">
      <c r="A25" s="0" t="s">
        <v>54</v>
      </c>
      <c r="B25" s="15" t="n">
        <v>5.1</v>
      </c>
      <c r="C25" s="15" t="n">
        <v>6.9</v>
      </c>
      <c r="D25" s="15" t="n">
        <v>1.5</v>
      </c>
      <c r="E25" s="15" t="n">
        <v>2.8</v>
      </c>
      <c r="F25" s="15" t="n">
        <v>6.1</v>
      </c>
      <c r="G25" s="15" t="n">
        <v>10</v>
      </c>
      <c r="H25" s="15" t="n">
        <v>2.3</v>
      </c>
      <c r="I25" s="15" t="n">
        <v>6.4</v>
      </c>
      <c r="J25" s="15" t="n">
        <v>0.3</v>
      </c>
      <c r="K25" s="15" t="n">
        <v>17.2</v>
      </c>
      <c r="L25" s="15" t="n">
        <v>3.5</v>
      </c>
      <c r="M25" s="15" t="n">
        <v>8.2</v>
      </c>
      <c r="N25" s="15" t="n">
        <v>9.3</v>
      </c>
      <c r="O25" s="15" t="n">
        <v>10.5</v>
      </c>
      <c r="P25" s="15" t="n">
        <v>1.6</v>
      </c>
      <c r="Q25" s="13"/>
      <c r="R25" s="13"/>
      <c r="S25" s="13"/>
      <c r="T25" s="14"/>
    </row>
    <row r="26" customFormat="false" ht="15" hidden="false" customHeight="false" outlineLevel="0" collapsed="false">
      <c r="A26" s="0" t="s">
        <v>55</v>
      </c>
      <c r="B26" s="15" t="n">
        <v>2.4</v>
      </c>
      <c r="C26" s="15" t="n">
        <v>1.6</v>
      </c>
      <c r="D26" s="15" t="n">
        <v>0.8</v>
      </c>
      <c r="E26" s="15" t="n">
        <v>2.5</v>
      </c>
      <c r="F26" s="15" t="n">
        <v>1.1</v>
      </c>
      <c r="G26" s="15" t="n">
        <v>2.3</v>
      </c>
      <c r="H26" s="15" t="n">
        <v>0.8</v>
      </c>
      <c r="I26" s="15" t="n">
        <v>1.6</v>
      </c>
      <c r="J26" s="15" t="n">
        <v>0.8</v>
      </c>
      <c r="K26" s="15" t="n">
        <v>3.4</v>
      </c>
      <c r="L26" s="15" t="n">
        <v>1.4</v>
      </c>
      <c r="M26" s="15" t="n">
        <v>2.8</v>
      </c>
      <c r="N26" s="15" t="n">
        <v>1.7</v>
      </c>
      <c r="O26" s="15" t="n">
        <v>2.4</v>
      </c>
      <c r="P26" s="15" t="n">
        <v>2.4</v>
      </c>
      <c r="Q26" s="13"/>
      <c r="R26" s="13"/>
      <c r="S26" s="13"/>
      <c r="T26" s="14"/>
    </row>
    <row r="27" customFormat="false" ht="15" hidden="false" customHeight="false" outlineLevel="0" collapsed="false">
      <c r="A27" s="0" t="s">
        <v>56</v>
      </c>
      <c r="B27" s="15" t="n">
        <v>0.9</v>
      </c>
      <c r="C27" s="15" t="n">
        <v>2.5</v>
      </c>
      <c r="D27" s="15" t="n">
        <v>1.4</v>
      </c>
      <c r="E27" s="15" t="n">
        <v>1.7</v>
      </c>
      <c r="F27" s="15" t="n">
        <v>0.7</v>
      </c>
      <c r="G27" s="15" t="n">
        <v>1</v>
      </c>
      <c r="H27" s="15" t="n">
        <v>0.6</v>
      </c>
      <c r="I27" s="15" t="n">
        <v>0.9</v>
      </c>
      <c r="J27" s="15" t="n">
        <v>0.4</v>
      </c>
      <c r="K27" s="15" t="n">
        <v>2.3</v>
      </c>
      <c r="L27" s="15" t="n">
        <v>1.6</v>
      </c>
      <c r="M27" s="15" t="n">
        <v>0.7</v>
      </c>
      <c r="N27" s="15" t="n">
        <v>1.4</v>
      </c>
      <c r="O27" s="15" t="n">
        <v>0.5</v>
      </c>
      <c r="P27" s="15" t="s">
        <v>35</v>
      </c>
      <c r="Q27" s="13"/>
      <c r="R27" s="13"/>
      <c r="S27" s="13"/>
      <c r="T27" s="14"/>
    </row>
    <row r="28" customFormat="false" ht="15" hidden="false" customHeight="false" outlineLevel="0" collapsed="false">
      <c r="A28" s="0" t="s">
        <v>57</v>
      </c>
      <c r="B28" s="15" t="n">
        <v>1.9</v>
      </c>
      <c r="C28" s="15" t="n">
        <v>2.3</v>
      </c>
      <c r="D28" s="15" t="n">
        <v>1</v>
      </c>
      <c r="E28" s="15" t="n">
        <v>2.3</v>
      </c>
      <c r="F28" s="15" t="n">
        <v>2.1</v>
      </c>
      <c r="G28" s="15" t="n">
        <v>3.1</v>
      </c>
      <c r="H28" s="15" t="n">
        <v>0.7</v>
      </c>
      <c r="I28" s="15" t="n">
        <v>1.8</v>
      </c>
      <c r="J28" s="15" t="n">
        <v>1.5</v>
      </c>
      <c r="K28" s="15" t="n">
        <v>2.4</v>
      </c>
      <c r="L28" s="15" t="n">
        <v>2</v>
      </c>
      <c r="M28" s="15" t="n">
        <v>1.8</v>
      </c>
      <c r="N28" s="15" t="n">
        <v>1.8</v>
      </c>
      <c r="O28" s="15" t="n">
        <v>2.8</v>
      </c>
      <c r="P28" s="15" t="n">
        <v>2.6</v>
      </c>
      <c r="Q28" s="13"/>
      <c r="R28" s="13"/>
      <c r="S28" s="13"/>
      <c r="T28" s="14"/>
    </row>
    <row r="29" customFormat="false" ht="15" hidden="false" customHeight="false" outlineLevel="0" collapsed="false">
      <c r="A29" s="2" t="s">
        <v>58</v>
      </c>
      <c r="B29" s="13" t="n">
        <f aca="false">SUM(B6:B28)</f>
        <v>90.6</v>
      </c>
      <c r="C29" s="13" t="n">
        <f aca="false">SUM(C6:C28)</f>
        <v>84.1</v>
      </c>
      <c r="D29" s="13" t="n">
        <f aca="false">SUM(D6:D28)</f>
        <v>87.2</v>
      </c>
      <c r="E29" s="13" t="n">
        <f aca="false">SUM(E6:E28)</f>
        <v>85.4</v>
      </c>
      <c r="F29" s="13" t="n">
        <f aca="false">SUM(F6:F28)</f>
        <v>91.5</v>
      </c>
      <c r="G29" s="13" t="n">
        <f aca="false">SUM(G6:G28)</f>
        <v>91.5</v>
      </c>
      <c r="H29" s="13" t="n">
        <f aca="false">SUM(H6:H28)</f>
        <v>93.4</v>
      </c>
      <c r="I29" s="13" t="n">
        <f aca="false">SUM(I6:I28)</f>
        <v>92.4</v>
      </c>
      <c r="J29" s="13" t="n">
        <f aca="false">SUM(J6:J28)</f>
        <v>95.9</v>
      </c>
      <c r="K29" s="13" t="n">
        <f aca="false">SUM(K6:K28)</f>
        <v>79.6</v>
      </c>
      <c r="L29" s="13" t="n">
        <f aca="false">SUM(L6:L28)</f>
        <v>80.9</v>
      </c>
      <c r="M29" s="13" t="n">
        <f aca="false">SUM(M6:M28)</f>
        <v>80.88</v>
      </c>
      <c r="N29" s="13" t="n">
        <f aca="false">SUM(N6:N28)</f>
        <v>81.9</v>
      </c>
      <c r="O29" s="13" t="n">
        <f aca="false">SUM(O6:O28)</f>
        <v>89.5</v>
      </c>
      <c r="P29" s="13" t="n">
        <f aca="false">SUM(P6:P28)</f>
        <v>87.7</v>
      </c>
      <c r="Q29" s="13"/>
      <c r="R29" s="13"/>
      <c r="S29" s="13"/>
      <c r="T29" s="14"/>
    </row>
    <row r="30" customFormat="false" ht="15" hidden="false" customHeight="false" outlineLevel="0" collapsed="false">
      <c r="B30" s="0"/>
      <c r="C30" s="0"/>
      <c r="D30" s="0"/>
      <c r="E30" s="0"/>
      <c r="F30" s="0"/>
      <c r="G30" s="0"/>
      <c r="H30" s="0"/>
      <c r="I30" s="0"/>
      <c r="J30" s="0"/>
      <c r="K30" s="0"/>
      <c r="L30" s="0"/>
      <c r="M30" s="0"/>
      <c r="N30" s="0"/>
      <c r="O30" s="0"/>
      <c r="P30" s="0"/>
    </row>
    <row r="31" customFormat="false" ht="15" hidden="false" customHeight="false" outlineLevel="0" collapsed="false">
      <c r="A31" s="0" t="s">
        <v>59</v>
      </c>
      <c r="B31" s="13" t="n">
        <v>0.19</v>
      </c>
      <c r="C31" s="13" t="n">
        <v>0.46</v>
      </c>
      <c r="D31" s="13" t="n">
        <v>0.42</v>
      </c>
      <c r="E31" s="13" t="n">
        <v>0.28</v>
      </c>
      <c r="F31" s="13" t="n">
        <v>0.81</v>
      </c>
      <c r="G31" s="13" t="n">
        <v>0.47</v>
      </c>
      <c r="H31" s="13" t="n">
        <v>0.77</v>
      </c>
      <c r="I31" s="13" t="n">
        <v>0.43</v>
      </c>
      <c r="J31" s="13" t="n">
        <v>0.95</v>
      </c>
      <c r="K31" s="13" t="n">
        <v>0.54</v>
      </c>
      <c r="L31" s="13" t="n">
        <v>0.07</v>
      </c>
      <c r="M31" s="13" t="n">
        <v>0.41</v>
      </c>
      <c r="N31" s="13" t="n">
        <v>0.34</v>
      </c>
      <c r="O31" s="13" t="n">
        <v>0.29</v>
      </c>
      <c r="P31" s="13" t="n">
        <v>0.18</v>
      </c>
    </row>
    <row r="32" customFormat="false" ht="15" hidden="false" customHeight="false" outlineLevel="0" collapsed="false"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</row>
    <row r="33" customFormat="false" ht="15" hidden="false" customHeight="false" outlineLevel="0" collapsed="false">
      <c r="A33" s="0" t="s">
        <v>62</v>
      </c>
      <c r="B33" s="16" t="n">
        <v>1831</v>
      </c>
      <c r="C33" s="16" t="n">
        <v>2675</v>
      </c>
      <c r="D33" s="16" t="n">
        <v>1718</v>
      </c>
      <c r="E33" s="16" t="n">
        <v>1086</v>
      </c>
      <c r="F33" s="16" t="n">
        <v>2012</v>
      </c>
      <c r="G33" s="16" t="n">
        <v>1716</v>
      </c>
      <c r="H33" s="16" t="n">
        <v>2206</v>
      </c>
      <c r="I33" s="16" t="n">
        <v>1295</v>
      </c>
      <c r="J33" s="16" t="n">
        <v>1580</v>
      </c>
      <c r="K33" s="16" t="n">
        <v>1313</v>
      </c>
      <c r="L33" s="16" t="n">
        <v>1726</v>
      </c>
      <c r="M33" s="16" t="n">
        <v>2794</v>
      </c>
      <c r="N33" s="16" t="n">
        <v>1866</v>
      </c>
      <c r="O33" s="16" t="n">
        <v>1236</v>
      </c>
      <c r="P33" s="16" t="n">
        <v>1687</v>
      </c>
    </row>
    <row r="34" customFormat="false" ht="15" hidden="false" customHeight="false" outlineLevel="0" collapsed="false">
      <c r="A34" s="0" t="s">
        <v>63</v>
      </c>
      <c r="B34" s="17" t="n">
        <v>0.0005</v>
      </c>
      <c r="C34" s="17" t="n">
        <v>0.0026</v>
      </c>
      <c r="D34" s="17" t="n">
        <v>0</v>
      </c>
      <c r="E34" s="17" t="n">
        <v>0.0101</v>
      </c>
      <c r="F34" s="17" t="n">
        <v>0.004</v>
      </c>
      <c r="G34" s="17" t="n">
        <v>0.0058</v>
      </c>
      <c r="H34" s="17" t="n">
        <v>0.0005</v>
      </c>
      <c r="I34" s="17" t="n">
        <v>0.0054</v>
      </c>
      <c r="J34" s="17" t="n">
        <v>0</v>
      </c>
      <c r="K34" s="17" t="n">
        <v>0.0008</v>
      </c>
      <c r="L34" s="17" t="n">
        <v>0.0046</v>
      </c>
      <c r="M34" s="17" t="n">
        <v>0.0054</v>
      </c>
      <c r="N34" s="17" t="n">
        <v>0</v>
      </c>
      <c r="O34" s="17" t="n">
        <v>0.0081</v>
      </c>
      <c r="P34" s="17" t="n">
        <v>0</v>
      </c>
    </row>
  </sheetData>
  <mergeCells count="2">
    <mergeCell ref="B2:P2"/>
    <mergeCell ref="B5:P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2020-01-28T20:08:44Z</dcterms:created>
  <dc:creator>Tyler Wilson</dc:creator>
  <dc:description/>
  <dc:language>en-US</dc:language>
  <cp:lastModifiedBy>Tyler Wilson</cp:lastModifiedBy>
  <dcterms:modified xsi:type="dcterms:W3CDTF">2020-02-20T17:03:32Z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