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<sst xmlns="http://schemas.openxmlformats.org/spreadsheetml/2006/main" count="15" uniqueCount="15">
  <si>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GoTaq Reaction Calculator</t>
  </si>
  <si>
    <t xml:space="preserve">Adjust values in green cells. Master mix recipe is in red.</t>
  </si>
  <si>
    <t xml:space="preserve">Number of reactions (including pos and neg controls):</t>
  </si>
  <si>
    <t xml:space="preserve">Reaction Volume:</t>
  </si>
  <si>
    <t xml:space="preserve">Master Mix</t>
  </si>
  <si>
    <t xml:space="preserve">Reagent</t>
  </si>
  <si>
    <t xml:space="preserve">Volume (uL) for 1rxn</t>
  </si>
  <si>
    <t xml:space="preserve">GoTaq [2X]</t>
  </si>
  <si>
    <t xml:space="preserve">Fwd Primer</t>
  </si>
  <si>
    <t xml:space="preserve">Rev Primer</t>
  </si>
  <si>
    <t xml:space="preserve">DNA Template</t>
  </si>
  <si>
    <t xml:space="preserve">NA</t>
  </si>
  <si>
    <t xml:space="preserve">← DNA Template does NOT go into Master Mix!</t>
  </si>
  <si>
    <t xml:space="preserve">PCR Water</t>
  </si>
  <si>
    <t xml:space="preserve">Total Volume of MM -&gt;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</si>
</sst>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3.75"/>
    <col collapsed="false" hidden="false" max="2" min="2" style="0" width="19.040816326530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2" t="s">
        <v>1</v>
      </c>
      <c r="B3" s="2"/>
      <c r="C3" s="2"/>
      <c r="D3" s="2"/>
    </row>
    <row r="7" customFormat="false" ht="12.8" hidden="false" customHeight="false" outlineLevel="0" collapsed="false">
      <c r="A7" s="3" t="s">
        <v>2</v>
      </c>
      <c r="B7" s="3"/>
      <c r="C7" s="3"/>
      <c r="D7" s="3"/>
      <c r="E7" s="4" t="n">
        <v>8</v>
      </c>
    </row>
    <row r="8" customFormat="false" ht="12.8" hidden="false" customHeight="false" outlineLevel="0" collapsed="false">
      <c r="A8" s="3" t="s">
        <v>3</v>
      </c>
      <c r="B8" s="3"/>
      <c r="C8" s="3"/>
      <c r="D8" s="3"/>
      <c r="E8" s="4" t="n">
        <v>25</v>
      </c>
    </row>
    <row r="12" customFormat="false" ht="12.8" hidden="false" customHeight="false" outlineLevel="0" collapsed="false">
      <c r="A12" s="5" t="s">
        <v>4</v>
      </c>
    </row>
    <row r="14" customFormat="false" ht="12.8" hidden="false" customHeight="false" outlineLevel="0" collapsed="false">
      <c r="A14" s="6" t="s">
        <v>5</v>
      </c>
      <c r="B14" s="6" t="s">
        <v>6</v>
      </c>
      <c r="C14" s="3" t="str">
        <f aca="false">CONCATENATE(E7," reactions")</f>
        <v>8 reactions</v>
      </c>
    </row>
    <row r="15" customFormat="false" ht="12.8" hidden="false" customHeight="false" outlineLevel="0" collapsed="false">
      <c r="A15" s="0" t="s">
        <v>7</v>
      </c>
      <c r="B15" s="0" t="n">
        <f aca="false">E8/2</f>
        <v>12.5</v>
      </c>
      <c r="C15" s="7" t="n">
        <f aca="false">B15*E7</f>
        <v>100</v>
      </c>
    </row>
    <row r="16" customFormat="false" ht="12.8" hidden="false" customHeight="false" outlineLevel="0" collapsed="false">
      <c r="A16" s="0" t="s">
        <v>8</v>
      </c>
      <c r="B16" s="0" t="n">
        <f aca="false">E8/25</f>
        <v>1</v>
      </c>
      <c r="C16" s="7" t="n">
        <f aca="false">B16*E7</f>
        <v>8</v>
      </c>
    </row>
    <row r="17" customFormat="false" ht="12.8" hidden="false" customHeight="false" outlineLevel="0" collapsed="false">
      <c r="A17" s="0" t="s">
        <v>9</v>
      </c>
      <c r="B17" s="0" t="n">
        <f aca="false">E8/25</f>
        <v>1</v>
      </c>
      <c r="C17" s="7" t="n">
        <f aca="false">B17*E7</f>
        <v>8</v>
      </c>
    </row>
    <row r="18" customFormat="false" ht="12.8" hidden="false" customHeight="false" outlineLevel="0" collapsed="false">
      <c r="A18" s="0" t="s">
        <v>10</v>
      </c>
      <c r="B18" s="4" t="n">
        <v>3</v>
      </c>
      <c r="C18" s="8" t="s">
        <v>11</v>
      </c>
      <c r="D18" s="9" t="s">
        <v>12</v>
      </c>
      <c r="E18" s="9"/>
      <c r="F18" s="9"/>
      <c r="G18" s="9"/>
    </row>
    <row r="19" customFormat="false" ht="12.8" hidden="false" customHeight="false" outlineLevel="0" collapsed="false">
      <c r="A19" s="0" t="s">
        <v>13</v>
      </c>
      <c r="B19" s="0" t="n">
        <f aca="false">E8-SUM(B15:B18)</f>
        <v>7.5</v>
      </c>
      <c r="C19" s="7" t="n">
        <f aca="false">B19*E7</f>
        <v>60</v>
      </c>
    </row>
    <row r="21" customFormat="false" ht="12.8" hidden="false" customHeight="false" outlineLevel="0" collapsed="false">
      <c r="B21" s="0" t="s">
        <v>14</v>
      </c>
      <c r="C21" s="0" t="n">
        <f aca="false">C19+C17+C16+C15</f>
        <v>176</v>
      </c>
    </row>
  </sheetData>
  <sheetProtection sheet="true" objects="true" scenarios="true"/>
  <mergeCells count="5">
    <mergeCell ref="A1:D2"/>
    <mergeCell ref="A3:D3"/>
    <mergeCell ref="A7:D7"/>
    <mergeCell ref="A8:D8"/>
    <mergeCell ref="D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2018-02-28T07:08:26Z</dcterms:created>
  <dc:creator/>
  <dc:description/>
  <dc:language>en-US</dc:language>
  <cp:lastModifiedBy/>
  <dcterms:modified xsi:type="dcterms:W3CDTF">2018-02-28T07:26:10Z</dcterms:modified>
  <cp:revision>2</cp:revision>
  <dc:subject/>
  <dc:title/>
</cp:coreProperties>
</file>