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Componentes" sheetId="1" r:id="rId1"/>
    <sheet name="Extras" sheetId="2" r:id="rId2"/>
  </sheets>
  <calcPr calcId="125725"/>
</workbook>
</file>

<file path=xl/calcChain.xml><?xml version="1.0" encoding="utf-8"?>
<calcChain xmlns="http://schemas.openxmlformats.org/spreadsheetml/2006/main">
  <c r="E8" i="2"/>
  <c r="E30" i="1"/>
  <c r="E7"/>
  <c r="E3"/>
  <c r="E4"/>
  <c r="E33"/>
  <c r="E32"/>
  <c r="E8"/>
  <c r="E2"/>
  <c r="E5"/>
  <c r="E6"/>
  <c r="E9"/>
  <c r="E7" i="2"/>
  <c r="E6"/>
  <c r="E10" i="1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1"/>
  <c r="E5" i="2"/>
  <c r="E10" s="1"/>
  <c r="E4"/>
  <c r="E3"/>
  <c r="E2"/>
  <c r="E35" i="1" l="1"/>
</calcChain>
</file>

<file path=xl/sharedStrings.xml><?xml version="1.0" encoding="utf-8"?>
<sst xmlns="http://schemas.openxmlformats.org/spreadsheetml/2006/main" count="93" uniqueCount="73">
  <si>
    <t>Cantidad</t>
  </si>
  <si>
    <t>Descripción</t>
  </si>
  <si>
    <t>Valor</t>
  </si>
  <si>
    <t>10cm</t>
  </si>
  <si>
    <t>Precio Unitario</t>
  </si>
  <si>
    <t>Precio total</t>
  </si>
  <si>
    <t>2 Rojos, 2 Negros</t>
  </si>
  <si>
    <t>220uF - 160V</t>
  </si>
  <si>
    <t>Electrodo</t>
  </si>
  <si>
    <t>Conector banana para panel</t>
  </si>
  <si>
    <t>Capacitor electrolítico</t>
  </si>
  <si>
    <t>Diodo rectificador</t>
  </si>
  <si>
    <t>1n4007</t>
  </si>
  <si>
    <t>Diodo zener</t>
  </si>
  <si>
    <t>100V 5W</t>
  </si>
  <si>
    <t>10K 1/4W</t>
  </si>
  <si>
    <t>Potenciómetro</t>
  </si>
  <si>
    <t>Resistencia</t>
  </si>
  <si>
    <t>Transistor NPN</t>
  </si>
  <si>
    <t>Transistor PNP</t>
  </si>
  <si>
    <t>Lineal 50K</t>
  </si>
  <si>
    <t>Placa fenólico</t>
  </si>
  <si>
    <t>Lcd alfanumérico</t>
  </si>
  <si>
    <t>16x2</t>
  </si>
  <si>
    <t>Microcontrolador</t>
  </si>
  <si>
    <t>At89s52</t>
  </si>
  <si>
    <t>Vástago largo</t>
  </si>
  <si>
    <t>Perillas para potenciómetros</t>
  </si>
  <si>
    <t>Gabinete</t>
  </si>
  <si>
    <t>Regulador +5V</t>
  </si>
  <si>
    <t>20x25x7</t>
  </si>
  <si>
    <t>Tornillos</t>
  </si>
  <si>
    <t>3mm</t>
  </si>
  <si>
    <t>Tuercas</t>
  </si>
  <si>
    <t>Transformador</t>
  </si>
  <si>
    <t>74HCT04</t>
  </si>
  <si>
    <t>Buffer Inversor</t>
  </si>
  <si>
    <t>Tact Switch 2 patas + Capuchon</t>
  </si>
  <si>
    <t>12v, 300mA</t>
  </si>
  <si>
    <t>10x20cm</t>
  </si>
  <si>
    <t>IRF640</t>
  </si>
  <si>
    <t>Mosfet N 18A, 200V</t>
  </si>
  <si>
    <t>100uF - 25V</t>
  </si>
  <si>
    <t>10uF - 25V</t>
  </si>
  <si>
    <t>Zócalo DIP</t>
  </si>
  <si>
    <t>14 patas</t>
  </si>
  <si>
    <t>40 patas</t>
  </si>
  <si>
    <t>12+12, 500mA</t>
  </si>
  <si>
    <t>Interruptor</t>
  </si>
  <si>
    <t>SPST</t>
  </si>
  <si>
    <t xml:space="preserve">Optoacoplador </t>
  </si>
  <si>
    <t>150V 300mA 2N5401</t>
  </si>
  <si>
    <t>160V 600mA 2N5551</t>
  </si>
  <si>
    <t>47K 1/4W</t>
  </si>
  <si>
    <t>2K2 1/4W</t>
  </si>
  <si>
    <t>4N37</t>
  </si>
  <si>
    <t>220 1/4W</t>
  </si>
  <si>
    <t>Capacitor cerámico</t>
  </si>
  <si>
    <t>Bornera para PCB</t>
  </si>
  <si>
    <t>2 polos paso 5mm</t>
  </si>
  <si>
    <t>3 polos paso 5mm</t>
  </si>
  <si>
    <t>330 1/4W</t>
  </si>
  <si>
    <t>33pF</t>
  </si>
  <si>
    <t>47nF</t>
  </si>
  <si>
    <t>100nF</t>
  </si>
  <si>
    <t>Conector banana macho</t>
  </si>
  <si>
    <t>6 patas</t>
  </si>
  <si>
    <t>Comprado</t>
  </si>
  <si>
    <t>Sí</t>
  </si>
  <si>
    <t>Lugar</t>
  </si>
  <si>
    <t>Malabia 494</t>
  </si>
  <si>
    <t>Paraná 180 (Micro)</t>
  </si>
  <si>
    <t>4 Rojos, 4 Negros</t>
  </si>
</sst>
</file>

<file path=xl/styles.xml><?xml version="1.0" encoding="utf-8"?>
<styleSheet xmlns="http://schemas.openxmlformats.org/spreadsheetml/2006/main">
  <numFmts count="1">
    <numFmt numFmtId="44" formatCode="_ &quot;$&quot;\ * #,##0.00_ ;_ &quot;$&quot;\ * \-#,##0.00_ ;_ &quot;$&quot;\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44" fontId="0" fillId="0" borderId="1" xfId="1" applyFont="1" applyFill="1" applyBorder="1"/>
    <xf numFmtId="44" fontId="0" fillId="0" borderId="1" xfId="1" applyFont="1" applyBorder="1" applyAlignment="1">
      <alignment horizontal="left"/>
    </xf>
    <xf numFmtId="44" fontId="0" fillId="0" borderId="0" xfId="0" applyNumberFormat="1"/>
    <xf numFmtId="0" fontId="0" fillId="0" borderId="0" xfId="0" applyAlignment="1">
      <alignment horizontal="center"/>
    </xf>
    <xf numFmtId="0" fontId="0" fillId="0" borderId="1" xfId="0" applyFont="1" applyBorder="1"/>
    <xf numFmtId="0" fontId="2" fillId="0" borderId="0" xfId="0" applyFont="1" applyFill="1" applyBorder="1"/>
    <xf numFmtId="44" fontId="1" fillId="0" borderId="1" xfId="1" applyFont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/>
  </cellXfs>
  <cellStyles count="2">
    <cellStyle name="Moneda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19" workbookViewId="0">
      <selection activeCell="C30" sqref="C30"/>
    </sheetView>
  </sheetViews>
  <sheetFormatPr baseColWidth="10" defaultRowHeight="15"/>
  <cols>
    <col min="1" max="1" width="8.85546875" bestFit="1" customWidth="1"/>
    <col min="2" max="2" width="28" bestFit="1" customWidth="1"/>
    <col min="3" max="3" width="18.7109375" bestFit="1" customWidth="1"/>
    <col min="4" max="4" width="16.5703125" customWidth="1"/>
    <col min="5" max="5" width="1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15"/>
      <c r="G1" s="13"/>
    </row>
    <row r="2" spans="1:7">
      <c r="A2" s="3">
        <v>10</v>
      </c>
      <c r="B2" s="1" t="s">
        <v>17</v>
      </c>
      <c r="C2" s="1" t="s">
        <v>56</v>
      </c>
      <c r="D2" s="2">
        <v>7.0000000000000007E-2</v>
      </c>
      <c r="E2" s="2">
        <f t="shared" ref="E2:E4" si="0">D2*A2</f>
        <v>0.70000000000000007</v>
      </c>
      <c r="F2" s="11"/>
      <c r="G2" s="13"/>
    </row>
    <row r="3" spans="1:7">
      <c r="A3" s="3">
        <v>10</v>
      </c>
      <c r="B3" s="1" t="s">
        <v>17</v>
      </c>
      <c r="C3" s="1" t="s">
        <v>61</v>
      </c>
      <c r="D3" s="2">
        <v>7.0000000000000007E-2</v>
      </c>
      <c r="E3" s="2">
        <f t="shared" si="0"/>
        <v>0.70000000000000007</v>
      </c>
      <c r="F3" s="11"/>
      <c r="G3" s="13"/>
    </row>
    <row r="4" spans="1:7">
      <c r="A4" s="3">
        <v>10</v>
      </c>
      <c r="B4" s="1" t="s">
        <v>17</v>
      </c>
      <c r="C4" s="1" t="s">
        <v>54</v>
      </c>
      <c r="D4" s="2">
        <v>7.0000000000000007E-2</v>
      </c>
      <c r="E4" s="2">
        <f t="shared" si="0"/>
        <v>0.70000000000000007</v>
      </c>
      <c r="F4" s="11"/>
    </row>
    <row r="5" spans="1:7">
      <c r="A5" s="3">
        <v>10</v>
      </c>
      <c r="B5" s="1" t="s">
        <v>17</v>
      </c>
      <c r="C5" s="1" t="s">
        <v>15</v>
      </c>
      <c r="D5" s="2">
        <v>7.0000000000000007E-2</v>
      </c>
      <c r="E5" s="2">
        <f t="shared" ref="E5:E33" si="1">D5*A5</f>
        <v>0.70000000000000007</v>
      </c>
      <c r="F5" s="11"/>
    </row>
    <row r="6" spans="1:7">
      <c r="A6" s="3">
        <v>10</v>
      </c>
      <c r="B6" s="1" t="s">
        <v>17</v>
      </c>
      <c r="C6" s="1" t="s">
        <v>53</v>
      </c>
      <c r="D6" s="2">
        <v>7.0000000000000007E-2</v>
      </c>
      <c r="E6" s="2">
        <f t="shared" si="1"/>
        <v>0.70000000000000007</v>
      </c>
      <c r="F6" s="11"/>
    </row>
    <row r="7" spans="1:7">
      <c r="A7" s="3">
        <v>2</v>
      </c>
      <c r="B7" s="1" t="s">
        <v>57</v>
      </c>
      <c r="C7" s="1" t="s">
        <v>62</v>
      </c>
      <c r="D7" s="2">
        <v>0.17</v>
      </c>
      <c r="E7" s="2">
        <f t="shared" si="1"/>
        <v>0.34</v>
      </c>
      <c r="F7" s="11"/>
    </row>
    <row r="8" spans="1:7">
      <c r="A8" s="3">
        <v>2</v>
      </c>
      <c r="B8" s="1" t="s">
        <v>57</v>
      </c>
      <c r="C8" s="1" t="s">
        <v>63</v>
      </c>
      <c r="D8" s="2">
        <v>0.17</v>
      </c>
      <c r="E8" s="2">
        <f t="shared" si="1"/>
        <v>0.34</v>
      </c>
      <c r="F8" s="11"/>
    </row>
    <row r="9" spans="1:7">
      <c r="A9" s="3">
        <v>5</v>
      </c>
      <c r="B9" s="1" t="s">
        <v>57</v>
      </c>
      <c r="C9" s="1" t="s">
        <v>64</v>
      </c>
      <c r="D9" s="14">
        <v>0.17</v>
      </c>
      <c r="E9" s="2">
        <f t="shared" si="1"/>
        <v>0.85000000000000009</v>
      </c>
      <c r="F9" s="11"/>
    </row>
    <row r="10" spans="1:7">
      <c r="A10" s="3">
        <v>1</v>
      </c>
      <c r="B10" s="1" t="s">
        <v>10</v>
      </c>
      <c r="C10" s="1" t="s">
        <v>43</v>
      </c>
      <c r="D10" s="2">
        <v>0.17</v>
      </c>
      <c r="E10" s="2">
        <f t="shared" si="1"/>
        <v>0.17</v>
      </c>
      <c r="F10" s="11"/>
    </row>
    <row r="11" spans="1:7">
      <c r="A11" s="3">
        <v>1</v>
      </c>
      <c r="B11" s="1" t="s">
        <v>10</v>
      </c>
      <c r="C11" s="1" t="s">
        <v>42</v>
      </c>
      <c r="D11" s="2">
        <v>0.4</v>
      </c>
      <c r="E11" s="2">
        <f t="shared" si="1"/>
        <v>0.4</v>
      </c>
      <c r="F11" s="11"/>
    </row>
    <row r="12" spans="1:7">
      <c r="A12" s="3">
        <v>1</v>
      </c>
      <c r="B12" s="1" t="s">
        <v>10</v>
      </c>
      <c r="C12" s="1" t="s">
        <v>7</v>
      </c>
      <c r="D12" s="2">
        <v>1</v>
      </c>
      <c r="E12" s="2">
        <f t="shared" si="1"/>
        <v>1</v>
      </c>
      <c r="F12" s="11"/>
    </row>
    <row r="13" spans="1:7">
      <c r="A13" s="3">
        <v>10</v>
      </c>
      <c r="B13" s="1" t="s">
        <v>11</v>
      </c>
      <c r="C13" s="1" t="s">
        <v>12</v>
      </c>
      <c r="D13" s="2">
        <v>0.12</v>
      </c>
      <c r="E13" s="2">
        <f t="shared" si="1"/>
        <v>1.2</v>
      </c>
      <c r="F13" s="11"/>
    </row>
    <row r="14" spans="1:7">
      <c r="A14" s="3">
        <v>1</v>
      </c>
      <c r="B14" s="1" t="s">
        <v>13</v>
      </c>
      <c r="C14" s="1" t="s">
        <v>14</v>
      </c>
      <c r="D14" s="2">
        <v>2</v>
      </c>
      <c r="E14" s="2">
        <f t="shared" si="1"/>
        <v>2</v>
      </c>
      <c r="F14" s="11"/>
    </row>
    <row r="15" spans="1:7">
      <c r="A15" s="3">
        <v>2</v>
      </c>
      <c r="B15" s="1" t="s">
        <v>19</v>
      </c>
      <c r="C15" s="1" t="s">
        <v>51</v>
      </c>
      <c r="D15" s="2">
        <v>0.2</v>
      </c>
      <c r="E15" s="2">
        <f t="shared" si="1"/>
        <v>0.4</v>
      </c>
      <c r="F15" s="11"/>
    </row>
    <row r="16" spans="1:7">
      <c r="A16" s="3">
        <v>2</v>
      </c>
      <c r="B16" s="1" t="s">
        <v>18</v>
      </c>
      <c r="C16" s="1" t="s">
        <v>52</v>
      </c>
      <c r="D16" s="2">
        <v>0.2</v>
      </c>
      <c r="E16" s="2">
        <f t="shared" si="1"/>
        <v>0.4</v>
      </c>
      <c r="F16" s="11"/>
    </row>
    <row r="17" spans="1:6">
      <c r="A17" s="3">
        <v>1</v>
      </c>
      <c r="B17" s="1" t="s">
        <v>41</v>
      </c>
      <c r="C17" s="12" t="s">
        <v>40</v>
      </c>
      <c r="D17" s="2">
        <v>2.5</v>
      </c>
      <c r="E17" s="2">
        <f t="shared" si="1"/>
        <v>2.5</v>
      </c>
      <c r="F17" s="11"/>
    </row>
    <row r="18" spans="1:6">
      <c r="A18" s="3">
        <v>1</v>
      </c>
      <c r="B18" s="1" t="s">
        <v>29</v>
      </c>
      <c r="C18" s="7">
        <v>7805</v>
      </c>
      <c r="D18" s="2">
        <v>1.5</v>
      </c>
      <c r="E18" s="2">
        <f t="shared" si="1"/>
        <v>1.5</v>
      </c>
      <c r="F18" s="11"/>
    </row>
    <row r="19" spans="1:6">
      <c r="A19" s="3">
        <v>1</v>
      </c>
      <c r="B19" s="1" t="s">
        <v>36</v>
      </c>
      <c r="C19" s="1" t="s">
        <v>35</v>
      </c>
      <c r="D19" s="2">
        <v>2</v>
      </c>
      <c r="E19" s="2">
        <f t="shared" si="1"/>
        <v>2</v>
      </c>
      <c r="F19" s="11"/>
    </row>
    <row r="20" spans="1:6">
      <c r="A20" s="6">
        <v>1</v>
      </c>
      <c r="B20" s="5" t="s">
        <v>24</v>
      </c>
      <c r="C20" s="1" t="s">
        <v>25</v>
      </c>
      <c r="D20" s="2">
        <v>10</v>
      </c>
      <c r="E20" s="2">
        <f t="shared" si="1"/>
        <v>10</v>
      </c>
      <c r="F20" s="11"/>
    </row>
    <row r="21" spans="1:6">
      <c r="A21" s="3">
        <v>4</v>
      </c>
      <c r="B21" s="1" t="s">
        <v>50</v>
      </c>
      <c r="C21" s="1" t="s">
        <v>55</v>
      </c>
      <c r="D21" s="2">
        <v>1.2</v>
      </c>
      <c r="E21" s="2">
        <f t="shared" si="1"/>
        <v>4.8</v>
      </c>
      <c r="F21" s="11"/>
    </row>
    <row r="22" spans="1:6">
      <c r="A22" s="6">
        <v>2</v>
      </c>
      <c r="B22" s="5" t="s">
        <v>16</v>
      </c>
      <c r="C22" s="5" t="s">
        <v>20</v>
      </c>
      <c r="D22" s="2">
        <v>3.2</v>
      </c>
      <c r="E22" s="2">
        <f t="shared" si="1"/>
        <v>6.4</v>
      </c>
      <c r="F22" s="11"/>
    </row>
    <row r="23" spans="1:6">
      <c r="A23" s="6">
        <v>1</v>
      </c>
      <c r="B23" s="5" t="s">
        <v>21</v>
      </c>
      <c r="C23" s="5" t="s">
        <v>39</v>
      </c>
      <c r="D23" s="2">
        <v>3.98</v>
      </c>
      <c r="E23" s="2">
        <f t="shared" si="1"/>
        <v>3.98</v>
      </c>
      <c r="F23" s="11"/>
    </row>
    <row r="24" spans="1:6">
      <c r="A24" s="6">
        <v>1</v>
      </c>
      <c r="B24" s="5" t="s">
        <v>22</v>
      </c>
      <c r="C24" s="1" t="s">
        <v>23</v>
      </c>
      <c r="D24" s="2">
        <v>28</v>
      </c>
      <c r="E24" s="2">
        <f t="shared" si="1"/>
        <v>28</v>
      </c>
      <c r="F24" s="11"/>
    </row>
    <row r="25" spans="1:6">
      <c r="A25" s="6">
        <v>1</v>
      </c>
      <c r="B25" s="5" t="s">
        <v>48</v>
      </c>
      <c r="C25" s="1" t="s">
        <v>49</v>
      </c>
      <c r="D25" s="2">
        <v>2</v>
      </c>
      <c r="E25" s="2">
        <f t="shared" si="1"/>
        <v>2</v>
      </c>
      <c r="F25" s="11"/>
    </row>
    <row r="26" spans="1:6">
      <c r="A26" s="6">
        <v>6</v>
      </c>
      <c r="B26" s="5" t="s">
        <v>37</v>
      </c>
      <c r="C26" s="1" t="s">
        <v>26</v>
      </c>
      <c r="D26" s="2">
        <v>0.9</v>
      </c>
      <c r="E26" s="2">
        <f t="shared" si="1"/>
        <v>5.4</v>
      </c>
      <c r="F26" s="11"/>
    </row>
    <row r="27" spans="1:6">
      <c r="A27" s="6">
        <v>1</v>
      </c>
      <c r="B27" s="5" t="s">
        <v>34</v>
      </c>
      <c r="C27" s="1" t="s">
        <v>47</v>
      </c>
      <c r="D27" s="9">
        <v>14.3</v>
      </c>
      <c r="E27" s="2">
        <f t="shared" si="1"/>
        <v>14.3</v>
      </c>
      <c r="F27" s="11"/>
    </row>
    <row r="28" spans="1:6">
      <c r="A28" s="6">
        <v>1</v>
      </c>
      <c r="B28" s="5" t="s">
        <v>34</v>
      </c>
      <c r="C28" s="1" t="s">
        <v>38</v>
      </c>
      <c r="D28" s="9">
        <v>12</v>
      </c>
      <c r="E28" s="2">
        <f t="shared" si="1"/>
        <v>12</v>
      </c>
      <c r="F28" s="11"/>
    </row>
    <row r="29" spans="1:6">
      <c r="A29" s="6">
        <v>1</v>
      </c>
      <c r="B29" s="5" t="s">
        <v>44</v>
      </c>
      <c r="C29" s="1" t="s">
        <v>45</v>
      </c>
      <c r="D29" s="9">
        <v>0.3</v>
      </c>
      <c r="E29" s="2">
        <f t="shared" si="1"/>
        <v>0.3</v>
      </c>
      <c r="F29" s="11"/>
    </row>
    <row r="30" spans="1:6">
      <c r="A30" s="6">
        <v>4</v>
      </c>
      <c r="B30" s="5" t="s">
        <v>44</v>
      </c>
      <c r="C30" s="1" t="s">
        <v>66</v>
      </c>
      <c r="D30" s="9">
        <v>0.25</v>
      </c>
      <c r="E30" s="2">
        <f t="shared" si="1"/>
        <v>1</v>
      </c>
      <c r="F30" s="11"/>
    </row>
    <row r="31" spans="1:6">
      <c r="A31" s="6">
        <v>1</v>
      </c>
      <c r="B31" s="5" t="s">
        <v>44</v>
      </c>
      <c r="C31" s="1" t="s">
        <v>46</v>
      </c>
      <c r="D31" s="9">
        <v>0.5</v>
      </c>
      <c r="E31" s="2">
        <f t="shared" si="1"/>
        <v>0.5</v>
      </c>
      <c r="F31" s="11"/>
    </row>
    <row r="32" spans="1:6">
      <c r="A32" s="6">
        <v>3</v>
      </c>
      <c r="B32" s="5" t="s">
        <v>58</v>
      </c>
      <c r="C32" s="1" t="s">
        <v>59</v>
      </c>
      <c r="D32" s="2">
        <v>0.9</v>
      </c>
      <c r="E32" s="8">
        <f t="shared" si="1"/>
        <v>2.7</v>
      </c>
    </row>
    <row r="33" spans="1:5">
      <c r="A33" s="6">
        <v>1</v>
      </c>
      <c r="B33" s="5" t="s">
        <v>58</v>
      </c>
      <c r="C33" s="1" t="s">
        <v>60</v>
      </c>
      <c r="D33" s="2">
        <v>0.9</v>
      </c>
      <c r="E33" s="8">
        <f t="shared" si="1"/>
        <v>0.9</v>
      </c>
    </row>
    <row r="35" spans="1:5">
      <c r="E35" s="10">
        <f>SUM(E12:E33)</f>
        <v>103.28000000000002</v>
      </c>
    </row>
  </sheetData>
  <conditionalFormatting sqref="F2:F31">
    <cfRule type="cellIs" dxfId="1" priority="2" operator="equal">
      <formula>"N"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opLeftCell="A3" workbookViewId="0">
      <selection activeCell="B26" sqref="B26"/>
    </sheetView>
  </sheetViews>
  <sheetFormatPr baseColWidth="10" defaultRowHeight="15"/>
  <cols>
    <col min="2" max="2" width="31.7109375" bestFit="1" customWidth="1"/>
    <col min="3" max="3" width="16.140625" bestFit="1" customWidth="1"/>
    <col min="4" max="4" width="14.28515625" bestFit="1" customWidth="1"/>
    <col min="6" max="6" width="13.42578125" customWidth="1"/>
    <col min="7" max="7" width="17.4257812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16" t="s">
        <v>67</v>
      </c>
      <c r="G1" s="16" t="s">
        <v>69</v>
      </c>
    </row>
    <row r="2" spans="1:7">
      <c r="A2" s="3">
        <v>4</v>
      </c>
      <c r="B2" s="1" t="s">
        <v>8</v>
      </c>
      <c r="C2" s="1" t="s">
        <v>3</v>
      </c>
      <c r="D2" s="2">
        <v>15</v>
      </c>
      <c r="E2" s="2">
        <f t="shared" ref="E2:E8" si="0">D2*A2</f>
        <v>60</v>
      </c>
      <c r="F2" s="3" t="s">
        <v>68</v>
      </c>
      <c r="G2" s="3" t="s">
        <v>70</v>
      </c>
    </row>
    <row r="3" spans="1:7">
      <c r="A3" s="3">
        <v>1</v>
      </c>
      <c r="B3" s="1" t="s">
        <v>28</v>
      </c>
      <c r="C3" s="1" t="s">
        <v>30</v>
      </c>
      <c r="D3" s="2">
        <v>40</v>
      </c>
      <c r="E3" s="2">
        <f t="shared" si="0"/>
        <v>40</v>
      </c>
      <c r="F3" s="3"/>
      <c r="G3" s="1"/>
    </row>
    <row r="4" spans="1:7">
      <c r="A4" s="6">
        <v>16</v>
      </c>
      <c r="B4" s="5" t="s">
        <v>31</v>
      </c>
      <c r="C4" s="5" t="s">
        <v>32</v>
      </c>
      <c r="D4" s="2">
        <v>0.25</v>
      </c>
      <c r="E4" s="8">
        <f t="shared" si="0"/>
        <v>4</v>
      </c>
      <c r="F4" s="3"/>
      <c r="G4" s="1"/>
    </row>
    <row r="5" spans="1:7">
      <c r="A5" s="6">
        <v>16</v>
      </c>
      <c r="B5" s="5" t="s">
        <v>33</v>
      </c>
      <c r="C5" s="5" t="s">
        <v>32</v>
      </c>
      <c r="D5" s="2">
        <v>0.25</v>
      </c>
      <c r="E5" s="8">
        <f t="shared" si="0"/>
        <v>4</v>
      </c>
      <c r="F5" s="3"/>
      <c r="G5" s="1"/>
    </row>
    <row r="6" spans="1:7">
      <c r="A6" s="3">
        <v>4</v>
      </c>
      <c r="B6" s="1" t="s">
        <v>9</v>
      </c>
      <c r="C6" s="1" t="s">
        <v>6</v>
      </c>
      <c r="D6" s="2">
        <v>0.73</v>
      </c>
      <c r="E6" s="2">
        <f t="shared" si="0"/>
        <v>2.92</v>
      </c>
      <c r="F6" s="3" t="s">
        <v>68</v>
      </c>
      <c r="G6" s="1" t="s">
        <v>71</v>
      </c>
    </row>
    <row r="7" spans="1:7">
      <c r="A7" s="3">
        <v>2</v>
      </c>
      <c r="B7" s="1" t="s">
        <v>27</v>
      </c>
      <c r="C7" s="1"/>
      <c r="D7" s="2">
        <v>2</v>
      </c>
      <c r="E7" s="2">
        <f t="shared" si="0"/>
        <v>4</v>
      </c>
      <c r="F7" s="3"/>
      <c r="G7" s="1"/>
    </row>
    <row r="8" spans="1:7">
      <c r="A8" s="6">
        <v>8</v>
      </c>
      <c r="B8" s="5" t="s">
        <v>65</v>
      </c>
      <c r="C8" s="5" t="s">
        <v>72</v>
      </c>
      <c r="D8" s="2">
        <v>0.7</v>
      </c>
      <c r="E8" s="8">
        <f t="shared" si="0"/>
        <v>5.6</v>
      </c>
      <c r="F8" s="3" t="s">
        <v>68</v>
      </c>
      <c r="G8" s="1"/>
    </row>
    <row r="10" spans="1:7">
      <c r="E10" s="10">
        <f>SUM(E2:E8)</f>
        <v>120.52</v>
      </c>
    </row>
  </sheetData>
  <conditionalFormatting sqref="F6:F7">
    <cfRule type="cellIs" dxfId="0" priority="2" operator="equal">
      <formula>"N"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Componentes</vt:lpstr>
      <vt:lpstr>Extras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gzaloprgm</dc:creator>
  <cp:lastModifiedBy>gzaloprgm</cp:lastModifiedBy>
  <dcterms:created xsi:type="dcterms:W3CDTF">2011-01-18T21:22:14Z</dcterms:created>
  <dcterms:modified xsi:type="dcterms:W3CDTF">2011-01-21T17:48:04Z</dcterms:modified>
</cp:coreProperties>
</file>