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d3385e7e2ee6a2b9/桌面/Mock-Apache-Empirical-Study/"/>
    </mc:Choice>
  </mc:AlternateContent>
  <xr:revisionPtr revIDLastSave="1" documentId="11_09E05CE1E547D3ED9D4B633523724DB710C559B8" xr6:coauthVersionLast="47" xr6:coauthVersionMax="47" xr10:uidLastSave="{2FD8033B-A8AE-466B-AA48-284CED90A44B}"/>
  <bookViews>
    <workbookView xWindow="28702" yWindow="-98" windowWidth="28995" windowHeight="15675" xr2:uid="{00000000-000D-0000-FFFF-FFFF00000000}"/>
  </bookViews>
  <sheets>
    <sheet name="Library Classes summary" sheetId="1" r:id="rId1"/>
    <sheet name="Sheet1" sheetId="2" r:id="rId2"/>
  </sheets>
  <definedNames>
    <definedName name="_xlnm._FilterDatabase" localSheetId="0">'Library Classes summary'!$A$1:$D$169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I3" i="2"/>
  <c r="E3" i="2"/>
  <c r="K2" i="2"/>
  <c r="J2" i="2"/>
  <c r="I2" i="2"/>
  <c r="H2" i="2"/>
  <c r="E2" i="2"/>
  <c r="K3" i="2" s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K2" i="1"/>
  <c r="J2" i="1"/>
  <c r="I2" i="1"/>
  <c r="H2" i="1"/>
  <c r="D2" i="1"/>
  <c r="H3" i="2" l="1"/>
  <c r="J3" i="2"/>
</calcChain>
</file>

<file path=xl/sharedStrings.xml><?xml version="1.0" encoding="utf-8"?>
<sst xmlns="http://schemas.openxmlformats.org/spreadsheetml/2006/main" count="290" uniqueCount="178">
  <si>
    <t>project name</t>
  </si>
  <si>
    <t xml:space="preserve"> variety of Internal mocked classes</t>
  </si>
  <si>
    <t xml:space="preserve"> variety of External mocked classes</t>
  </si>
  <si>
    <t xml:space="preserve"> Sum of mocked classes</t>
  </si>
  <si>
    <t>Proportion of Library Classes</t>
  </si>
  <si>
    <t>Avg</t>
  </si>
  <si>
    <t>Med</t>
  </si>
  <si>
    <t>Max</t>
  </si>
  <si>
    <t>Min</t>
  </si>
  <si>
    <t>abdera</t>
  </si>
  <si>
    <t>#Mocked Library Classes</t>
  </si>
  <si>
    <t>hbase</t>
  </si>
  <si>
    <t>helix</t>
  </si>
  <si>
    <t>hive</t>
  </si>
  <si>
    <t>hop</t>
  </si>
  <si>
    <t>httpcomponents-client</t>
  </si>
  <si>
    <t>httpcomponents-core</t>
  </si>
  <si>
    <t>hudi</t>
  </si>
  <si>
    <t>ignite</t>
  </si>
  <si>
    <t>iotdb</t>
  </si>
  <si>
    <t>jackrabbit</t>
  </si>
  <si>
    <t>any23</t>
  </si>
  <si>
    <t>apex</t>
  </si>
  <si>
    <t>archiva</t>
  </si>
  <si>
    <t>aries</t>
  </si>
  <si>
    <t>avro</t>
  </si>
  <si>
    <t>axiom</t>
  </si>
  <si>
    <t>axis2</t>
  </si>
  <si>
    <t>bookkeeper</t>
  </si>
  <si>
    <t>brooklyn</t>
  </si>
  <si>
    <t>bval</t>
  </si>
  <si>
    <t>calcite</t>
  </si>
  <si>
    <t>camel</t>
  </si>
  <si>
    <t>cayenne</t>
  </si>
  <si>
    <t>chemistry</t>
  </si>
  <si>
    <t>chukwa</t>
  </si>
  <si>
    <t>clerezza</t>
  </si>
  <si>
    <t>cloudstack</t>
  </si>
  <si>
    <t>karaf</t>
  </si>
  <si>
    <t>jena</t>
  </si>
  <si>
    <t>jspwiki</t>
  </si>
  <si>
    <t>knox</t>
  </si>
  <si>
    <t>log4j</t>
  </si>
  <si>
    <t>mahout</t>
  </si>
  <si>
    <t>manifoldcf</t>
  </si>
  <si>
    <t>maven</t>
  </si>
  <si>
    <t>metamodel</t>
  </si>
  <si>
    <t>mina</t>
  </si>
  <si>
    <t>mrunit</t>
  </si>
  <si>
    <t>myfaces</t>
  </si>
  <si>
    <t>ofbiz</t>
  </si>
  <si>
    <t>olingo</t>
  </si>
  <si>
    <t>oltu</t>
  </si>
  <si>
    <t>OODT</t>
  </si>
  <si>
    <t>oozie</t>
  </si>
  <si>
    <t>openJPA</t>
  </si>
  <si>
    <t>openMeetings</t>
  </si>
  <si>
    <t>openNLP</t>
  </si>
  <si>
    <t>orc</t>
  </si>
  <si>
    <t>parquet-mr</t>
  </si>
  <si>
    <t>pdfbox</t>
  </si>
  <si>
    <t>plc4x</t>
  </si>
  <si>
    <t>reef</t>
  </si>
  <si>
    <t>shindig</t>
  </si>
  <si>
    <t>shiro</t>
  </si>
  <si>
    <t>mina-sshd</t>
  </si>
  <si>
    <t>skywalking</t>
  </si>
  <si>
    <t>spark</t>
  </si>
  <si>
    <t>storm</t>
  </si>
  <si>
    <t>struts</t>
  </si>
  <si>
    <t>syncope</t>
  </si>
  <si>
    <t>tapestry-5</t>
  </si>
  <si>
    <t>tez</t>
  </si>
  <si>
    <t>thrift</t>
  </si>
  <si>
    <t>tika</t>
  </si>
  <si>
    <t>tiles</t>
  </si>
  <si>
    <t>mina-vysper</t>
  </si>
  <si>
    <t>tomee</t>
  </si>
  <si>
    <t>whirr</t>
  </si>
  <si>
    <t>wicket</t>
  </si>
  <si>
    <t>wink</t>
  </si>
  <si>
    <t>xmlgraphics-commons</t>
  </si>
  <si>
    <t>yetus</t>
  </si>
  <si>
    <t>zookeeper</t>
  </si>
  <si>
    <t>commons-chain</t>
  </si>
  <si>
    <t>commons-collections</t>
  </si>
  <si>
    <t>commons-compress</t>
  </si>
  <si>
    <t>commons-configuration</t>
  </si>
  <si>
    <t>commons-csv</t>
  </si>
  <si>
    <t>commons-dbcp</t>
  </si>
  <si>
    <t>commons-dbutils</t>
  </si>
  <si>
    <t>commons-email</t>
  </si>
  <si>
    <t>commons-fileupload</t>
  </si>
  <si>
    <t>commons-io</t>
  </si>
  <si>
    <t>commons-lang</t>
  </si>
  <si>
    <t>crunch</t>
  </si>
  <si>
    <t>curator</t>
  </si>
  <si>
    <t>cxf</t>
  </si>
  <si>
    <t>deltaspike</t>
  </si>
  <si>
    <t>directmemory</t>
  </si>
  <si>
    <t>directory-ldap-api</t>
  </si>
  <si>
    <t>empire-db</t>
  </si>
  <si>
    <t>falcon</t>
  </si>
  <si>
    <t>flink</t>
  </si>
  <si>
    <t>flume</t>
  </si>
  <si>
    <t>fluo recipes</t>
  </si>
  <si>
    <t>fluo</t>
  </si>
  <si>
    <t>fop</t>
  </si>
  <si>
    <t>giraph</t>
  </si>
  <si>
    <t>groovy</t>
  </si>
  <si>
    <t xml:space="preserve"> variety of inside mocked classes</t>
  </si>
  <si>
    <t xml:space="preserve"> variety of outside mocked classes</t>
  </si>
  <si>
    <t>ant-ivyde</t>
  </si>
  <si>
    <t>ant-ivy</t>
  </si>
  <si>
    <t>guacamole-client</t>
  </si>
  <si>
    <t>hama</t>
  </si>
  <si>
    <t>jclouds</t>
  </si>
  <si>
    <t>beam</t>
  </si>
  <si>
    <t>carbondata</t>
  </si>
  <si>
    <t>chainsaw</t>
  </si>
  <si>
    <t>cocoon</t>
  </si>
  <si>
    <t>commons-bcel</t>
  </si>
  <si>
    <t>whisker</t>
  </si>
  <si>
    <t>kerby</t>
  </si>
  <si>
    <t>ode</t>
  </si>
  <si>
    <t>openwebbeans</t>
  </si>
  <si>
    <t>ant-antlibs-props</t>
  </si>
  <si>
    <t>phoenix</t>
  </si>
  <si>
    <t>pig</t>
  </si>
  <si>
    <t>pivot</t>
  </si>
  <si>
    <t>poi</t>
  </si>
  <si>
    <t>polygene-java</t>
  </si>
  <si>
    <t>creadur-rat</t>
  </si>
  <si>
    <t>qpid</t>
  </si>
  <si>
    <t>river-container</t>
  </si>
  <si>
    <t>roller</t>
  </si>
  <si>
    <t>sandesha</t>
  </si>
  <si>
    <t>santuario-xml-security-java</t>
  </si>
  <si>
    <t>servicemix</t>
  </si>
  <si>
    <t>sis</t>
  </si>
  <si>
    <t>sqoop</t>
  </si>
  <si>
    <t>stanbol</t>
  </si>
  <si>
    <t>stratos</t>
  </si>
  <si>
    <t>creadur-tentacles</t>
  </si>
  <si>
    <t>myfaces-tobago</t>
  </si>
  <si>
    <t>synapse</t>
  </si>
  <si>
    <t>tajo</t>
  </si>
  <si>
    <t>ant-antlibs-vss</t>
  </si>
  <si>
    <t>tomcat</t>
  </si>
  <si>
    <t>turbine-core</t>
  </si>
  <si>
    <t>tuscany-sca-2.x</t>
  </si>
  <si>
    <t>uima-uimaj</t>
  </si>
  <si>
    <t>velocity-engine</t>
  </si>
  <si>
    <t>vxquery</t>
  </si>
  <si>
    <t>creadur-whisker</t>
  </si>
  <si>
    <t>wookie</t>
  </si>
  <si>
    <t>xalan-j</t>
  </si>
  <si>
    <t>xerces2-j</t>
  </si>
  <si>
    <t>xmlbeans</t>
  </si>
  <si>
    <t>commons-beanutils</t>
  </si>
  <si>
    <t>commons-bsf</t>
  </si>
  <si>
    <t>commons-cli</t>
  </si>
  <si>
    <t>commons-codec</t>
  </si>
  <si>
    <t>commons-crypto</t>
  </si>
  <si>
    <t>commons-daemon</t>
  </si>
  <si>
    <t>commons-digester</t>
  </si>
  <si>
    <t>commons-exec</t>
  </si>
  <si>
    <t>commons-functor</t>
  </si>
  <si>
    <t>commons-geometry</t>
  </si>
  <si>
    <t>commons-jxpath</t>
  </si>
  <si>
    <t>commons-text</t>
  </si>
  <si>
    <t>commons-vfs</t>
  </si>
  <si>
    <t>commons-weaver</t>
  </si>
  <si>
    <t>continuum</t>
  </si>
  <si>
    <t>ctakes</t>
  </si>
  <si>
    <t>derby</t>
  </si>
  <si>
    <t>directory-server</t>
  </si>
  <si>
    <t>directory-studio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</si>
</sst>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%"/>
    <numFmt numFmtId="165" formatCode="#,##0.0%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1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69"/>
  <sheetViews>
    <sheetView tabSelected="1" workbookViewId="0"/>
  </sheetViews>
  <sheetFormatPr defaultRowHeight="14.25" x14ac:dyDescent="0.45"/>
  <cols>
    <col min="1" max="1" width="23.73046875" bestFit="1" customWidth="1"/>
    <col min="2" max="2" width="28" style="1" bestFit="1" customWidth="1"/>
    <col min="3" max="3" width="29.3984375" style="1" bestFit="1" customWidth="1"/>
    <col min="4" max="4" width="22.73046875" style="1" bestFit="1" customWidth="1"/>
    <col min="5" max="6" width="13.59765625" bestFit="1" customWidth="1"/>
    <col min="7" max="7" width="24.86328125" bestFit="1" customWidth="1"/>
    <col min="8" max="8" width="13.59765625" style="9" bestFit="1" customWidth="1"/>
    <col min="9" max="11" width="13.59765625" style="10" bestFit="1" customWidth="1"/>
  </cols>
  <sheetData>
    <row r="1" spans="1:11" ht="18.75" customHeight="1" x14ac:dyDescent="0.45">
      <c r="A1" t="s">
        <v>0</v>
      </c>
      <c r="B1" s="1" t="s">
        <v>110</v>
      </c>
      <c r="C1" s="1" t="s">
        <v>111</v>
      </c>
      <c r="D1" s="1" t="s">
        <v>3</v>
      </c>
      <c r="H1" s="9" t="s">
        <v>5</v>
      </c>
      <c r="I1" s="10" t="s">
        <v>6</v>
      </c>
      <c r="J1" s="10" t="s">
        <v>7</v>
      </c>
      <c r="K1" s="10" t="s">
        <v>8</v>
      </c>
    </row>
    <row r="2" spans="1:11" ht="18.75" customHeight="1" x14ac:dyDescent="0.45">
      <c r="A2" t="s">
        <v>9</v>
      </c>
      <c r="B2" s="4">
        <v>7</v>
      </c>
      <c r="C2" s="4">
        <v>0</v>
      </c>
      <c r="D2" s="4">
        <f t="shared" ref="D2:D33" si="0">SUM(B2:C2)</f>
        <v>7</v>
      </c>
      <c r="G2" t="s">
        <v>10</v>
      </c>
      <c r="H2" s="11">
        <f>AVERAGE(C2:C169)</f>
        <v>15.285714285714286</v>
      </c>
      <c r="I2" s="4">
        <f>MEDIAN(C2:C169)</f>
        <v>1</v>
      </c>
      <c r="J2" s="4">
        <f>MAX(C2:C169)</f>
        <v>622</v>
      </c>
      <c r="K2" s="4">
        <f>MIN(C2:C169)</f>
        <v>0</v>
      </c>
    </row>
    <row r="3" spans="1:11" ht="18.75" hidden="1" customHeight="1" x14ac:dyDescent="0.45">
      <c r="A3" t="s">
        <v>21</v>
      </c>
      <c r="B3" s="4">
        <v>0</v>
      </c>
      <c r="C3" s="4">
        <v>0</v>
      </c>
      <c r="D3" s="4">
        <f t="shared" si="0"/>
        <v>0</v>
      </c>
      <c r="G3" t="s">
        <v>4</v>
      </c>
    </row>
    <row r="4" spans="1:11" ht="18.75" hidden="1" customHeight="1" x14ac:dyDescent="0.45">
      <c r="A4" t="s">
        <v>112</v>
      </c>
      <c r="B4" s="4">
        <v>0</v>
      </c>
      <c r="C4" s="4">
        <v>0</v>
      </c>
      <c r="D4" s="4">
        <f t="shared" si="0"/>
        <v>0</v>
      </c>
    </row>
    <row r="5" spans="1:11" ht="18.75" hidden="1" customHeight="1" x14ac:dyDescent="0.45">
      <c r="A5" t="s">
        <v>113</v>
      </c>
      <c r="B5" s="4">
        <v>0</v>
      </c>
      <c r="C5" s="4">
        <v>0</v>
      </c>
      <c r="D5" s="4">
        <f t="shared" si="0"/>
        <v>0</v>
      </c>
    </row>
    <row r="6" spans="1:11" ht="18.75" hidden="1" customHeight="1" x14ac:dyDescent="0.45">
      <c r="A6" t="s">
        <v>114</v>
      </c>
      <c r="B6" s="4">
        <v>0</v>
      </c>
      <c r="C6" s="4">
        <v>0</v>
      </c>
      <c r="D6" s="4">
        <f t="shared" si="0"/>
        <v>0</v>
      </c>
    </row>
    <row r="7" spans="1:11" ht="18.75" hidden="1" customHeight="1" x14ac:dyDescent="0.45">
      <c r="A7" t="s">
        <v>115</v>
      </c>
      <c r="B7" s="4">
        <v>0</v>
      </c>
      <c r="C7" s="4">
        <v>0</v>
      </c>
      <c r="D7" s="4">
        <f t="shared" si="0"/>
        <v>0</v>
      </c>
    </row>
    <row r="8" spans="1:11" ht="18.75" customHeight="1" x14ac:dyDescent="0.45">
      <c r="A8" t="s">
        <v>11</v>
      </c>
      <c r="B8" s="4">
        <v>169</v>
      </c>
      <c r="C8" s="4">
        <v>43</v>
      </c>
      <c r="D8" s="4">
        <f t="shared" si="0"/>
        <v>212</v>
      </c>
    </row>
    <row r="9" spans="1:11" ht="18.75" customHeight="1" x14ac:dyDescent="0.45">
      <c r="A9" t="s">
        <v>12</v>
      </c>
      <c r="B9" s="4">
        <v>46</v>
      </c>
      <c r="C9" s="4">
        <v>8</v>
      </c>
      <c r="D9" s="4">
        <f t="shared" si="0"/>
        <v>54</v>
      </c>
    </row>
    <row r="10" spans="1:11" ht="18.75" customHeight="1" x14ac:dyDescent="0.45">
      <c r="A10" t="s">
        <v>13</v>
      </c>
      <c r="B10" s="4">
        <v>184</v>
      </c>
      <c r="C10" s="4">
        <v>75</v>
      </c>
      <c r="D10" s="4">
        <f t="shared" si="0"/>
        <v>259</v>
      </c>
    </row>
    <row r="11" spans="1:11" ht="18.75" customHeight="1" x14ac:dyDescent="0.45">
      <c r="A11" t="s">
        <v>14</v>
      </c>
      <c r="B11" s="4">
        <v>175</v>
      </c>
      <c r="C11" s="4">
        <v>103</v>
      </c>
      <c r="D11" s="4">
        <f t="shared" si="0"/>
        <v>278</v>
      </c>
    </row>
    <row r="12" spans="1:11" ht="18.75" customHeight="1" x14ac:dyDescent="0.45">
      <c r="A12" t="s">
        <v>15</v>
      </c>
      <c r="B12" s="4">
        <v>0</v>
      </c>
      <c r="C12" s="4">
        <v>68</v>
      </c>
      <c r="D12" s="4">
        <f t="shared" si="0"/>
        <v>68</v>
      </c>
    </row>
    <row r="13" spans="1:11" ht="18.75" customHeight="1" x14ac:dyDescent="0.45">
      <c r="A13" t="s">
        <v>16</v>
      </c>
      <c r="B13" s="4">
        <v>0</v>
      </c>
      <c r="C13" s="4">
        <v>28</v>
      </c>
      <c r="D13" s="4">
        <f t="shared" si="0"/>
        <v>28</v>
      </c>
    </row>
    <row r="14" spans="1:11" ht="18.75" customHeight="1" x14ac:dyDescent="0.45">
      <c r="A14" t="s">
        <v>17</v>
      </c>
      <c r="B14" s="4">
        <v>28</v>
      </c>
      <c r="C14" s="4">
        <v>21</v>
      </c>
      <c r="D14" s="4">
        <f t="shared" si="0"/>
        <v>49</v>
      </c>
    </row>
    <row r="15" spans="1:11" ht="18.75" customHeight="1" x14ac:dyDescent="0.45">
      <c r="A15" t="s">
        <v>18</v>
      </c>
      <c r="B15" s="4">
        <v>38</v>
      </c>
      <c r="C15" s="4">
        <v>12</v>
      </c>
      <c r="D15" s="4">
        <f t="shared" si="0"/>
        <v>50</v>
      </c>
    </row>
    <row r="16" spans="1:11" ht="18.75" customHeight="1" x14ac:dyDescent="0.45">
      <c r="A16" t="s">
        <v>19</v>
      </c>
      <c r="B16" s="4">
        <v>8</v>
      </c>
      <c r="C16" s="4">
        <v>2</v>
      </c>
      <c r="D16" s="4">
        <f t="shared" si="0"/>
        <v>10</v>
      </c>
    </row>
    <row r="17" spans="1:4" ht="18.75" customHeight="1" x14ac:dyDescent="0.45">
      <c r="A17" t="s">
        <v>20</v>
      </c>
      <c r="B17" s="4">
        <v>1</v>
      </c>
      <c r="C17" s="4">
        <v>4</v>
      </c>
      <c r="D17" s="4">
        <f t="shared" si="0"/>
        <v>5</v>
      </c>
    </row>
    <row r="18" spans="1:4" ht="18.75" hidden="1" customHeight="1" x14ac:dyDescent="0.45">
      <c r="A18" t="s">
        <v>116</v>
      </c>
      <c r="B18" s="4">
        <v>0</v>
      </c>
      <c r="C18" s="4">
        <v>0</v>
      </c>
      <c r="D18" s="4">
        <f t="shared" si="0"/>
        <v>0</v>
      </c>
    </row>
    <row r="19" spans="1:4" ht="18.75" customHeight="1" x14ac:dyDescent="0.45">
      <c r="A19" t="s">
        <v>21</v>
      </c>
      <c r="B19" s="4">
        <v>4</v>
      </c>
      <c r="C19" s="4">
        <v>0</v>
      </c>
      <c r="D19" s="4">
        <f t="shared" si="0"/>
        <v>4</v>
      </c>
    </row>
    <row r="20" spans="1:4" ht="18.75" customHeight="1" x14ac:dyDescent="0.45">
      <c r="A20" t="s">
        <v>22</v>
      </c>
      <c r="B20" s="4">
        <v>0</v>
      </c>
      <c r="C20" s="4">
        <v>10</v>
      </c>
      <c r="D20" s="4">
        <f t="shared" si="0"/>
        <v>10</v>
      </c>
    </row>
    <row r="21" spans="1:4" ht="18.75" customHeight="1" x14ac:dyDescent="0.45">
      <c r="A21" t="s">
        <v>23</v>
      </c>
      <c r="B21" s="4">
        <v>22</v>
      </c>
      <c r="C21" s="4">
        <v>11</v>
      </c>
      <c r="D21" s="4">
        <f t="shared" si="0"/>
        <v>33</v>
      </c>
    </row>
    <row r="22" spans="1:4" ht="18.75" customHeight="1" x14ac:dyDescent="0.45">
      <c r="A22" t="s">
        <v>24</v>
      </c>
      <c r="B22" s="4">
        <v>8</v>
      </c>
      <c r="C22" s="4">
        <v>43</v>
      </c>
      <c r="D22" s="4">
        <f t="shared" si="0"/>
        <v>51</v>
      </c>
    </row>
    <row r="23" spans="1:4" ht="18.75" customHeight="1" x14ac:dyDescent="0.45">
      <c r="A23" t="s">
        <v>25</v>
      </c>
      <c r="B23" s="4">
        <v>2</v>
      </c>
      <c r="C23" s="4">
        <v>2</v>
      </c>
      <c r="D23" s="4">
        <f t="shared" si="0"/>
        <v>4</v>
      </c>
    </row>
    <row r="24" spans="1:4" ht="18.75" customHeight="1" x14ac:dyDescent="0.45">
      <c r="A24" t="s">
        <v>26</v>
      </c>
      <c r="B24" s="4">
        <v>1</v>
      </c>
      <c r="C24" s="4">
        <v>4</v>
      </c>
      <c r="D24" s="4">
        <f t="shared" si="0"/>
        <v>5</v>
      </c>
    </row>
    <row r="25" spans="1:4" ht="18.75" customHeight="1" x14ac:dyDescent="0.45">
      <c r="A25" t="s">
        <v>27</v>
      </c>
      <c r="B25" s="4">
        <v>1</v>
      </c>
      <c r="C25" s="4">
        <v>6</v>
      </c>
      <c r="D25" s="4">
        <f t="shared" si="0"/>
        <v>7</v>
      </c>
    </row>
    <row r="26" spans="1:4" ht="18.75" hidden="1" customHeight="1" x14ac:dyDescent="0.45">
      <c r="A26" t="s">
        <v>117</v>
      </c>
      <c r="B26" s="4">
        <v>0</v>
      </c>
      <c r="C26" s="4">
        <v>0</v>
      </c>
      <c r="D26" s="4">
        <f t="shared" si="0"/>
        <v>0</v>
      </c>
    </row>
    <row r="27" spans="1:4" ht="18.75" customHeight="1" x14ac:dyDescent="0.45">
      <c r="A27" t="s">
        <v>28</v>
      </c>
      <c r="B27" s="4">
        <v>119</v>
      </c>
      <c r="C27" s="4">
        <v>35</v>
      </c>
      <c r="D27" s="4">
        <f t="shared" si="0"/>
        <v>154</v>
      </c>
    </row>
    <row r="28" spans="1:4" ht="18.75" customHeight="1" x14ac:dyDescent="0.45">
      <c r="A28" t="s">
        <v>29</v>
      </c>
      <c r="B28" s="4">
        <v>7</v>
      </c>
      <c r="C28" s="4">
        <v>19</v>
      </c>
      <c r="D28" s="4">
        <f t="shared" si="0"/>
        <v>26</v>
      </c>
    </row>
    <row r="29" spans="1:4" ht="18.75" customHeight="1" x14ac:dyDescent="0.45">
      <c r="A29" t="s">
        <v>30</v>
      </c>
      <c r="B29" s="4">
        <v>1</v>
      </c>
      <c r="C29" s="4">
        <v>0</v>
      </c>
      <c r="D29" s="4">
        <f t="shared" si="0"/>
        <v>1</v>
      </c>
    </row>
    <row r="30" spans="1:4" ht="18.75" customHeight="1" x14ac:dyDescent="0.45">
      <c r="A30" t="s">
        <v>31</v>
      </c>
      <c r="B30" s="4">
        <v>3</v>
      </c>
      <c r="C30" s="4">
        <v>0</v>
      </c>
      <c r="D30" s="4">
        <f t="shared" si="0"/>
        <v>3</v>
      </c>
    </row>
    <row r="31" spans="1:4" ht="18.75" customHeight="1" x14ac:dyDescent="0.45">
      <c r="A31" t="s">
        <v>32</v>
      </c>
      <c r="B31" s="4">
        <v>104</v>
      </c>
      <c r="C31" s="4">
        <v>359</v>
      </c>
      <c r="D31" s="4">
        <f t="shared" si="0"/>
        <v>463</v>
      </c>
    </row>
    <row r="32" spans="1:4" ht="18.75" hidden="1" customHeight="1" x14ac:dyDescent="0.45">
      <c r="A32" t="s">
        <v>118</v>
      </c>
      <c r="B32" s="4">
        <v>0</v>
      </c>
      <c r="C32" s="4">
        <v>0</v>
      </c>
      <c r="D32" s="4">
        <f t="shared" si="0"/>
        <v>0</v>
      </c>
    </row>
    <row r="33" spans="1:4" ht="18.75" customHeight="1" x14ac:dyDescent="0.45">
      <c r="A33" t="s">
        <v>33</v>
      </c>
      <c r="B33" s="4">
        <v>77</v>
      </c>
      <c r="C33" s="4">
        <v>11</v>
      </c>
      <c r="D33" s="4">
        <f t="shared" si="0"/>
        <v>88</v>
      </c>
    </row>
    <row r="34" spans="1:4" ht="18.75" hidden="1" customHeight="1" x14ac:dyDescent="0.45">
      <c r="A34" t="s">
        <v>119</v>
      </c>
      <c r="B34" s="4">
        <v>0</v>
      </c>
      <c r="C34" s="4">
        <v>0</v>
      </c>
      <c r="D34" s="4">
        <f t="shared" ref="D34:D65" si="1">SUM(B34:C34)</f>
        <v>0</v>
      </c>
    </row>
    <row r="35" spans="1:4" ht="18.75" customHeight="1" x14ac:dyDescent="0.45">
      <c r="A35" t="s">
        <v>34</v>
      </c>
      <c r="B35" s="4">
        <v>3</v>
      </c>
      <c r="C35" s="4">
        <v>4</v>
      </c>
      <c r="D35" s="4">
        <f t="shared" si="1"/>
        <v>7</v>
      </c>
    </row>
    <row r="36" spans="1:4" ht="18.75" customHeight="1" x14ac:dyDescent="0.45">
      <c r="A36" t="s">
        <v>35</v>
      </c>
      <c r="B36" s="4">
        <v>0</v>
      </c>
      <c r="C36" s="4">
        <v>2</v>
      </c>
      <c r="D36" s="4">
        <f t="shared" si="1"/>
        <v>2</v>
      </c>
    </row>
    <row r="37" spans="1:4" ht="18.75" customHeight="1" x14ac:dyDescent="0.45">
      <c r="A37" t="s">
        <v>36</v>
      </c>
      <c r="B37" s="4">
        <v>5</v>
      </c>
      <c r="C37" s="4">
        <v>0</v>
      </c>
      <c r="D37" s="4">
        <f t="shared" si="1"/>
        <v>5</v>
      </c>
    </row>
    <row r="38" spans="1:4" ht="18.75" customHeight="1" x14ac:dyDescent="0.45">
      <c r="A38" t="s">
        <v>37</v>
      </c>
      <c r="B38" s="4">
        <v>220</v>
      </c>
      <c r="C38" s="4">
        <v>622</v>
      </c>
      <c r="D38" s="4">
        <f t="shared" si="1"/>
        <v>842</v>
      </c>
    </row>
    <row r="39" spans="1:4" ht="18.75" hidden="1" customHeight="1" x14ac:dyDescent="0.45">
      <c r="A39" t="s">
        <v>120</v>
      </c>
      <c r="B39" s="4">
        <v>0</v>
      </c>
      <c r="C39" s="4">
        <v>0</v>
      </c>
      <c r="D39" s="4">
        <f t="shared" si="1"/>
        <v>0</v>
      </c>
    </row>
    <row r="40" spans="1:4" ht="18.75" hidden="1" customHeight="1" x14ac:dyDescent="0.45">
      <c r="A40" t="s">
        <v>121</v>
      </c>
      <c r="B40" s="4">
        <v>0</v>
      </c>
      <c r="C40" s="4">
        <v>0</v>
      </c>
      <c r="D40" s="4">
        <f t="shared" si="1"/>
        <v>0</v>
      </c>
    </row>
    <row r="41" spans="1:4" ht="18.75" hidden="1" customHeight="1" x14ac:dyDescent="0.45">
      <c r="A41" t="s">
        <v>122</v>
      </c>
      <c r="B41" s="4">
        <v>0</v>
      </c>
      <c r="C41" s="4">
        <v>0</v>
      </c>
      <c r="D41" s="4">
        <f t="shared" si="1"/>
        <v>0</v>
      </c>
    </row>
    <row r="42" spans="1:4" ht="18.75" hidden="1" customHeight="1" x14ac:dyDescent="0.45">
      <c r="A42" t="s">
        <v>123</v>
      </c>
      <c r="B42" s="4">
        <v>0</v>
      </c>
      <c r="C42" s="4">
        <v>0</v>
      </c>
      <c r="D42" s="4">
        <f t="shared" si="1"/>
        <v>0</v>
      </c>
    </row>
    <row r="43" spans="1:4" ht="18.75" customHeight="1" x14ac:dyDescent="0.45">
      <c r="A43" t="s">
        <v>38</v>
      </c>
      <c r="B43" s="4">
        <v>16</v>
      </c>
      <c r="C43" s="4">
        <v>30</v>
      </c>
      <c r="D43" s="4">
        <f t="shared" si="1"/>
        <v>46</v>
      </c>
    </row>
    <row r="44" spans="1:4" ht="18.75" customHeight="1" x14ac:dyDescent="0.45">
      <c r="A44" t="s">
        <v>39</v>
      </c>
      <c r="B44" s="4">
        <v>5</v>
      </c>
      <c r="C44" s="4">
        <v>0</v>
      </c>
      <c r="D44" s="4">
        <f t="shared" si="1"/>
        <v>5</v>
      </c>
    </row>
    <row r="45" spans="1:4" ht="18.75" customHeight="1" x14ac:dyDescent="0.45">
      <c r="A45" t="s">
        <v>40</v>
      </c>
      <c r="B45" s="4">
        <v>0</v>
      </c>
      <c r="C45" s="4">
        <v>3</v>
      </c>
      <c r="D45" s="4">
        <f t="shared" si="1"/>
        <v>3</v>
      </c>
    </row>
    <row r="46" spans="1:4" ht="18.75" customHeight="1" x14ac:dyDescent="0.45">
      <c r="A46" t="s">
        <v>41</v>
      </c>
      <c r="B46" s="4">
        <v>63</v>
      </c>
      <c r="C46" s="4">
        <v>47</v>
      </c>
      <c r="D46" s="4">
        <f t="shared" si="1"/>
        <v>110</v>
      </c>
    </row>
    <row r="47" spans="1:4" ht="18.75" customHeight="1" x14ac:dyDescent="0.45">
      <c r="A47" t="s">
        <v>42</v>
      </c>
      <c r="B47" s="4">
        <v>12</v>
      </c>
      <c r="C47" s="4">
        <v>33</v>
      </c>
      <c r="D47" s="4">
        <f t="shared" si="1"/>
        <v>45</v>
      </c>
    </row>
    <row r="48" spans="1:4" ht="18.75" customHeight="1" x14ac:dyDescent="0.45">
      <c r="A48" t="s">
        <v>43</v>
      </c>
      <c r="B48" s="4">
        <v>1</v>
      </c>
      <c r="C48" s="4">
        <v>0</v>
      </c>
      <c r="D48" s="4">
        <f t="shared" si="1"/>
        <v>1</v>
      </c>
    </row>
    <row r="49" spans="1:4" ht="18.75" customHeight="1" x14ac:dyDescent="0.45">
      <c r="A49" t="s">
        <v>44</v>
      </c>
      <c r="B49" s="4">
        <v>15</v>
      </c>
      <c r="C49" s="4">
        <v>9</v>
      </c>
      <c r="D49" s="4">
        <f t="shared" si="1"/>
        <v>24</v>
      </c>
    </row>
    <row r="50" spans="1:4" ht="18.75" customHeight="1" x14ac:dyDescent="0.45">
      <c r="A50" t="s">
        <v>45</v>
      </c>
      <c r="B50" s="4">
        <v>24</v>
      </c>
      <c r="C50" s="4">
        <v>3</v>
      </c>
      <c r="D50" s="4">
        <f t="shared" si="1"/>
        <v>27</v>
      </c>
    </row>
    <row r="51" spans="1:4" ht="18.75" customHeight="1" x14ac:dyDescent="0.45">
      <c r="A51" t="s">
        <v>46</v>
      </c>
      <c r="B51" s="4">
        <v>5</v>
      </c>
      <c r="C51" s="4">
        <v>12</v>
      </c>
      <c r="D51" s="4">
        <f t="shared" si="1"/>
        <v>17</v>
      </c>
    </row>
    <row r="52" spans="1:4" ht="18.75" customHeight="1" x14ac:dyDescent="0.45">
      <c r="A52" t="s">
        <v>47</v>
      </c>
      <c r="B52" s="4">
        <v>19</v>
      </c>
      <c r="C52" s="4">
        <v>4</v>
      </c>
      <c r="D52" s="4">
        <f t="shared" si="1"/>
        <v>23</v>
      </c>
    </row>
    <row r="53" spans="1:4" ht="18.75" customHeight="1" x14ac:dyDescent="0.45">
      <c r="A53" t="s">
        <v>48</v>
      </c>
      <c r="B53" s="4">
        <v>0</v>
      </c>
      <c r="C53" s="4">
        <v>3</v>
      </c>
      <c r="D53" s="4">
        <f t="shared" si="1"/>
        <v>3</v>
      </c>
    </row>
    <row r="54" spans="1:4" ht="18.75" customHeight="1" x14ac:dyDescent="0.45">
      <c r="A54" t="s">
        <v>49</v>
      </c>
      <c r="B54" s="4">
        <v>6</v>
      </c>
      <c r="C54" s="4">
        <v>32</v>
      </c>
      <c r="D54" s="4">
        <f t="shared" si="1"/>
        <v>38</v>
      </c>
    </row>
    <row r="55" spans="1:4" ht="18.75" hidden="1" customHeight="1" x14ac:dyDescent="0.45">
      <c r="A55" t="s">
        <v>124</v>
      </c>
      <c r="B55" s="4">
        <v>0</v>
      </c>
      <c r="C55" s="4">
        <v>0</v>
      </c>
      <c r="D55" s="4">
        <f t="shared" si="1"/>
        <v>0</v>
      </c>
    </row>
    <row r="56" spans="1:4" ht="18.75" customHeight="1" x14ac:dyDescent="0.45">
      <c r="A56" t="s">
        <v>50</v>
      </c>
      <c r="B56" s="4">
        <v>12</v>
      </c>
      <c r="C56" s="4">
        <v>10</v>
      </c>
      <c r="D56" s="4">
        <f t="shared" si="1"/>
        <v>22</v>
      </c>
    </row>
    <row r="57" spans="1:4" ht="18.75" customHeight="1" x14ac:dyDescent="0.45">
      <c r="A57" t="s">
        <v>51</v>
      </c>
      <c r="B57" s="4">
        <v>74</v>
      </c>
      <c r="C57" s="4">
        <v>10</v>
      </c>
      <c r="D57" s="4">
        <f t="shared" si="1"/>
        <v>84</v>
      </c>
    </row>
    <row r="58" spans="1:4" ht="18.75" customHeight="1" x14ac:dyDescent="0.45">
      <c r="A58" t="s">
        <v>52</v>
      </c>
      <c r="B58" s="4">
        <v>0</v>
      </c>
      <c r="C58" s="4">
        <v>1</v>
      </c>
      <c r="D58" s="4">
        <f t="shared" si="1"/>
        <v>1</v>
      </c>
    </row>
    <row r="59" spans="1:4" ht="18.75" customHeight="1" x14ac:dyDescent="0.45">
      <c r="A59" t="s">
        <v>53</v>
      </c>
      <c r="B59" s="4">
        <v>0</v>
      </c>
      <c r="C59" s="4">
        <v>19</v>
      </c>
      <c r="D59" s="4">
        <f t="shared" si="1"/>
        <v>19</v>
      </c>
    </row>
    <row r="60" spans="1:4" ht="18.75" customHeight="1" x14ac:dyDescent="0.45">
      <c r="A60" t="s">
        <v>54</v>
      </c>
      <c r="B60" s="4">
        <v>45</v>
      </c>
      <c r="C60" s="4">
        <v>36</v>
      </c>
      <c r="D60" s="4">
        <f t="shared" si="1"/>
        <v>81</v>
      </c>
    </row>
    <row r="61" spans="1:4" ht="18.75" customHeight="1" x14ac:dyDescent="0.45">
      <c r="A61" t="s">
        <v>55</v>
      </c>
      <c r="B61" s="4">
        <v>0</v>
      </c>
      <c r="C61" s="4">
        <v>9</v>
      </c>
      <c r="D61" s="4">
        <f t="shared" si="1"/>
        <v>9</v>
      </c>
    </row>
    <row r="62" spans="1:4" ht="18.75" customHeight="1" x14ac:dyDescent="0.45">
      <c r="A62" t="s">
        <v>56</v>
      </c>
      <c r="B62" s="4">
        <v>0</v>
      </c>
      <c r="C62" s="4">
        <v>22</v>
      </c>
      <c r="D62" s="4">
        <f t="shared" si="1"/>
        <v>22</v>
      </c>
    </row>
    <row r="63" spans="1:4" ht="18.75" customHeight="1" x14ac:dyDescent="0.45">
      <c r="A63" t="s">
        <v>57</v>
      </c>
      <c r="B63" s="4">
        <v>0</v>
      </c>
      <c r="C63" s="4">
        <v>1</v>
      </c>
      <c r="D63" s="4">
        <f t="shared" si="1"/>
        <v>1</v>
      </c>
    </row>
    <row r="64" spans="1:4" ht="18.75" hidden="1" customHeight="1" x14ac:dyDescent="0.45">
      <c r="A64" t="s">
        <v>125</v>
      </c>
      <c r="B64" s="4">
        <v>0</v>
      </c>
      <c r="C64" s="4">
        <v>0</v>
      </c>
      <c r="D64" s="4">
        <f t="shared" si="1"/>
        <v>0</v>
      </c>
    </row>
    <row r="65" spans="1:4" ht="18.75" hidden="1" customHeight="1" x14ac:dyDescent="0.45">
      <c r="A65" t="s">
        <v>126</v>
      </c>
      <c r="B65" s="4">
        <v>0</v>
      </c>
      <c r="C65" s="4">
        <v>0</v>
      </c>
      <c r="D65" s="4">
        <f t="shared" si="1"/>
        <v>0</v>
      </c>
    </row>
    <row r="66" spans="1:4" ht="18.75" customHeight="1" x14ac:dyDescent="0.45">
      <c r="A66" t="s">
        <v>58</v>
      </c>
      <c r="B66" s="4">
        <v>5</v>
      </c>
      <c r="C66" s="4">
        <v>5</v>
      </c>
      <c r="D66" s="4">
        <f t="shared" ref="D66:D97" si="2">SUM(B66:C66)</f>
        <v>10</v>
      </c>
    </row>
    <row r="67" spans="1:4" ht="18.75" customHeight="1" x14ac:dyDescent="0.45">
      <c r="A67" t="s">
        <v>59</v>
      </c>
      <c r="B67" s="4">
        <v>0</v>
      </c>
      <c r="C67" s="4">
        <v>5</v>
      </c>
      <c r="D67" s="4">
        <f t="shared" si="2"/>
        <v>5</v>
      </c>
    </row>
    <row r="68" spans="1:4" ht="18.75" customHeight="1" x14ac:dyDescent="0.45">
      <c r="A68" t="s">
        <v>60</v>
      </c>
      <c r="B68" s="4">
        <v>0</v>
      </c>
      <c r="C68" s="4">
        <v>2</v>
      </c>
      <c r="D68" s="4">
        <f t="shared" si="2"/>
        <v>2</v>
      </c>
    </row>
    <row r="69" spans="1:4" ht="18.75" hidden="1" customHeight="1" x14ac:dyDescent="0.45">
      <c r="A69" t="s">
        <v>127</v>
      </c>
      <c r="B69" s="4">
        <v>0</v>
      </c>
      <c r="C69" s="4">
        <v>0</v>
      </c>
      <c r="D69" s="4">
        <f t="shared" si="2"/>
        <v>0</v>
      </c>
    </row>
    <row r="70" spans="1:4" ht="18.75" hidden="1" customHeight="1" x14ac:dyDescent="0.45">
      <c r="A70" t="s">
        <v>128</v>
      </c>
      <c r="B70" s="4">
        <v>0</v>
      </c>
      <c r="C70" s="4">
        <v>0</v>
      </c>
      <c r="D70" s="4">
        <f t="shared" si="2"/>
        <v>0</v>
      </c>
    </row>
    <row r="71" spans="1:4" ht="18.75" hidden="1" customHeight="1" x14ac:dyDescent="0.45">
      <c r="A71" t="s">
        <v>129</v>
      </c>
      <c r="B71" s="4">
        <v>0</v>
      </c>
      <c r="C71" s="4">
        <v>0</v>
      </c>
      <c r="D71" s="4">
        <f t="shared" si="2"/>
        <v>0</v>
      </c>
    </row>
    <row r="72" spans="1:4" ht="18.75" customHeight="1" x14ac:dyDescent="0.45">
      <c r="A72" t="s">
        <v>61</v>
      </c>
      <c r="B72" s="4">
        <v>23</v>
      </c>
      <c r="C72" s="4">
        <v>9</v>
      </c>
      <c r="D72" s="4">
        <f t="shared" si="2"/>
        <v>32</v>
      </c>
    </row>
    <row r="73" spans="1:4" ht="18.75" hidden="1" customHeight="1" x14ac:dyDescent="0.45">
      <c r="A73" t="s">
        <v>130</v>
      </c>
      <c r="B73" s="4">
        <v>0</v>
      </c>
      <c r="C73" s="4">
        <v>0</v>
      </c>
      <c r="D73" s="4">
        <f t="shared" si="2"/>
        <v>0</v>
      </c>
    </row>
    <row r="74" spans="1:4" ht="18.75" hidden="1" customHeight="1" x14ac:dyDescent="0.45">
      <c r="A74" t="s">
        <v>131</v>
      </c>
      <c r="B74" s="4">
        <v>0</v>
      </c>
      <c r="C74" s="4">
        <v>0</v>
      </c>
      <c r="D74" s="4">
        <f t="shared" si="2"/>
        <v>0</v>
      </c>
    </row>
    <row r="75" spans="1:4" ht="18.75" hidden="1" customHeight="1" x14ac:dyDescent="0.45">
      <c r="A75" t="s">
        <v>132</v>
      </c>
      <c r="B75" s="4">
        <v>0</v>
      </c>
      <c r="C75" s="4">
        <v>0</v>
      </c>
      <c r="D75" s="4">
        <f t="shared" si="2"/>
        <v>0</v>
      </c>
    </row>
    <row r="76" spans="1:4" ht="18.75" hidden="1" customHeight="1" x14ac:dyDescent="0.45">
      <c r="A76" t="s">
        <v>133</v>
      </c>
      <c r="B76" s="4">
        <v>0</v>
      </c>
      <c r="C76" s="4">
        <v>0</v>
      </c>
      <c r="D76" s="4">
        <f t="shared" si="2"/>
        <v>0</v>
      </c>
    </row>
    <row r="77" spans="1:4" ht="18.75" customHeight="1" x14ac:dyDescent="0.45">
      <c r="A77" t="s">
        <v>62</v>
      </c>
      <c r="B77" s="4">
        <v>8</v>
      </c>
      <c r="C77" s="4">
        <v>0</v>
      </c>
      <c r="D77" s="4">
        <f t="shared" si="2"/>
        <v>8</v>
      </c>
    </row>
    <row r="78" spans="1:4" ht="18.75" hidden="1" customHeight="1" x14ac:dyDescent="0.45">
      <c r="A78" t="s">
        <v>134</v>
      </c>
      <c r="B78" s="4">
        <v>0</v>
      </c>
      <c r="C78" s="4">
        <v>0</v>
      </c>
      <c r="D78" s="4">
        <f t="shared" si="2"/>
        <v>0</v>
      </c>
    </row>
    <row r="79" spans="1:4" ht="18.75" hidden="1" customHeight="1" x14ac:dyDescent="0.45">
      <c r="A79" t="s">
        <v>135</v>
      </c>
      <c r="B79" s="4">
        <v>0</v>
      </c>
      <c r="C79" s="4">
        <v>0</v>
      </c>
      <c r="D79" s="4">
        <f t="shared" si="2"/>
        <v>0</v>
      </c>
    </row>
    <row r="80" spans="1:4" ht="18.75" hidden="1" customHeight="1" x14ac:dyDescent="0.45">
      <c r="A80" t="s">
        <v>136</v>
      </c>
      <c r="B80" s="4">
        <v>0</v>
      </c>
      <c r="C80" s="4">
        <v>0</v>
      </c>
      <c r="D80" s="4">
        <f t="shared" si="2"/>
        <v>0</v>
      </c>
    </row>
    <row r="81" spans="1:4" ht="18.75" hidden="1" customHeight="1" x14ac:dyDescent="0.45">
      <c r="A81" t="s">
        <v>137</v>
      </c>
      <c r="B81" s="4">
        <v>0</v>
      </c>
      <c r="C81" s="4">
        <v>0</v>
      </c>
      <c r="D81" s="4">
        <f t="shared" si="2"/>
        <v>0</v>
      </c>
    </row>
    <row r="82" spans="1:4" ht="18.75" hidden="1" customHeight="1" x14ac:dyDescent="0.45">
      <c r="A82" t="s">
        <v>138</v>
      </c>
      <c r="B82" s="4">
        <v>0</v>
      </c>
      <c r="C82" s="4">
        <v>0</v>
      </c>
      <c r="D82" s="4">
        <f t="shared" si="2"/>
        <v>0</v>
      </c>
    </row>
    <row r="83" spans="1:4" ht="18.75" customHeight="1" x14ac:dyDescent="0.45">
      <c r="A83" t="s">
        <v>63</v>
      </c>
      <c r="B83" s="4">
        <v>62</v>
      </c>
      <c r="C83" s="4">
        <v>13</v>
      </c>
      <c r="D83" s="4">
        <f t="shared" si="2"/>
        <v>75</v>
      </c>
    </row>
    <row r="84" spans="1:4" ht="18.75" customHeight="1" x14ac:dyDescent="0.45">
      <c r="A84" t="s">
        <v>64</v>
      </c>
      <c r="B84" s="4">
        <v>23</v>
      </c>
      <c r="C84" s="4">
        <v>18</v>
      </c>
      <c r="D84" s="4">
        <f t="shared" si="2"/>
        <v>41</v>
      </c>
    </row>
    <row r="85" spans="1:4" ht="18.75" customHeight="1" x14ac:dyDescent="0.45">
      <c r="A85" t="s">
        <v>65</v>
      </c>
      <c r="B85" s="4">
        <v>0</v>
      </c>
      <c r="C85" s="4">
        <v>30</v>
      </c>
      <c r="D85" s="4">
        <f t="shared" si="2"/>
        <v>30</v>
      </c>
    </row>
    <row r="86" spans="1:4" ht="18.75" hidden="1" customHeight="1" x14ac:dyDescent="0.45">
      <c r="A86" t="s">
        <v>139</v>
      </c>
      <c r="B86" s="4">
        <v>0</v>
      </c>
      <c r="C86" s="4">
        <v>0</v>
      </c>
      <c r="D86" s="4">
        <f t="shared" si="2"/>
        <v>0</v>
      </c>
    </row>
    <row r="87" spans="1:4" ht="18.75" customHeight="1" x14ac:dyDescent="0.45">
      <c r="A87" t="s">
        <v>66</v>
      </c>
      <c r="B87" s="4">
        <v>43</v>
      </c>
      <c r="C87" s="4">
        <v>17</v>
      </c>
      <c r="D87" s="4">
        <f t="shared" si="2"/>
        <v>60</v>
      </c>
    </row>
    <row r="88" spans="1:4" ht="18.75" customHeight="1" x14ac:dyDescent="0.45">
      <c r="A88" t="s">
        <v>67</v>
      </c>
      <c r="B88" s="4">
        <v>20</v>
      </c>
      <c r="C88" s="4">
        <v>5</v>
      </c>
      <c r="D88" s="4">
        <f t="shared" si="2"/>
        <v>25</v>
      </c>
    </row>
    <row r="89" spans="1:4" ht="18.75" hidden="1" customHeight="1" x14ac:dyDescent="0.45">
      <c r="A89" t="s">
        <v>140</v>
      </c>
      <c r="B89" s="4">
        <v>0</v>
      </c>
      <c r="C89" s="4">
        <v>0</v>
      </c>
      <c r="D89" s="4">
        <f t="shared" si="2"/>
        <v>0</v>
      </c>
    </row>
    <row r="90" spans="1:4" ht="18.75" hidden="1" customHeight="1" x14ac:dyDescent="0.45">
      <c r="A90" t="s">
        <v>141</v>
      </c>
      <c r="B90" s="4">
        <v>0</v>
      </c>
      <c r="C90" s="4">
        <v>0</v>
      </c>
      <c r="D90" s="4">
        <f t="shared" si="2"/>
        <v>0</v>
      </c>
    </row>
    <row r="91" spans="1:4" ht="18.75" customHeight="1" x14ac:dyDescent="0.45">
      <c r="A91" t="s">
        <v>68</v>
      </c>
      <c r="B91" s="4">
        <v>86</v>
      </c>
      <c r="C91" s="4">
        <v>25</v>
      </c>
      <c r="D91" s="4">
        <f t="shared" si="2"/>
        <v>111</v>
      </c>
    </row>
    <row r="92" spans="1:4" ht="18.75" hidden="1" customHeight="1" x14ac:dyDescent="0.45">
      <c r="A92" t="s">
        <v>142</v>
      </c>
      <c r="B92" s="4">
        <v>0</v>
      </c>
      <c r="C92" s="4">
        <v>0</v>
      </c>
      <c r="D92" s="4">
        <f t="shared" si="2"/>
        <v>0</v>
      </c>
    </row>
    <row r="93" spans="1:4" ht="18.75" customHeight="1" x14ac:dyDescent="0.45">
      <c r="A93" t="s">
        <v>69</v>
      </c>
      <c r="B93" s="4">
        <v>21</v>
      </c>
      <c r="C93" s="4">
        <v>31</v>
      </c>
      <c r="D93" s="4">
        <f t="shared" si="2"/>
        <v>52</v>
      </c>
    </row>
    <row r="94" spans="1:4" ht="18.75" hidden="1" customHeight="1" x14ac:dyDescent="0.45">
      <c r="A94" t="s">
        <v>143</v>
      </c>
      <c r="B94" s="4">
        <v>0</v>
      </c>
      <c r="C94" s="4">
        <v>0</v>
      </c>
      <c r="D94" s="4">
        <f t="shared" si="2"/>
        <v>0</v>
      </c>
    </row>
    <row r="95" spans="1:4" ht="18.75" hidden="1" customHeight="1" x14ac:dyDescent="0.45">
      <c r="A95" t="s">
        <v>144</v>
      </c>
      <c r="B95" s="4">
        <v>0</v>
      </c>
      <c r="C95" s="4">
        <v>0</v>
      </c>
      <c r="D95" s="4">
        <f t="shared" si="2"/>
        <v>0</v>
      </c>
    </row>
    <row r="96" spans="1:4" ht="18.75" hidden="1" customHeight="1" x14ac:dyDescent="0.45">
      <c r="A96" t="s">
        <v>145</v>
      </c>
      <c r="B96" s="4">
        <v>0</v>
      </c>
      <c r="C96" s="4">
        <v>0</v>
      </c>
      <c r="D96" s="4">
        <f t="shared" si="2"/>
        <v>0</v>
      </c>
    </row>
    <row r="97" spans="1:4" ht="18.75" customHeight="1" x14ac:dyDescent="0.45">
      <c r="A97" t="s">
        <v>70</v>
      </c>
      <c r="B97" s="4">
        <v>47</v>
      </c>
      <c r="C97" s="4">
        <v>20</v>
      </c>
      <c r="D97" s="4">
        <f t="shared" si="2"/>
        <v>67</v>
      </c>
    </row>
    <row r="98" spans="1:4" ht="18.75" hidden="1" customHeight="1" x14ac:dyDescent="0.45">
      <c r="A98" t="s">
        <v>146</v>
      </c>
      <c r="B98" s="4">
        <v>0</v>
      </c>
      <c r="C98" s="4">
        <v>0</v>
      </c>
      <c r="D98" s="4">
        <f t="shared" ref="D98:D129" si="3">SUM(B98:C98)</f>
        <v>0</v>
      </c>
    </row>
    <row r="99" spans="1:4" ht="18.75" customHeight="1" x14ac:dyDescent="0.45">
      <c r="A99" t="s">
        <v>71</v>
      </c>
      <c r="B99" s="4">
        <v>0</v>
      </c>
      <c r="C99" s="4">
        <v>4</v>
      </c>
      <c r="D99" s="4">
        <f t="shared" si="3"/>
        <v>4</v>
      </c>
    </row>
    <row r="100" spans="1:4" ht="18.75" customHeight="1" x14ac:dyDescent="0.45">
      <c r="A100" t="s">
        <v>72</v>
      </c>
      <c r="B100" s="4">
        <v>107</v>
      </c>
      <c r="C100" s="4">
        <v>45</v>
      </c>
      <c r="D100" s="4">
        <f t="shared" si="3"/>
        <v>152</v>
      </c>
    </row>
    <row r="101" spans="1:4" ht="18.75" customHeight="1" x14ac:dyDescent="0.45">
      <c r="A101" t="s">
        <v>73</v>
      </c>
      <c r="B101" s="4">
        <v>0</v>
      </c>
      <c r="C101" s="4">
        <v>1</v>
      </c>
      <c r="D101" s="4">
        <f t="shared" si="3"/>
        <v>1</v>
      </c>
    </row>
    <row r="102" spans="1:4" ht="18.75" customHeight="1" x14ac:dyDescent="0.45">
      <c r="A102" t="s">
        <v>74</v>
      </c>
      <c r="B102" s="4">
        <v>3</v>
      </c>
      <c r="C102" s="4">
        <v>7</v>
      </c>
      <c r="D102" s="4">
        <f t="shared" si="3"/>
        <v>10</v>
      </c>
    </row>
    <row r="103" spans="1:4" ht="18.75" customHeight="1" x14ac:dyDescent="0.45">
      <c r="A103" t="s">
        <v>75</v>
      </c>
      <c r="B103" s="4">
        <v>30</v>
      </c>
      <c r="C103" s="4">
        <v>33</v>
      </c>
      <c r="D103" s="4">
        <f t="shared" si="3"/>
        <v>63</v>
      </c>
    </row>
    <row r="104" spans="1:4" ht="18.75" hidden="1" customHeight="1" x14ac:dyDescent="0.45">
      <c r="A104" t="s">
        <v>147</v>
      </c>
      <c r="B104" s="4">
        <v>0</v>
      </c>
      <c r="C104" s="4">
        <v>0</v>
      </c>
      <c r="D104" s="4">
        <f t="shared" si="3"/>
        <v>0</v>
      </c>
    </row>
    <row r="105" spans="1:4" ht="18.75" customHeight="1" x14ac:dyDescent="0.45">
      <c r="A105" t="s">
        <v>76</v>
      </c>
      <c r="B105" s="4">
        <v>0</v>
      </c>
      <c r="C105" s="4">
        <v>54</v>
      </c>
      <c r="D105" s="4">
        <f t="shared" si="3"/>
        <v>54</v>
      </c>
    </row>
    <row r="106" spans="1:4" ht="18.75" hidden="1" customHeight="1" x14ac:dyDescent="0.45">
      <c r="A106" t="s">
        <v>148</v>
      </c>
      <c r="B106" s="4">
        <v>0</v>
      </c>
      <c r="C106" s="4">
        <v>0</v>
      </c>
      <c r="D106" s="4">
        <f t="shared" si="3"/>
        <v>0</v>
      </c>
    </row>
    <row r="107" spans="1:4" ht="18.75" customHeight="1" x14ac:dyDescent="0.45">
      <c r="A107" t="s">
        <v>77</v>
      </c>
      <c r="B107" s="4">
        <v>0</v>
      </c>
      <c r="C107" s="4">
        <v>1</v>
      </c>
      <c r="D107" s="4">
        <f t="shared" si="3"/>
        <v>1</v>
      </c>
    </row>
    <row r="108" spans="1:4" ht="18.75" hidden="1" customHeight="1" x14ac:dyDescent="0.45">
      <c r="A108" t="s">
        <v>149</v>
      </c>
      <c r="B108" s="4">
        <v>0</v>
      </c>
      <c r="C108" s="4">
        <v>0</v>
      </c>
      <c r="D108" s="4">
        <f t="shared" si="3"/>
        <v>0</v>
      </c>
    </row>
    <row r="109" spans="1:4" ht="18.75" hidden="1" customHeight="1" x14ac:dyDescent="0.45">
      <c r="A109" t="s">
        <v>150</v>
      </c>
      <c r="B109" s="4">
        <v>0</v>
      </c>
      <c r="C109" s="4">
        <v>0</v>
      </c>
      <c r="D109" s="4">
        <f t="shared" si="3"/>
        <v>0</v>
      </c>
    </row>
    <row r="110" spans="1:4" ht="18.75" hidden="1" customHeight="1" x14ac:dyDescent="0.45">
      <c r="A110" t="s">
        <v>151</v>
      </c>
      <c r="B110" s="4">
        <v>0</v>
      </c>
      <c r="C110" s="4">
        <v>0</v>
      </c>
      <c r="D110" s="4">
        <f t="shared" si="3"/>
        <v>0</v>
      </c>
    </row>
    <row r="111" spans="1:4" ht="18.75" hidden="1" customHeight="1" x14ac:dyDescent="0.45">
      <c r="A111" t="s">
        <v>152</v>
      </c>
      <c r="B111" s="4">
        <v>0</v>
      </c>
      <c r="C111" s="4">
        <v>0</v>
      </c>
      <c r="D111" s="4">
        <f t="shared" si="3"/>
        <v>0</v>
      </c>
    </row>
    <row r="112" spans="1:4" ht="18.75" hidden="1" customHeight="1" x14ac:dyDescent="0.45">
      <c r="A112" t="s">
        <v>153</v>
      </c>
      <c r="B112" s="4">
        <v>0</v>
      </c>
      <c r="C112" s="4">
        <v>0</v>
      </c>
      <c r="D112" s="4">
        <f t="shared" si="3"/>
        <v>0</v>
      </c>
    </row>
    <row r="113" spans="1:4" ht="18.75" customHeight="1" x14ac:dyDescent="0.45">
      <c r="A113" t="s">
        <v>78</v>
      </c>
      <c r="B113" s="4">
        <v>9</v>
      </c>
      <c r="C113" s="4">
        <v>1</v>
      </c>
      <c r="D113" s="4">
        <f t="shared" si="3"/>
        <v>10</v>
      </c>
    </row>
    <row r="114" spans="1:4" ht="18.75" hidden="1" customHeight="1" x14ac:dyDescent="0.45">
      <c r="A114" t="s">
        <v>154</v>
      </c>
      <c r="B114" s="4">
        <v>0</v>
      </c>
      <c r="C114" s="4">
        <v>0</v>
      </c>
      <c r="D114" s="4">
        <f t="shared" si="3"/>
        <v>0</v>
      </c>
    </row>
    <row r="115" spans="1:4" ht="18.75" customHeight="1" x14ac:dyDescent="0.45">
      <c r="A115" t="s">
        <v>79</v>
      </c>
      <c r="B115" s="4">
        <v>2</v>
      </c>
      <c r="C115" s="4">
        <v>1</v>
      </c>
      <c r="D115" s="4">
        <f t="shared" si="3"/>
        <v>3</v>
      </c>
    </row>
    <row r="116" spans="1:4" ht="18.75" customHeight="1" x14ac:dyDescent="0.45">
      <c r="A116" t="s">
        <v>80</v>
      </c>
      <c r="B116" s="4">
        <v>11</v>
      </c>
      <c r="C116" s="4">
        <v>14</v>
      </c>
      <c r="D116" s="4">
        <f t="shared" si="3"/>
        <v>25</v>
      </c>
    </row>
    <row r="117" spans="1:4" ht="18.75" hidden="1" customHeight="1" x14ac:dyDescent="0.45">
      <c r="A117" t="s">
        <v>155</v>
      </c>
      <c r="B117" s="4">
        <v>0</v>
      </c>
      <c r="C117" s="4">
        <v>0</v>
      </c>
      <c r="D117" s="4">
        <f t="shared" si="3"/>
        <v>0</v>
      </c>
    </row>
    <row r="118" spans="1:4" ht="18.75" hidden="1" customHeight="1" x14ac:dyDescent="0.45">
      <c r="A118" t="s">
        <v>156</v>
      </c>
      <c r="B118" s="4">
        <v>0</v>
      </c>
      <c r="C118" s="4">
        <v>0</v>
      </c>
      <c r="D118" s="4">
        <f t="shared" si="3"/>
        <v>0</v>
      </c>
    </row>
    <row r="119" spans="1:4" ht="18.75" hidden="1" customHeight="1" x14ac:dyDescent="0.45">
      <c r="A119" t="s">
        <v>157</v>
      </c>
      <c r="B119" s="4">
        <v>0</v>
      </c>
      <c r="C119" s="4">
        <v>0</v>
      </c>
      <c r="D119" s="4">
        <f t="shared" si="3"/>
        <v>0</v>
      </c>
    </row>
    <row r="120" spans="1:4" ht="18.75" hidden="1" customHeight="1" x14ac:dyDescent="0.45">
      <c r="A120" t="s">
        <v>158</v>
      </c>
      <c r="B120" s="4">
        <v>0</v>
      </c>
      <c r="C120" s="4">
        <v>0</v>
      </c>
      <c r="D120" s="4">
        <f t="shared" si="3"/>
        <v>0</v>
      </c>
    </row>
    <row r="121" spans="1:4" ht="18.75" customHeight="1" x14ac:dyDescent="0.45">
      <c r="A121" t="s">
        <v>81</v>
      </c>
      <c r="B121" s="4">
        <v>0</v>
      </c>
      <c r="C121" s="4">
        <v>16</v>
      </c>
      <c r="D121" s="4">
        <f t="shared" si="3"/>
        <v>16</v>
      </c>
    </row>
    <row r="122" spans="1:4" ht="18.75" customHeight="1" x14ac:dyDescent="0.45">
      <c r="A122" t="s">
        <v>82</v>
      </c>
      <c r="B122" s="4">
        <v>0</v>
      </c>
      <c r="C122" s="4">
        <v>1</v>
      </c>
      <c r="D122" s="4">
        <f t="shared" si="3"/>
        <v>1</v>
      </c>
    </row>
    <row r="123" spans="1:4" ht="18.75" customHeight="1" x14ac:dyDescent="0.45">
      <c r="A123" t="s">
        <v>83</v>
      </c>
      <c r="B123" s="4">
        <v>29</v>
      </c>
      <c r="C123" s="4">
        <v>20</v>
      </c>
      <c r="D123" s="4">
        <f t="shared" si="3"/>
        <v>49</v>
      </c>
    </row>
    <row r="124" spans="1:4" ht="18.75" hidden="1" customHeight="1" x14ac:dyDescent="0.45">
      <c r="A124" t="s">
        <v>159</v>
      </c>
      <c r="B124" s="4">
        <v>0</v>
      </c>
      <c r="C124" s="4">
        <v>0</v>
      </c>
      <c r="D124" s="4">
        <f t="shared" si="3"/>
        <v>0</v>
      </c>
    </row>
    <row r="125" spans="1:4" ht="18.75" hidden="1" customHeight="1" x14ac:dyDescent="0.45">
      <c r="A125" t="s">
        <v>160</v>
      </c>
      <c r="B125" s="4">
        <v>0</v>
      </c>
      <c r="C125" s="4">
        <v>0</v>
      </c>
      <c r="D125" s="4">
        <f t="shared" si="3"/>
        <v>0</v>
      </c>
    </row>
    <row r="126" spans="1:4" ht="18.75" customHeight="1" x14ac:dyDescent="0.45">
      <c r="A126" t="s">
        <v>84</v>
      </c>
      <c r="B126" s="4">
        <v>0</v>
      </c>
      <c r="C126" s="4">
        <v>7</v>
      </c>
      <c r="D126" s="4">
        <f t="shared" si="3"/>
        <v>7</v>
      </c>
    </row>
    <row r="127" spans="1:4" ht="18.75" hidden="1" customHeight="1" x14ac:dyDescent="0.45">
      <c r="A127" t="s">
        <v>161</v>
      </c>
      <c r="B127" s="4">
        <v>0</v>
      </c>
      <c r="C127" s="4">
        <v>0</v>
      </c>
      <c r="D127" s="4">
        <f t="shared" si="3"/>
        <v>0</v>
      </c>
    </row>
    <row r="128" spans="1:4" ht="18.75" hidden="1" customHeight="1" x14ac:dyDescent="0.45">
      <c r="A128" t="s">
        <v>162</v>
      </c>
      <c r="B128" s="4">
        <v>0</v>
      </c>
      <c r="C128" s="4">
        <v>0</v>
      </c>
      <c r="D128" s="4">
        <f t="shared" si="3"/>
        <v>0</v>
      </c>
    </row>
    <row r="129" spans="1:4" ht="18.75" customHeight="1" x14ac:dyDescent="0.45">
      <c r="A129" t="s">
        <v>85</v>
      </c>
      <c r="B129" s="4">
        <v>0</v>
      </c>
      <c r="C129" s="4">
        <v>4</v>
      </c>
      <c r="D129" s="4">
        <f t="shared" si="3"/>
        <v>4</v>
      </c>
    </row>
    <row r="130" spans="1:4" ht="18.75" customHeight="1" x14ac:dyDescent="0.45">
      <c r="A130" t="s">
        <v>86</v>
      </c>
      <c r="B130" s="4">
        <v>0</v>
      </c>
      <c r="C130" s="4">
        <v>1</v>
      </c>
      <c r="D130" s="4">
        <f t="shared" ref="D130:D161" si="4">SUM(B130:C130)</f>
        <v>1</v>
      </c>
    </row>
    <row r="131" spans="1:4" ht="18.75" customHeight="1" x14ac:dyDescent="0.45">
      <c r="A131" t="s">
        <v>87</v>
      </c>
      <c r="B131" s="4">
        <v>0</v>
      </c>
      <c r="C131" s="4">
        <v>67</v>
      </c>
      <c r="D131" s="4">
        <f t="shared" si="4"/>
        <v>67</v>
      </c>
    </row>
    <row r="132" spans="1:4" ht="18.75" hidden="1" customHeight="1" x14ac:dyDescent="0.45">
      <c r="A132" t="s">
        <v>163</v>
      </c>
      <c r="B132" s="4">
        <v>0</v>
      </c>
      <c r="C132" s="4">
        <v>0</v>
      </c>
      <c r="D132" s="4">
        <f t="shared" si="4"/>
        <v>0</v>
      </c>
    </row>
    <row r="133" spans="1:4" ht="18.75" customHeight="1" x14ac:dyDescent="0.45">
      <c r="A133" t="s">
        <v>88</v>
      </c>
      <c r="B133" s="4">
        <v>0</v>
      </c>
      <c r="C133" s="4">
        <v>1</v>
      </c>
      <c r="D133" s="4">
        <f t="shared" si="4"/>
        <v>1</v>
      </c>
    </row>
    <row r="134" spans="1:4" ht="18.75" hidden="1" customHeight="1" x14ac:dyDescent="0.45">
      <c r="A134" t="s">
        <v>164</v>
      </c>
      <c r="B134" s="4">
        <v>0</v>
      </c>
      <c r="C134" s="4">
        <v>0</v>
      </c>
      <c r="D134" s="4">
        <f t="shared" si="4"/>
        <v>0</v>
      </c>
    </row>
    <row r="135" spans="1:4" ht="18.75" customHeight="1" x14ac:dyDescent="0.45">
      <c r="A135" t="s">
        <v>89</v>
      </c>
      <c r="B135" s="4">
        <v>0</v>
      </c>
      <c r="C135" s="4">
        <v>5</v>
      </c>
      <c r="D135" s="4">
        <f t="shared" si="4"/>
        <v>5</v>
      </c>
    </row>
    <row r="136" spans="1:4" ht="18.75" customHeight="1" x14ac:dyDescent="0.45">
      <c r="A136" t="s">
        <v>90</v>
      </c>
      <c r="B136" s="4">
        <v>0</v>
      </c>
      <c r="C136" s="4">
        <v>12</v>
      </c>
      <c r="D136" s="4">
        <f t="shared" si="4"/>
        <v>12</v>
      </c>
    </row>
    <row r="137" spans="1:4" ht="18.75" hidden="1" customHeight="1" x14ac:dyDescent="0.45">
      <c r="A137" t="s">
        <v>165</v>
      </c>
      <c r="B137" s="4">
        <v>0</v>
      </c>
      <c r="C137" s="4">
        <v>0</v>
      </c>
      <c r="D137" s="4">
        <f t="shared" si="4"/>
        <v>0</v>
      </c>
    </row>
    <row r="138" spans="1:4" ht="18.75" customHeight="1" x14ac:dyDescent="0.45">
      <c r="A138" t="s">
        <v>91</v>
      </c>
      <c r="B138" s="4">
        <v>0</v>
      </c>
      <c r="C138" s="4">
        <v>1</v>
      </c>
      <c r="D138" s="4">
        <f t="shared" si="4"/>
        <v>1</v>
      </c>
    </row>
    <row r="139" spans="1:4" ht="18.75" hidden="1" customHeight="1" x14ac:dyDescent="0.45">
      <c r="A139" t="s">
        <v>166</v>
      </c>
      <c r="B139" s="4">
        <v>0</v>
      </c>
      <c r="C139" s="4">
        <v>0</v>
      </c>
      <c r="D139" s="4">
        <f t="shared" si="4"/>
        <v>0</v>
      </c>
    </row>
    <row r="140" spans="1:4" ht="18.75" customHeight="1" x14ac:dyDescent="0.45">
      <c r="A140" t="s">
        <v>92</v>
      </c>
      <c r="B140" s="4">
        <v>0</v>
      </c>
      <c r="C140" s="4">
        <v>2</v>
      </c>
      <c r="D140" s="4">
        <f t="shared" si="4"/>
        <v>2</v>
      </c>
    </row>
    <row r="141" spans="1:4" ht="18.75" hidden="1" customHeight="1" x14ac:dyDescent="0.45">
      <c r="A141" t="s">
        <v>167</v>
      </c>
      <c r="B141" s="4">
        <v>0</v>
      </c>
      <c r="C141" s="4">
        <v>0</v>
      </c>
      <c r="D141" s="4">
        <f t="shared" si="4"/>
        <v>0</v>
      </c>
    </row>
    <row r="142" spans="1:4" ht="18.75" hidden="1" customHeight="1" x14ac:dyDescent="0.45">
      <c r="A142" t="s">
        <v>168</v>
      </c>
      <c r="B142" s="4">
        <v>0</v>
      </c>
      <c r="C142" s="4">
        <v>0</v>
      </c>
      <c r="D142" s="4">
        <f t="shared" si="4"/>
        <v>0</v>
      </c>
    </row>
    <row r="143" spans="1:4" ht="18.75" customHeight="1" x14ac:dyDescent="0.45">
      <c r="A143" t="s">
        <v>15</v>
      </c>
      <c r="B143" s="4">
        <v>0</v>
      </c>
      <c r="C143" s="4">
        <v>68</v>
      </c>
      <c r="D143" s="4">
        <f t="shared" si="4"/>
        <v>68</v>
      </c>
    </row>
    <row r="144" spans="1:4" ht="18.75" customHeight="1" x14ac:dyDescent="0.45">
      <c r="A144" t="s">
        <v>93</v>
      </c>
      <c r="B144" s="4">
        <v>0</v>
      </c>
      <c r="C144" s="4">
        <v>4</v>
      </c>
      <c r="D144" s="4">
        <f t="shared" si="4"/>
        <v>4</v>
      </c>
    </row>
    <row r="145" spans="1:4" ht="18.75" hidden="1" customHeight="1" x14ac:dyDescent="0.45">
      <c r="A145" t="s">
        <v>169</v>
      </c>
      <c r="B145" s="4">
        <v>0</v>
      </c>
      <c r="C145" s="4">
        <v>0</v>
      </c>
      <c r="D145" s="4">
        <f t="shared" si="4"/>
        <v>0</v>
      </c>
    </row>
    <row r="146" spans="1:4" ht="18.75" customHeight="1" x14ac:dyDescent="0.45">
      <c r="A146" t="s">
        <v>94</v>
      </c>
      <c r="B146" s="4">
        <v>0</v>
      </c>
      <c r="C146" s="4">
        <v>9</v>
      </c>
      <c r="D146" s="4">
        <f t="shared" si="4"/>
        <v>9</v>
      </c>
    </row>
    <row r="147" spans="1:4" ht="18.75" hidden="1" customHeight="1" x14ac:dyDescent="0.45">
      <c r="A147" t="s">
        <v>170</v>
      </c>
      <c r="B147" s="4">
        <v>0</v>
      </c>
      <c r="C147" s="4">
        <v>0</v>
      </c>
      <c r="D147" s="4">
        <f t="shared" si="4"/>
        <v>0</v>
      </c>
    </row>
    <row r="148" spans="1:4" ht="18.75" hidden="1" customHeight="1" x14ac:dyDescent="0.45">
      <c r="A148" t="s">
        <v>171</v>
      </c>
      <c r="B148" s="4">
        <v>0</v>
      </c>
      <c r="C148" s="4">
        <v>0</v>
      </c>
      <c r="D148" s="4">
        <f t="shared" si="4"/>
        <v>0</v>
      </c>
    </row>
    <row r="149" spans="1:4" ht="18.75" hidden="1" customHeight="1" x14ac:dyDescent="0.45">
      <c r="A149" t="s">
        <v>172</v>
      </c>
      <c r="B149" s="4">
        <v>0</v>
      </c>
      <c r="C149" s="4">
        <v>0</v>
      </c>
      <c r="D149" s="4">
        <f t="shared" si="4"/>
        <v>0</v>
      </c>
    </row>
    <row r="150" spans="1:4" ht="18.75" hidden="1" customHeight="1" x14ac:dyDescent="0.45">
      <c r="A150" t="s">
        <v>173</v>
      </c>
      <c r="B150" s="4">
        <v>0</v>
      </c>
      <c r="C150" s="4">
        <v>0</v>
      </c>
      <c r="D150" s="4">
        <f t="shared" si="4"/>
        <v>0</v>
      </c>
    </row>
    <row r="151" spans="1:4" ht="18.75" customHeight="1" x14ac:dyDescent="0.45">
      <c r="A151" t="s">
        <v>95</v>
      </c>
      <c r="B151" s="4">
        <v>20</v>
      </c>
      <c r="C151" s="4">
        <v>9</v>
      </c>
      <c r="D151" s="4">
        <f t="shared" si="4"/>
        <v>29</v>
      </c>
    </row>
    <row r="152" spans="1:4" ht="18.75" hidden="1" customHeight="1" x14ac:dyDescent="0.45">
      <c r="A152" t="s">
        <v>174</v>
      </c>
      <c r="B152" s="4">
        <v>0</v>
      </c>
      <c r="C152" s="4">
        <v>0</v>
      </c>
      <c r="D152" s="4">
        <f t="shared" si="4"/>
        <v>0</v>
      </c>
    </row>
    <row r="153" spans="1:4" ht="18.75" customHeight="1" x14ac:dyDescent="0.45">
      <c r="A153" t="s">
        <v>96</v>
      </c>
      <c r="B153" s="4">
        <v>4</v>
      </c>
      <c r="C153" s="4">
        <v>2</v>
      </c>
      <c r="D153" s="4">
        <f t="shared" si="4"/>
        <v>6</v>
      </c>
    </row>
    <row r="154" spans="1:4" ht="18.75" customHeight="1" x14ac:dyDescent="0.45">
      <c r="A154" t="s">
        <v>97</v>
      </c>
      <c r="B154" s="4">
        <v>163</v>
      </c>
      <c r="C154" s="4">
        <v>72</v>
      </c>
      <c r="D154" s="4">
        <f t="shared" si="4"/>
        <v>235</v>
      </c>
    </row>
    <row r="155" spans="1:4" ht="18.75" customHeight="1" x14ac:dyDescent="0.45">
      <c r="A155" t="s">
        <v>98</v>
      </c>
      <c r="B155" s="4">
        <v>2</v>
      </c>
      <c r="C155" s="4">
        <v>5</v>
      </c>
      <c r="D155" s="4">
        <f t="shared" si="4"/>
        <v>7</v>
      </c>
    </row>
    <row r="156" spans="1:4" ht="18.75" hidden="1" customHeight="1" x14ac:dyDescent="0.45">
      <c r="A156" t="s">
        <v>175</v>
      </c>
      <c r="B156" s="4">
        <v>0</v>
      </c>
      <c r="C156" s="4">
        <v>0</v>
      </c>
      <c r="D156" s="4">
        <f t="shared" si="4"/>
        <v>0</v>
      </c>
    </row>
    <row r="157" spans="1:4" ht="18.75" customHeight="1" x14ac:dyDescent="0.45">
      <c r="A157" t="s">
        <v>99</v>
      </c>
      <c r="B157" s="4">
        <v>0</v>
      </c>
      <c r="C157" s="4">
        <v>4</v>
      </c>
      <c r="D157" s="4">
        <f t="shared" si="4"/>
        <v>4</v>
      </c>
    </row>
    <row r="158" spans="1:4" ht="18.75" customHeight="1" x14ac:dyDescent="0.45">
      <c r="A158" t="s">
        <v>100</v>
      </c>
      <c r="B158" s="4">
        <v>0</v>
      </c>
      <c r="C158" s="4">
        <v>2</v>
      </c>
      <c r="D158" s="4">
        <f t="shared" si="4"/>
        <v>2</v>
      </c>
    </row>
    <row r="159" spans="1:4" ht="18.75" hidden="1" customHeight="1" x14ac:dyDescent="0.45">
      <c r="A159" t="s">
        <v>176</v>
      </c>
      <c r="B159" s="4">
        <v>0</v>
      </c>
      <c r="C159" s="4">
        <v>0</v>
      </c>
      <c r="D159" s="4">
        <f t="shared" si="4"/>
        <v>0</v>
      </c>
    </row>
    <row r="160" spans="1:4" ht="18.75" hidden="1" customHeight="1" x14ac:dyDescent="0.45">
      <c r="A160" t="s">
        <v>177</v>
      </c>
      <c r="B160" s="4">
        <v>0</v>
      </c>
      <c r="C160" s="4">
        <v>0</v>
      </c>
      <c r="D160" s="4">
        <f t="shared" si="4"/>
        <v>0</v>
      </c>
    </row>
    <row r="161" spans="1:4" ht="18.75" customHeight="1" x14ac:dyDescent="0.45">
      <c r="A161" t="s">
        <v>101</v>
      </c>
      <c r="B161" s="4">
        <v>0</v>
      </c>
      <c r="C161" s="4">
        <v>3</v>
      </c>
      <c r="D161" s="4">
        <f t="shared" si="4"/>
        <v>3</v>
      </c>
    </row>
    <row r="162" spans="1:4" ht="18.75" customHeight="1" x14ac:dyDescent="0.45">
      <c r="A162" t="s">
        <v>102</v>
      </c>
      <c r="B162" s="4">
        <v>12</v>
      </c>
      <c r="C162" s="4">
        <v>13</v>
      </c>
      <c r="D162" s="4">
        <f t="shared" ref="D162:D193" si="5">SUM(B162:C162)</f>
        <v>25</v>
      </c>
    </row>
    <row r="163" spans="1:4" ht="18.75" customHeight="1" x14ac:dyDescent="0.45">
      <c r="A163" t="s">
        <v>103</v>
      </c>
      <c r="B163" s="4">
        <v>224</v>
      </c>
      <c r="C163" s="4">
        <v>53</v>
      </c>
      <c r="D163" s="4">
        <f t="shared" si="5"/>
        <v>277</v>
      </c>
    </row>
    <row r="164" spans="1:4" ht="18.75" customHeight="1" x14ac:dyDescent="0.45">
      <c r="A164" t="s">
        <v>104</v>
      </c>
      <c r="B164" s="4">
        <v>21</v>
      </c>
      <c r="C164" s="4">
        <v>32</v>
      </c>
      <c r="D164" s="4">
        <f t="shared" si="5"/>
        <v>53</v>
      </c>
    </row>
    <row r="165" spans="1:4" ht="18.75" customHeight="1" x14ac:dyDescent="0.45">
      <c r="A165" t="s">
        <v>105</v>
      </c>
      <c r="B165" s="4">
        <v>0</v>
      </c>
      <c r="C165" s="4">
        <v>5</v>
      </c>
      <c r="D165" s="4">
        <f t="shared" si="5"/>
        <v>5</v>
      </c>
    </row>
    <row r="166" spans="1:4" ht="18.75" customHeight="1" x14ac:dyDescent="0.45">
      <c r="A166" t="s">
        <v>106</v>
      </c>
      <c r="B166" s="4">
        <v>0</v>
      </c>
      <c r="C166" s="4">
        <v>1</v>
      </c>
      <c r="D166" s="4">
        <f t="shared" si="5"/>
        <v>1</v>
      </c>
    </row>
    <row r="167" spans="1:4" ht="18.75" customHeight="1" x14ac:dyDescent="0.45">
      <c r="A167" t="s">
        <v>107</v>
      </c>
      <c r="B167" s="4">
        <v>101</v>
      </c>
      <c r="C167" s="4">
        <v>23</v>
      </c>
      <c r="D167" s="4">
        <f t="shared" si="5"/>
        <v>124</v>
      </c>
    </row>
    <row r="168" spans="1:4" ht="18.75" customHeight="1" x14ac:dyDescent="0.45">
      <c r="A168" t="s">
        <v>108</v>
      </c>
      <c r="B168" s="4">
        <v>14</v>
      </c>
      <c r="C168" s="4">
        <v>8</v>
      </c>
      <c r="D168" s="4">
        <f t="shared" si="5"/>
        <v>22</v>
      </c>
    </row>
    <row r="169" spans="1:4" ht="18.75" customHeight="1" x14ac:dyDescent="0.45">
      <c r="A169" t="s">
        <v>109</v>
      </c>
      <c r="B169" s="4">
        <v>0</v>
      </c>
      <c r="C169" s="4">
        <v>1</v>
      </c>
      <c r="D169" s="4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02"/>
  <sheetViews>
    <sheetView workbookViewId="0"/>
  </sheetViews>
  <sheetFormatPr defaultRowHeight="14.25" x14ac:dyDescent="0.45"/>
  <cols>
    <col min="1" max="1" width="20.86328125" bestFit="1" customWidth="1"/>
    <col min="2" max="2" width="28" style="1" bestFit="1" customWidth="1"/>
    <col min="3" max="3" width="29.3984375" style="1" bestFit="1" customWidth="1"/>
    <col min="4" max="4" width="20.3984375" style="1" bestFit="1" customWidth="1"/>
    <col min="5" max="5" width="24.86328125" style="8" bestFit="1" customWidth="1"/>
    <col min="6" max="6" width="13.59765625" bestFit="1" customWidth="1"/>
    <col min="7" max="7" width="24.86328125" bestFit="1" customWidth="1"/>
    <col min="8" max="11" width="10.59765625" style="3" bestFit="1" customWidth="1"/>
  </cols>
  <sheetData>
    <row r="1" spans="1:11" ht="18.75" customHeight="1" x14ac:dyDescent="0.4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ht="18.75" customHeight="1" x14ac:dyDescent="0.45">
      <c r="A2" t="s">
        <v>9</v>
      </c>
      <c r="B2" s="4">
        <v>7</v>
      </c>
      <c r="C2" s="4">
        <v>0</v>
      </c>
      <c r="D2" s="4">
        <v>7</v>
      </c>
      <c r="E2" s="5">
        <f t="shared" ref="E2:E33" si="0">C2/D2</f>
        <v>0</v>
      </c>
      <c r="G2" t="s">
        <v>10</v>
      </c>
      <c r="H2" s="6">
        <f>AVERAGE(C2:C169)</f>
        <v>25.425742574257427</v>
      </c>
      <c r="I2" s="4">
        <f>MEDIAN(C2:C169)</f>
        <v>9</v>
      </c>
      <c r="J2" s="4">
        <f>MAX(C2:C169)</f>
        <v>622</v>
      </c>
      <c r="K2" s="4">
        <f>MIN(C2:C169)</f>
        <v>0</v>
      </c>
    </row>
    <row r="3" spans="1:11" ht="18.75" customHeight="1" x14ac:dyDescent="0.45">
      <c r="A3" t="s">
        <v>11</v>
      </c>
      <c r="B3" s="4">
        <v>169</v>
      </c>
      <c r="C3" s="4">
        <v>43</v>
      </c>
      <c r="D3" s="4">
        <v>212</v>
      </c>
      <c r="E3" s="5">
        <f t="shared" si="0"/>
        <v>0.20283018867924529</v>
      </c>
      <c r="G3" t="s">
        <v>4</v>
      </c>
      <c r="H3" s="7">
        <f>AVERAGE(E2:E102)</f>
        <v>0.6105683164085669</v>
      </c>
      <c r="I3" s="7">
        <f>MEDIAN(E2:E102)</f>
        <v>0.65217391304347827</v>
      </c>
      <c r="J3" s="7">
        <f>MAX(E2:E102)</f>
        <v>1</v>
      </c>
      <c r="K3" s="7">
        <f>MIN(E2:E102)</f>
        <v>0</v>
      </c>
    </row>
    <row r="4" spans="1:11" ht="18.75" customHeight="1" x14ac:dyDescent="0.45">
      <c r="A4" t="s">
        <v>12</v>
      </c>
      <c r="B4" s="4">
        <v>46</v>
      </c>
      <c r="C4" s="4">
        <v>8</v>
      </c>
      <c r="D4" s="4">
        <v>54</v>
      </c>
      <c r="E4" s="5">
        <f t="shared" si="0"/>
        <v>0.14814814814814814</v>
      </c>
    </row>
    <row r="5" spans="1:11" ht="18.75" customHeight="1" x14ac:dyDescent="0.45">
      <c r="A5" t="s">
        <v>13</v>
      </c>
      <c r="B5" s="4">
        <v>184</v>
      </c>
      <c r="C5" s="4">
        <v>75</v>
      </c>
      <c r="D5" s="4">
        <v>259</v>
      </c>
      <c r="E5" s="5">
        <f t="shared" si="0"/>
        <v>0.28957528957528955</v>
      </c>
    </row>
    <row r="6" spans="1:11" ht="18.75" customHeight="1" x14ac:dyDescent="0.45">
      <c r="A6" t="s">
        <v>14</v>
      </c>
      <c r="B6" s="4">
        <v>175</v>
      </c>
      <c r="C6" s="4">
        <v>103</v>
      </c>
      <c r="D6" s="4">
        <v>278</v>
      </c>
      <c r="E6" s="5">
        <f t="shared" si="0"/>
        <v>0.37050359712230213</v>
      </c>
    </row>
    <row r="7" spans="1:11" ht="18.75" customHeight="1" x14ac:dyDescent="0.45">
      <c r="A7" t="s">
        <v>15</v>
      </c>
      <c r="B7" s="4">
        <v>0</v>
      </c>
      <c r="C7" s="4">
        <v>68</v>
      </c>
      <c r="D7" s="4">
        <v>68</v>
      </c>
      <c r="E7" s="5">
        <f t="shared" si="0"/>
        <v>1</v>
      </c>
    </row>
    <row r="8" spans="1:11" ht="18.75" customHeight="1" x14ac:dyDescent="0.45">
      <c r="A8" t="s">
        <v>16</v>
      </c>
      <c r="B8" s="4">
        <v>0</v>
      </c>
      <c r="C8" s="4">
        <v>28</v>
      </c>
      <c r="D8" s="4">
        <v>28</v>
      </c>
      <c r="E8" s="5">
        <f t="shared" si="0"/>
        <v>1</v>
      </c>
    </row>
    <row r="9" spans="1:11" ht="18.75" customHeight="1" x14ac:dyDescent="0.45">
      <c r="A9" t="s">
        <v>17</v>
      </c>
      <c r="B9" s="4">
        <v>28</v>
      </c>
      <c r="C9" s="4">
        <v>21</v>
      </c>
      <c r="D9" s="4">
        <v>49</v>
      </c>
      <c r="E9" s="5">
        <f t="shared" si="0"/>
        <v>0.42857142857142855</v>
      </c>
    </row>
    <row r="10" spans="1:11" ht="18.75" customHeight="1" x14ac:dyDescent="0.45">
      <c r="A10" t="s">
        <v>18</v>
      </c>
      <c r="B10" s="4">
        <v>38</v>
      </c>
      <c r="C10" s="4">
        <v>12</v>
      </c>
      <c r="D10" s="4">
        <v>50</v>
      </c>
      <c r="E10" s="5">
        <f t="shared" si="0"/>
        <v>0.24</v>
      </c>
    </row>
    <row r="11" spans="1:11" ht="18.75" customHeight="1" x14ac:dyDescent="0.45">
      <c r="A11" t="s">
        <v>19</v>
      </c>
      <c r="B11" s="4">
        <v>8</v>
      </c>
      <c r="C11" s="4">
        <v>2</v>
      </c>
      <c r="D11" s="4">
        <v>10</v>
      </c>
      <c r="E11" s="5">
        <f t="shared" si="0"/>
        <v>0.2</v>
      </c>
    </row>
    <row r="12" spans="1:11" ht="18.75" customHeight="1" x14ac:dyDescent="0.45">
      <c r="A12" t="s">
        <v>20</v>
      </c>
      <c r="B12" s="4">
        <v>1</v>
      </c>
      <c r="C12" s="4">
        <v>4</v>
      </c>
      <c r="D12" s="4">
        <v>5</v>
      </c>
      <c r="E12" s="5">
        <f t="shared" si="0"/>
        <v>0.8</v>
      </c>
    </row>
    <row r="13" spans="1:11" ht="18.75" customHeight="1" x14ac:dyDescent="0.45">
      <c r="A13" t="s">
        <v>21</v>
      </c>
      <c r="B13" s="4">
        <v>4</v>
      </c>
      <c r="C13" s="4">
        <v>0</v>
      </c>
      <c r="D13" s="4">
        <v>4</v>
      </c>
      <c r="E13" s="5">
        <f t="shared" si="0"/>
        <v>0</v>
      </c>
    </row>
    <row r="14" spans="1:11" ht="18.75" customHeight="1" x14ac:dyDescent="0.45">
      <c r="A14" t="s">
        <v>22</v>
      </c>
      <c r="B14" s="4">
        <v>0</v>
      </c>
      <c r="C14" s="4">
        <v>10</v>
      </c>
      <c r="D14" s="4">
        <v>10</v>
      </c>
      <c r="E14" s="5">
        <f t="shared" si="0"/>
        <v>1</v>
      </c>
    </row>
    <row r="15" spans="1:11" ht="18.75" customHeight="1" x14ac:dyDescent="0.45">
      <c r="A15" t="s">
        <v>23</v>
      </c>
      <c r="B15" s="4">
        <v>22</v>
      </c>
      <c r="C15" s="4">
        <v>11</v>
      </c>
      <c r="D15" s="4">
        <v>33</v>
      </c>
      <c r="E15" s="5">
        <f t="shared" si="0"/>
        <v>0.33333333333333331</v>
      </c>
    </row>
    <row r="16" spans="1:11" ht="18.75" customHeight="1" x14ac:dyDescent="0.45">
      <c r="A16" t="s">
        <v>24</v>
      </c>
      <c r="B16" s="4">
        <v>8</v>
      </c>
      <c r="C16" s="4">
        <v>43</v>
      </c>
      <c r="D16" s="4">
        <v>51</v>
      </c>
      <c r="E16" s="5">
        <f t="shared" si="0"/>
        <v>0.84313725490196079</v>
      </c>
    </row>
    <row r="17" spans="1:5" ht="18.75" customHeight="1" x14ac:dyDescent="0.45">
      <c r="A17" t="s">
        <v>25</v>
      </c>
      <c r="B17" s="4">
        <v>2</v>
      </c>
      <c r="C17" s="4">
        <v>2</v>
      </c>
      <c r="D17" s="4">
        <v>4</v>
      </c>
      <c r="E17" s="5">
        <f t="shared" si="0"/>
        <v>0.5</v>
      </c>
    </row>
    <row r="18" spans="1:5" ht="18.75" customHeight="1" x14ac:dyDescent="0.45">
      <c r="A18" t="s">
        <v>26</v>
      </c>
      <c r="B18" s="4">
        <v>1</v>
      </c>
      <c r="C18" s="4">
        <v>4</v>
      </c>
      <c r="D18" s="4">
        <v>5</v>
      </c>
      <c r="E18" s="5">
        <f t="shared" si="0"/>
        <v>0.8</v>
      </c>
    </row>
    <row r="19" spans="1:5" ht="18.75" customHeight="1" x14ac:dyDescent="0.45">
      <c r="A19" t="s">
        <v>27</v>
      </c>
      <c r="B19" s="4">
        <v>1</v>
      </c>
      <c r="C19" s="4">
        <v>6</v>
      </c>
      <c r="D19" s="4">
        <v>7</v>
      </c>
      <c r="E19" s="5">
        <f t="shared" si="0"/>
        <v>0.8571428571428571</v>
      </c>
    </row>
    <row r="20" spans="1:5" ht="18.75" customHeight="1" x14ac:dyDescent="0.45">
      <c r="A20" t="s">
        <v>28</v>
      </c>
      <c r="B20" s="4">
        <v>119</v>
      </c>
      <c r="C20" s="4">
        <v>35</v>
      </c>
      <c r="D20" s="4">
        <v>154</v>
      </c>
      <c r="E20" s="5">
        <f t="shared" si="0"/>
        <v>0.22727272727272727</v>
      </c>
    </row>
    <row r="21" spans="1:5" ht="18.75" customHeight="1" x14ac:dyDescent="0.45">
      <c r="A21" t="s">
        <v>29</v>
      </c>
      <c r="B21" s="4">
        <v>7</v>
      </c>
      <c r="C21" s="4">
        <v>19</v>
      </c>
      <c r="D21" s="4">
        <v>26</v>
      </c>
      <c r="E21" s="5">
        <f t="shared" si="0"/>
        <v>0.73076923076923073</v>
      </c>
    </row>
    <row r="22" spans="1:5" ht="18.75" customHeight="1" x14ac:dyDescent="0.45">
      <c r="A22" t="s">
        <v>30</v>
      </c>
      <c r="B22" s="4">
        <v>1</v>
      </c>
      <c r="C22" s="4">
        <v>0</v>
      </c>
      <c r="D22" s="4">
        <v>1</v>
      </c>
      <c r="E22" s="5">
        <f t="shared" si="0"/>
        <v>0</v>
      </c>
    </row>
    <row r="23" spans="1:5" ht="18.75" customHeight="1" x14ac:dyDescent="0.45">
      <c r="A23" t="s">
        <v>31</v>
      </c>
      <c r="B23" s="4">
        <v>3</v>
      </c>
      <c r="C23" s="4">
        <v>0</v>
      </c>
      <c r="D23" s="4">
        <v>3</v>
      </c>
      <c r="E23" s="5">
        <f t="shared" si="0"/>
        <v>0</v>
      </c>
    </row>
    <row r="24" spans="1:5" ht="18.75" customHeight="1" x14ac:dyDescent="0.45">
      <c r="A24" t="s">
        <v>32</v>
      </c>
      <c r="B24" s="4">
        <v>104</v>
      </c>
      <c r="C24" s="4">
        <v>359</v>
      </c>
      <c r="D24" s="4">
        <v>463</v>
      </c>
      <c r="E24" s="5">
        <f t="shared" si="0"/>
        <v>0.77537796976241902</v>
      </c>
    </row>
    <row r="25" spans="1:5" ht="18.75" customHeight="1" x14ac:dyDescent="0.45">
      <c r="A25" t="s">
        <v>33</v>
      </c>
      <c r="B25" s="4">
        <v>77</v>
      </c>
      <c r="C25" s="4">
        <v>11</v>
      </c>
      <c r="D25" s="4">
        <v>88</v>
      </c>
      <c r="E25" s="5">
        <f t="shared" si="0"/>
        <v>0.125</v>
      </c>
    </row>
    <row r="26" spans="1:5" ht="18.75" customHeight="1" x14ac:dyDescent="0.45">
      <c r="A26" t="s">
        <v>34</v>
      </c>
      <c r="B26" s="4">
        <v>3</v>
      </c>
      <c r="C26" s="4">
        <v>4</v>
      </c>
      <c r="D26" s="4">
        <v>7</v>
      </c>
      <c r="E26" s="5">
        <f t="shared" si="0"/>
        <v>0.5714285714285714</v>
      </c>
    </row>
    <row r="27" spans="1:5" ht="18.75" customHeight="1" x14ac:dyDescent="0.45">
      <c r="A27" t="s">
        <v>35</v>
      </c>
      <c r="B27" s="4">
        <v>0</v>
      </c>
      <c r="C27" s="4">
        <v>2</v>
      </c>
      <c r="D27" s="4">
        <v>2</v>
      </c>
      <c r="E27" s="5">
        <f t="shared" si="0"/>
        <v>1</v>
      </c>
    </row>
    <row r="28" spans="1:5" ht="18.75" customHeight="1" x14ac:dyDescent="0.45">
      <c r="A28" t="s">
        <v>36</v>
      </c>
      <c r="B28" s="4">
        <v>5</v>
      </c>
      <c r="C28" s="4">
        <v>0</v>
      </c>
      <c r="D28" s="4">
        <v>5</v>
      </c>
      <c r="E28" s="5">
        <f t="shared" si="0"/>
        <v>0</v>
      </c>
    </row>
    <row r="29" spans="1:5" ht="18.75" customHeight="1" x14ac:dyDescent="0.45">
      <c r="A29" t="s">
        <v>37</v>
      </c>
      <c r="B29" s="4">
        <v>220</v>
      </c>
      <c r="C29" s="4">
        <v>622</v>
      </c>
      <c r="D29" s="4">
        <v>842</v>
      </c>
      <c r="E29" s="5">
        <f t="shared" si="0"/>
        <v>0.73871733966745845</v>
      </c>
    </row>
    <row r="30" spans="1:5" ht="18.75" customHeight="1" x14ac:dyDescent="0.45">
      <c r="A30" t="s">
        <v>38</v>
      </c>
      <c r="B30" s="4">
        <v>16</v>
      </c>
      <c r="C30" s="4">
        <v>30</v>
      </c>
      <c r="D30" s="4">
        <v>46</v>
      </c>
      <c r="E30" s="5">
        <f t="shared" si="0"/>
        <v>0.65217391304347827</v>
      </c>
    </row>
    <row r="31" spans="1:5" ht="18.75" customHeight="1" x14ac:dyDescent="0.45">
      <c r="A31" t="s">
        <v>39</v>
      </c>
      <c r="B31" s="4">
        <v>5</v>
      </c>
      <c r="C31" s="4">
        <v>0</v>
      </c>
      <c r="D31" s="4">
        <v>5</v>
      </c>
      <c r="E31" s="5">
        <f t="shared" si="0"/>
        <v>0</v>
      </c>
    </row>
    <row r="32" spans="1:5" ht="18.75" customHeight="1" x14ac:dyDescent="0.45">
      <c r="A32" t="s">
        <v>40</v>
      </c>
      <c r="B32" s="4">
        <v>0</v>
      </c>
      <c r="C32" s="4">
        <v>3</v>
      </c>
      <c r="D32" s="4">
        <v>3</v>
      </c>
      <c r="E32" s="5">
        <f t="shared" si="0"/>
        <v>1</v>
      </c>
    </row>
    <row r="33" spans="1:5" ht="18.75" customHeight="1" x14ac:dyDescent="0.45">
      <c r="A33" t="s">
        <v>41</v>
      </c>
      <c r="B33" s="4">
        <v>63</v>
      </c>
      <c r="C33" s="4">
        <v>47</v>
      </c>
      <c r="D33" s="4">
        <v>110</v>
      </c>
      <c r="E33" s="5">
        <f t="shared" si="0"/>
        <v>0.42727272727272725</v>
      </c>
    </row>
    <row r="34" spans="1:5" ht="18.75" customHeight="1" x14ac:dyDescent="0.45">
      <c r="A34" t="s">
        <v>42</v>
      </c>
      <c r="B34" s="4">
        <v>12</v>
      </c>
      <c r="C34" s="4">
        <v>33</v>
      </c>
      <c r="D34" s="4">
        <v>45</v>
      </c>
      <c r="E34" s="5">
        <f t="shared" ref="E34:E65" si="1">C34/D34</f>
        <v>0.73333333333333328</v>
      </c>
    </row>
    <row r="35" spans="1:5" ht="18.75" customHeight="1" x14ac:dyDescent="0.45">
      <c r="A35" t="s">
        <v>43</v>
      </c>
      <c r="B35" s="4">
        <v>1</v>
      </c>
      <c r="C35" s="4">
        <v>0</v>
      </c>
      <c r="D35" s="4">
        <v>1</v>
      </c>
      <c r="E35" s="5">
        <f t="shared" si="1"/>
        <v>0</v>
      </c>
    </row>
    <row r="36" spans="1:5" ht="18.75" customHeight="1" x14ac:dyDescent="0.45">
      <c r="A36" t="s">
        <v>44</v>
      </c>
      <c r="B36" s="4">
        <v>15</v>
      </c>
      <c r="C36" s="4">
        <v>9</v>
      </c>
      <c r="D36" s="4">
        <v>24</v>
      </c>
      <c r="E36" s="5">
        <f t="shared" si="1"/>
        <v>0.375</v>
      </c>
    </row>
    <row r="37" spans="1:5" ht="18.75" customHeight="1" x14ac:dyDescent="0.45">
      <c r="A37" t="s">
        <v>45</v>
      </c>
      <c r="B37" s="4">
        <v>24</v>
      </c>
      <c r="C37" s="4">
        <v>3</v>
      </c>
      <c r="D37" s="4">
        <v>27</v>
      </c>
      <c r="E37" s="5">
        <f t="shared" si="1"/>
        <v>0.1111111111111111</v>
      </c>
    </row>
    <row r="38" spans="1:5" ht="18.75" customHeight="1" x14ac:dyDescent="0.45">
      <c r="A38" t="s">
        <v>46</v>
      </c>
      <c r="B38" s="4">
        <v>5</v>
      </c>
      <c r="C38" s="4">
        <v>12</v>
      </c>
      <c r="D38" s="4">
        <v>17</v>
      </c>
      <c r="E38" s="5">
        <f t="shared" si="1"/>
        <v>0.70588235294117652</v>
      </c>
    </row>
    <row r="39" spans="1:5" ht="18.75" customHeight="1" x14ac:dyDescent="0.45">
      <c r="A39" t="s">
        <v>47</v>
      </c>
      <c r="B39" s="4">
        <v>19</v>
      </c>
      <c r="C39" s="4">
        <v>4</v>
      </c>
      <c r="D39" s="4">
        <v>23</v>
      </c>
      <c r="E39" s="5">
        <f t="shared" si="1"/>
        <v>0.17391304347826086</v>
      </c>
    </row>
    <row r="40" spans="1:5" ht="18.75" customHeight="1" x14ac:dyDescent="0.45">
      <c r="A40" t="s">
        <v>48</v>
      </c>
      <c r="B40" s="4">
        <v>0</v>
      </c>
      <c r="C40" s="4">
        <v>3</v>
      </c>
      <c r="D40" s="4">
        <v>3</v>
      </c>
      <c r="E40" s="5">
        <f t="shared" si="1"/>
        <v>1</v>
      </c>
    </row>
    <row r="41" spans="1:5" ht="18.75" customHeight="1" x14ac:dyDescent="0.45">
      <c r="A41" t="s">
        <v>49</v>
      </c>
      <c r="B41" s="4">
        <v>6</v>
      </c>
      <c r="C41" s="4">
        <v>32</v>
      </c>
      <c r="D41" s="4">
        <v>38</v>
      </c>
      <c r="E41" s="5">
        <f t="shared" si="1"/>
        <v>0.84210526315789469</v>
      </c>
    </row>
    <row r="42" spans="1:5" ht="18.75" customHeight="1" x14ac:dyDescent="0.45">
      <c r="A42" t="s">
        <v>50</v>
      </c>
      <c r="B42" s="4">
        <v>12</v>
      </c>
      <c r="C42" s="4">
        <v>10</v>
      </c>
      <c r="D42" s="4">
        <v>22</v>
      </c>
      <c r="E42" s="5">
        <f t="shared" si="1"/>
        <v>0.45454545454545453</v>
      </c>
    </row>
    <row r="43" spans="1:5" ht="18.75" customHeight="1" x14ac:dyDescent="0.45">
      <c r="A43" t="s">
        <v>51</v>
      </c>
      <c r="B43" s="4">
        <v>74</v>
      </c>
      <c r="C43" s="4">
        <v>10</v>
      </c>
      <c r="D43" s="4">
        <v>84</v>
      </c>
      <c r="E43" s="5">
        <f t="shared" si="1"/>
        <v>0.11904761904761904</v>
      </c>
    </row>
    <row r="44" spans="1:5" ht="18.75" customHeight="1" x14ac:dyDescent="0.45">
      <c r="A44" t="s">
        <v>52</v>
      </c>
      <c r="B44" s="4">
        <v>0</v>
      </c>
      <c r="C44" s="4">
        <v>1</v>
      </c>
      <c r="D44" s="4">
        <v>1</v>
      </c>
      <c r="E44" s="5">
        <f t="shared" si="1"/>
        <v>1</v>
      </c>
    </row>
    <row r="45" spans="1:5" ht="18.75" customHeight="1" x14ac:dyDescent="0.45">
      <c r="A45" t="s">
        <v>53</v>
      </c>
      <c r="B45" s="4">
        <v>0</v>
      </c>
      <c r="C45" s="4">
        <v>19</v>
      </c>
      <c r="D45" s="4">
        <v>19</v>
      </c>
      <c r="E45" s="5">
        <f t="shared" si="1"/>
        <v>1</v>
      </c>
    </row>
    <row r="46" spans="1:5" ht="18.75" customHeight="1" x14ac:dyDescent="0.45">
      <c r="A46" t="s">
        <v>54</v>
      </c>
      <c r="B46" s="4">
        <v>45</v>
      </c>
      <c r="C46" s="4">
        <v>36</v>
      </c>
      <c r="D46" s="4">
        <v>81</v>
      </c>
      <c r="E46" s="5">
        <f t="shared" si="1"/>
        <v>0.44444444444444442</v>
      </c>
    </row>
    <row r="47" spans="1:5" ht="18.75" customHeight="1" x14ac:dyDescent="0.45">
      <c r="A47" t="s">
        <v>55</v>
      </c>
      <c r="B47" s="4">
        <v>0</v>
      </c>
      <c r="C47" s="4">
        <v>9</v>
      </c>
      <c r="D47" s="4">
        <v>9</v>
      </c>
      <c r="E47" s="5">
        <f t="shared" si="1"/>
        <v>1</v>
      </c>
    </row>
    <row r="48" spans="1:5" ht="18.75" customHeight="1" x14ac:dyDescent="0.45">
      <c r="A48" t="s">
        <v>56</v>
      </c>
      <c r="B48" s="4">
        <v>0</v>
      </c>
      <c r="C48" s="4">
        <v>22</v>
      </c>
      <c r="D48" s="4">
        <v>22</v>
      </c>
      <c r="E48" s="5">
        <f t="shared" si="1"/>
        <v>1</v>
      </c>
    </row>
    <row r="49" spans="1:5" ht="18.75" customHeight="1" x14ac:dyDescent="0.45">
      <c r="A49" t="s">
        <v>57</v>
      </c>
      <c r="B49" s="4">
        <v>0</v>
      </c>
      <c r="C49" s="4">
        <v>1</v>
      </c>
      <c r="D49" s="4">
        <v>1</v>
      </c>
      <c r="E49" s="5">
        <f t="shared" si="1"/>
        <v>1</v>
      </c>
    </row>
    <row r="50" spans="1:5" ht="18.75" customHeight="1" x14ac:dyDescent="0.45">
      <c r="A50" t="s">
        <v>58</v>
      </c>
      <c r="B50" s="4">
        <v>5</v>
      </c>
      <c r="C50" s="4">
        <v>5</v>
      </c>
      <c r="D50" s="4">
        <v>10</v>
      </c>
      <c r="E50" s="5">
        <f t="shared" si="1"/>
        <v>0.5</v>
      </c>
    </row>
    <row r="51" spans="1:5" ht="18.75" customHeight="1" x14ac:dyDescent="0.45">
      <c r="A51" t="s">
        <v>59</v>
      </c>
      <c r="B51" s="4">
        <v>0</v>
      </c>
      <c r="C51" s="4">
        <v>5</v>
      </c>
      <c r="D51" s="4">
        <v>5</v>
      </c>
      <c r="E51" s="5">
        <f t="shared" si="1"/>
        <v>1</v>
      </c>
    </row>
    <row r="52" spans="1:5" ht="18.75" customHeight="1" x14ac:dyDescent="0.45">
      <c r="A52" t="s">
        <v>60</v>
      </c>
      <c r="B52" s="4">
        <v>0</v>
      </c>
      <c r="C52" s="4">
        <v>2</v>
      </c>
      <c r="D52" s="4">
        <v>2</v>
      </c>
      <c r="E52" s="5">
        <f t="shared" si="1"/>
        <v>1</v>
      </c>
    </row>
    <row r="53" spans="1:5" ht="18.75" customHeight="1" x14ac:dyDescent="0.45">
      <c r="A53" t="s">
        <v>61</v>
      </c>
      <c r="B53" s="4">
        <v>23</v>
      </c>
      <c r="C53" s="4">
        <v>9</v>
      </c>
      <c r="D53" s="4">
        <v>32</v>
      </c>
      <c r="E53" s="5">
        <f t="shared" si="1"/>
        <v>0.28125</v>
      </c>
    </row>
    <row r="54" spans="1:5" ht="18.75" customHeight="1" x14ac:dyDescent="0.45">
      <c r="A54" t="s">
        <v>62</v>
      </c>
      <c r="B54" s="4">
        <v>8</v>
      </c>
      <c r="C54" s="4">
        <v>0</v>
      </c>
      <c r="D54" s="4">
        <v>8</v>
      </c>
      <c r="E54" s="5">
        <f t="shared" si="1"/>
        <v>0</v>
      </c>
    </row>
    <row r="55" spans="1:5" ht="18.75" customHeight="1" x14ac:dyDescent="0.45">
      <c r="A55" t="s">
        <v>63</v>
      </c>
      <c r="B55" s="4">
        <v>62</v>
      </c>
      <c r="C55" s="4">
        <v>13</v>
      </c>
      <c r="D55" s="4">
        <v>75</v>
      </c>
      <c r="E55" s="5">
        <f t="shared" si="1"/>
        <v>0.17333333333333334</v>
      </c>
    </row>
    <row r="56" spans="1:5" ht="18.75" customHeight="1" x14ac:dyDescent="0.45">
      <c r="A56" t="s">
        <v>64</v>
      </c>
      <c r="B56" s="4">
        <v>23</v>
      </c>
      <c r="C56" s="4">
        <v>18</v>
      </c>
      <c r="D56" s="4">
        <v>41</v>
      </c>
      <c r="E56" s="5">
        <f t="shared" si="1"/>
        <v>0.43902439024390244</v>
      </c>
    </row>
    <row r="57" spans="1:5" ht="18.75" customHeight="1" x14ac:dyDescent="0.45">
      <c r="A57" t="s">
        <v>65</v>
      </c>
      <c r="B57" s="4">
        <v>0</v>
      </c>
      <c r="C57" s="4">
        <v>30</v>
      </c>
      <c r="D57" s="4">
        <v>30</v>
      </c>
      <c r="E57" s="5">
        <f t="shared" si="1"/>
        <v>1</v>
      </c>
    </row>
    <row r="58" spans="1:5" ht="18.75" customHeight="1" x14ac:dyDescent="0.45">
      <c r="A58" t="s">
        <v>66</v>
      </c>
      <c r="B58" s="4">
        <v>43</v>
      </c>
      <c r="C58" s="4">
        <v>17</v>
      </c>
      <c r="D58" s="4">
        <v>60</v>
      </c>
      <c r="E58" s="5">
        <f t="shared" si="1"/>
        <v>0.28333333333333333</v>
      </c>
    </row>
    <row r="59" spans="1:5" ht="18.75" customHeight="1" x14ac:dyDescent="0.45">
      <c r="A59" t="s">
        <v>67</v>
      </c>
      <c r="B59" s="4">
        <v>20</v>
      </c>
      <c r="C59" s="4">
        <v>5</v>
      </c>
      <c r="D59" s="4">
        <v>25</v>
      </c>
      <c r="E59" s="5">
        <f t="shared" si="1"/>
        <v>0.2</v>
      </c>
    </row>
    <row r="60" spans="1:5" ht="18.75" customHeight="1" x14ac:dyDescent="0.45">
      <c r="A60" t="s">
        <v>68</v>
      </c>
      <c r="B60" s="4">
        <v>86</v>
      </c>
      <c r="C60" s="4">
        <v>25</v>
      </c>
      <c r="D60" s="4">
        <v>111</v>
      </c>
      <c r="E60" s="5">
        <f t="shared" si="1"/>
        <v>0.22522522522522523</v>
      </c>
    </row>
    <row r="61" spans="1:5" ht="18.75" customHeight="1" x14ac:dyDescent="0.45">
      <c r="A61" t="s">
        <v>69</v>
      </c>
      <c r="B61" s="4">
        <v>21</v>
      </c>
      <c r="C61" s="4">
        <v>31</v>
      </c>
      <c r="D61" s="4">
        <v>52</v>
      </c>
      <c r="E61" s="5">
        <f t="shared" si="1"/>
        <v>0.59615384615384615</v>
      </c>
    </row>
    <row r="62" spans="1:5" ht="18.75" customHeight="1" x14ac:dyDescent="0.45">
      <c r="A62" t="s">
        <v>70</v>
      </c>
      <c r="B62" s="4">
        <v>47</v>
      </c>
      <c r="C62" s="4">
        <v>20</v>
      </c>
      <c r="D62" s="4">
        <v>67</v>
      </c>
      <c r="E62" s="5">
        <f t="shared" si="1"/>
        <v>0.29850746268656714</v>
      </c>
    </row>
    <row r="63" spans="1:5" ht="18.75" customHeight="1" x14ac:dyDescent="0.45">
      <c r="A63" t="s">
        <v>71</v>
      </c>
      <c r="B63" s="4">
        <v>0</v>
      </c>
      <c r="C63" s="4">
        <v>4</v>
      </c>
      <c r="D63" s="4">
        <v>4</v>
      </c>
      <c r="E63" s="5">
        <f t="shared" si="1"/>
        <v>1</v>
      </c>
    </row>
    <row r="64" spans="1:5" ht="18.75" customHeight="1" x14ac:dyDescent="0.45">
      <c r="A64" t="s">
        <v>72</v>
      </c>
      <c r="B64" s="4">
        <v>107</v>
      </c>
      <c r="C64" s="4">
        <v>45</v>
      </c>
      <c r="D64" s="4">
        <v>152</v>
      </c>
      <c r="E64" s="5">
        <f t="shared" si="1"/>
        <v>0.29605263157894735</v>
      </c>
    </row>
    <row r="65" spans="1:5" ht="18.75" customHeight="1" x14ac:dyDescent="0.45">
      <c r="A65" t="s">
        <v>73</v>
      </c>
      <c r="B65" s="4">
        <v>0</v>
      </c>
      <c r="C65" s="4">
        <v>1</v>
      </c>
      <c r="D65" s="4">
        <v>1</v>
      </c>
      <c r="E65" s="5">
        <f t="shared" si="1"/>
        <v>1</v>
      </c>
    </row>
    <row r="66" spans="1:5" ht="18.75" customHeight="1" x14ac:dyDescent="0.45">
      <c r="A66" t="s">
        <v>74</v>
      </c>
      <c r="B66" s="4">
        <v>3</v>
      </c>
      <c r="C66" s="4">
        <v>7</v>
      </c>
      <c r="D66" s="4">
        <v>10</v>
      </c>
      <c r="E66" s="5">
        <f t="shared" ref="E66:E97" si="2">C66/D66</f>
        <v>0.7</v>
      </c>
    </row>
    <row r="67" spans="1:5" ht="18.75" customHeight="1" x14ac:dyDescent="0.45">
      <c r="A67" t="s">
        <v>75</v>
      </c>
      <c r="B67" s="4">
        <v>30</v>
      </c>
      <c r="C67" s="4">
        <v>33</v>
      </c>
      <c r="D67" s="4">
        <v>63</v>
      </c>
      <c r="E67" s="5">
        <f t="shared" si="2"/>
        <v>0.52380952380952384</v>
      </c>
    </row>
    <row r="68" spans="1:5" ht="18.75" customHeight="1" x14ac:dyDescent="0.45">
      <c r="A68" t="s">
        <v>76</v>
      </c>
      <c r="B68" s="4">
        <v>0</v>
      </c>
      <c r="C68" s="4">
        <v>54</v>
      </c>
      <c r="D68" s="4">
        <v>54</v>
      </c>
      <c r="E68" s="5">
        <f t="shared" si="2"/>
        <v>1</v>
      </c>
    </row>
    <row r="69" spans="1:5" ht="18.75" customHeight="1" x14ac:dyDescent="0.45">
      <c r="A69" t="s">
        <v>77</v>
      </c>
      <c r="B69" s="4">
        <v>0</v>
      </c>
      <c r="C69" s="4">
        <v>1</v>
      </c>
      <c r="D69" s="4">
        <v>1</v>
      </c>
      <c r="E69" s="5">
        <f t="shared" si="2"/>
        <v>1</v>
      </c>
    </row>
    <row r="70" spans="1:5" ht="18.75" customHeight="1" x14ac:dyDescent="0.45">
      <c r="A70" t="s">
        <v>78</v>
      </c>
      <c r="B70" s="4">
        <v>9</v>
      </c>
      <c r="C70" s="4">
        <v>1</v>
      </c>
      <c r="D70" s="4">
        <v>10</v>
      </c>
      <c r="E70" s="5">
        <f t="shared" si="2"/>
        <v>0.1</v>
      </c>
    </row>
    <row r="71" spans="1:5" ht="18.75" customHeight="1" x14ac:dyDescent="0.45">
      <c r="A71" t="s">
        <v>79</v>
      </c>
      <c r="B71" s="4">
        <v>2</v>
      </c>
      <c r="C71" s="4">
        <v>1</v>
      </c>
      <c r="D71" s="4">
        <v>3</v>
      </c>
      <c r="E71" s="5">
        <f t="shared" si="2"/>
        <v>0.33333333333333331</v>
      </c>
    </row>
    <row r="72" spans="1:5" ht="18.75" customHeight="1" x14ac:dyDescent="0.45">
      <c r="A72" t="s">
        <v>80</v>
      </c>
      <c r="B72" s="4">
        <v>11</v>
      </c>
      <c r="C72" s="4">
        <v>14</v>
      </c>
      <c r="D72" s="4">
        <v>25</v>
      </c>
      <c r="E72" s="5">
        <f t="shared" si="2"/>
        <v>0.56000000000000005</v>
      </c>
    </row>
    <row r="73" spans="1:5" ht="18.75" customHeight="1" x14ac:dyDescent="0.45">
      <c r="A73" t="s">
        <v>81</v>
      </c>
      <c r="B73" s="4">
        <v>0</v>
      </c>
      <c r="C73" s="4">
        <v>16</v>
      </c>
      <c r="D73" s="4">
        <v>16</v>
      </c>
      <c r="E73" s="5">
        <f t="shared" si="2"/>
        <v>1</v>
      </c>
    </row>
    <row r="74" spans="1:5" ht="18.75" customHeight="1" x14ac:dyDescent="0.45">
      <c r="A74" t="s">
        <v>82</v>
      </c>
      <c r="B74" s="4">
        <v>0</v>
      </c>
      <c r="C74" s="4">
        <v>1</v>
      </c>
      <c r="D74" s="4">
        <v>1</v>
      </c>
      <c r="E74" s="5">
        <f t="shared" si="2"/>
        <v>1</v>
      </c>
    </row>
    <row r="75" spans="1:5" ht="18.75" customHeight="1" x14ac:dyDescent="0.45">
      <c r="A75" t="s">
        <v>83</v>
      </c>
      <c r="B75" s="4">
        <v>29</v>
      </c>
      <c r="C75" s="4">
        <v>20</v>
      </c>
      <c r="D75" s="4">
        <v>49</v>
      </c>
      <c r="E75" s="5">
        <f t="shared" si="2"/>
        <v>0.40816326530612246</v>
      </c>
    </row>
    <row r="76" spans="1:5" ht="18.75" customHeight="1" x14ac:dyDescent="0.45">
      <c r="A76" t="s">
        <v>84</v>
      </c>
      <c r="B76" s="4">
        <v>0</v>
      </c>
      <c r="C76" s="4">
        <v>7</v>
      </c>
      <c r="D76" s="4">
        <v>7</v>
      </c>
      <c r="E76" s="5">
        <f t="shared" si="2"/>
        <v>1</v>
      </c>
    </row>
    <row r="77" spans="1:5" ht="18.75" customHeight="1" x14ac:dyDescent="0.45">
      <c r="A77" t="s">
        <v>85</v>
      </c>
      <c r="B77" s="4">
        <v>0</v>
      </c>
      <c r="C77" s="4">
        <v>4</v>
      </c>
      <c r="D77" s="4">
        <v>4</v>
      </c>
      <c r="E77" s="5">
        <f t="shared" si="2"/>
        <v>1</v>
      </c>
    </row>
    <row r="78" spans="1:5" ht="18.75" customHeight="1" x14ac:dyDescent="0.45">
      <c r="A78" t="s">
        <v>86</v>
      </c>
      <c r="B78" s="4">
        <v>0</v>
      </c>
      <c r="C78" s="4">
        <v>1</v>
      </c>
      <c r="D78" s="4">
        <v>1</v>
      </c>
      <c r="E78" s="5">
        <f t="shared" si="2"/>
        <v>1</v>
      </c>
    </row>
    <row r="79" spans="1:5" ht="18.75" customHeight="1" x14ac:dyDescent="0.45">
      <c r="A79" t="s">
        <v>87</v>
      </c>
      <c r="B79" s="4">
        <v>0</v>
      </c>
      <c r="C79" s="4">
        <v>67</v>
      </c>
      <c r="D79" s="4">
        <v>67</v>
      </c>
      <c r="E79" s="5">
        <f t="shared" si="2"/>
        <v>1</v>
      </c>
    </row>
    <row r="80" spans="1:5" ht="18.75" customHeight="1" x14ac:dyDescent="0.45">
      <c r="A80" t="s">
        <v>88</v>
      </c>
      <c r="B80" s="4">
        <v>0</v>
      </c>
      <c r="C80" s="4">
        <v>1</v>
      </c>
      <c r="D80" s="4">
        <v>1</v>
      </c>
      <c r="E80" s="5">
        <f t="shared" si="2"/>
        <v>1</v>
      </c>
    </row>
    <row r="81" spans="1:5" ht="18.75" customHeight="1" x14ac:dyDescent="0.45">
      <c r="A81" t="s">
        <v>89</v>
      </c>
      <c r="B81" s="4">
        <v>0</v>
      </c>
      <c r="C81" s="4">
        <v>5</v>
      </c>
      <c r="D81" s="4">
        <v>5</v>
      </c>
      <c r="E81" s="5">
        <f t="shared" si="2"/>
        <v>1</v>
      </c>
    </row>
    <row r="82" spans="1:5" ht="18.75" customHeight="1" x14ac:dyDescent="0.45">
      <c r="A82" t="s">
        <v>90</v>
      </c>
      <c r="B82" s="4">
        <v>0</v>
      </c>
      <c r="C82" s="4">
        <v>12</v>
      </c>
      <c r="D82" s="4">
        <v>12</v>
      </c>
      <c r="E82" s="5">
        <f t="shared" si="2"/>
        <v>1</v>
      </c>
    </row>
    <row r="83" spans="1:5" ht="18.75" customHeight="1" x14ac:dyDescent="0.45">
      <c r="A83" t="s">
        <v>91</v>
      </c>
      <c r="B83" s="4">
        <v>0</v>
      </c>
      <c r="C83" s="4">
        <v>1</v>
      </c>
      <c r="D83" s="4">
        <v>1</v>
      </c>
      <c r="E83" s="5">
        <f t="shared" si="2"/>
        <v>1</v>
      </c>
    </row>
    <row r="84" spans="1:5" ht="18.75" customHeight="1" x14ac:dyDescent="0.45">
      <c r="A84" t="s">
        <v>92</v>
      </c>
      <c r="B84" s="4">
        <v>0</v>
      </c>
      <c r="C84" s="4">
        <v>2</v>
      </c>
      <c r="D84" s="4">
        <v>2</v>
      </c>
      <c r="E84" s="5">
        <f t="shared" si="2"/>
        <v>1</v>
      </c>
    </row>
    <row r="85" spans="1:5" ht="18.75" customHeight="1" x14ac:dyDescent="0.45">
      <c r="A85" t="s">
        <v>15</v>
      </c>
      <c r="B85" s="4">
        <v>0</v>
      </c>
      <c r="C85" s="4">
        <v>68</v>
      </c>
      <c r="D85" s="4">
        <v>68</v>
      </c>
      <c r="E85" s="5">
        <f t="shared" si="2"/>
        <v>1</v>
      </c>
    </row>
    <row r="86" spans="1:5" ht="18.75" customHeight="1" x14ac:dyDescent="0.45">
      <c r="A86" t="s">
        <v>93</v>
      </c>
      <c r="B86" s="4">
        <v>0</v>
      </c>
      <c r="C86" s="4">
        <v>4</v>
      </c>
      <c r="D86" s="4">
        <v>4</v>
      </c>
      <c r="E86" s="5">
        <f t="shared" si="2"/>
        <v>1</v>
      </c>
    </row>
    <row r="87" spans="1:5" ht="18.75" customHeight="1" x14ac:dyDescent="0.45">
      <c r="A87" t="s">
        <v>94</v>
      </c>
      <c r="B87" s="4">
        <v>0</v>
      </c>
      <c r="C87" s="4">
        <v>9</v>
      </c>
      <c r="D87" s="4">
        <v>9</v>
      </c>
      <c r="E87" s="5">
        <f t="shared" si="2"/>
        <v>1</v>
      </c>
    </row>
    <row r="88" spans="1:5" ht="18.75" customHeight="1" x14ac:dyDescent="0.45">
      <c r="A88" t="s">
        <v>95</v>
      </c>
      <c r="B88" s="4">
        <v>20</v>
      </c>
      <c r="C88" s="4">
        <v>9</v>
      </c>
      <c r="D88" s="4">
        <v>29</v>
      </c>
      <c r="E88" s="5">
        <f t="shared" si="2"/>
        <v>0.31034482758620691</v>
      </c>
    </row>
    <row r="89" spans="1:5" ht="18.75" customHeight="1" x14ac:dyDescent="0.45">
      <c r="A89" t="s">
        <v>96</v>
      </c>
      <c r="B89" s="4">
        <v>4</v>
      </c>
      <c r="C89" s="4">
        <v>2</v>
      </c>
      <c r="D89" s="4">
        <v>6</v>
      </c>
      <c r="E89" s="5">
        <f t="shared" si="2"/>
        <v>0.33333333333333331</v>
      </c>
    </row>
    <row r="90" spans="1:5" ht="18.75" customHeight="1" x14ac:dyDescent="0.45">
      <c r="A90" t="s">
        <v>97</v>
      </c>
      <c r="B90" s="4">
        <v>163</v>
      </c>
      <c r="C90" s="4">
        <v>72</v>
      </c>
      <c r="D90" s="4">
        <v>235</v>
      </c>
      <c r="E90" s="5">
        <f t="shared" si="2"/>
        <v>0.30638297872340425</v>
      </c>
    </row>
    <row r="91" spans="1:5" ht="18.75" customHeight="1" x14ac:dyDescent="0.45">
      <c r="A91" t="s">
        <v>98</v>
      </c>
      <c r="B91" s="4">
        <v>2</v>
      </c>
      <c r="C91" s="4">
        <v>5</v>
      </c>
      <c r="D91" s="4">
        <v>7</v>
      </c>
      <c r="E91" s="5">
        <f t="shared" si="2"/>
        <v>0.7142857142857143</v>
      </c>
    </row>
    <row r="92" spans="1:5" ht="18.75" customHeight="1" x14ac:dyDescent="0.45">
      <c r="A92" t="s">
        <v>99</v>
      </c>
      <c r="B92" s="4">
        <v>0</v>
      </c>
      <c r="C92" s="4">
        <v>4</v>
      </c>
      <c r="D92" s="4">
        <v>4</v>
      </c>
      <c r="E92" s="5">
        <f t="shared" si="2"/>
        <v>1</v>
      </c>
    </row>
    <row r="93" spans="1:5" ht="18.75" customHeight="1" x14ac:dyDescent="0.45">
      <c r="A93" t="s">
        <v>100</v>
      </c>
      <c r="B93" s="4">
        <v>0</v>
      </c>
      <c r="C93" s="4">
        <v>2</v>
      </c>
      <c r="D93" s="4">
        <v>2</v>
      </c>
      <c r="E93" s="5">
        <f t="shared" si="2"/>
        <v>1</v>
      </c>
    </row>
    <row r="94" spans="1:5" ht="18.75" customHeight="1" x14ac:dyDescent="0.45">
      <c r="A94" t="s">
        <v>101</v>
      </c>
      <c r="B94" s="4">
        <v>0</v>
      </c>
      <c r="C94" s="4">
        <v>3</v>
      </c>
      <c r="D94" s="4">
        <v>3</v>
      </c>
      <c r="E94" s="5">
        <f t="shared" si="2"/>
        <v>1</v>
      </c>
    </row>
    <row r="95" spans="1:5" ht="18.75" customHeight="1" x14ac:dyDescent="0.45">
      <c r="A95" t="s">
        <v>102</v>
      </c>
      <c r="B95" s="4">
        <v>12</v>
      </c>
      <c r="C95" s="4">
        <v>13</v>
      </c>
      <c r="D95" s="4">
        <v>25</v>
      </c>
      <c r="E95" s="5">
        <f t="shared" si="2"/>
        <v>0.52</v>
      </c>
    </row>
    <row r="96" spans="1:5" ht="18.75" customHeight="1" x14ac:dyDescent="0.45">
      <c r="A96" t="s">
        <v>103</v>
      </c>
      <c r="B96" s="4">
        <v>224</v>
      </c>
      <c r="C96" s="4">
        <v>53</v>
      </c>
      <c r="D96" s="4">
        <v>277</v>
      </c>
      <c r="E96" s="5">
        <f t="shared" si="2"/>
        <v>0.19133574007220217</v>
      </c>
    </row>
    <row r="97" spans="1:5" ht="18.75" customHeight="1" x14ac:dyDescent="0.45">
      <c r="A97" t="s">
        <v>104</v>
      </c>
      <c r="B97" s="4">
        <v>21</v>
      </c>
      <c r="C97" s="4">
        <v>32</v>
      </c>
      <c r="D97" s="4">
        <v>53</v>
      </c>
      <c r="E97" s="5">
        <f t="shared" si="2"/>
        <v>0.60377358490566035</v>
      </c>
    </row>
    <row r="98" spans="1:5" ht="18.75" customHeight="1" x14ac:dyDescent="0.45">
      <c r="A98" t="s">
        <v>105</v>
      </c>
      <c r="B98" s="4">
        <v>0</v>
      </c>
      <c r="C98" s="4">
        <v>5</v>
      </c>
      <c r="D98" s="4">
        <v>5</v>
      </c>
      <c r="E98" s="5">
        <f t="shared" ref="E98:E129" si="3">C98/D98</f>
        <v>1</v>
      </c>
    </row>
    <row r="99" spans="1:5" ht="18.75" customHeight="1" x14ac:dyDescent="0.45">
      <c r="A99" t="s">
        <v>106</v>
      </c>
      <c r="B99" s="4">
        <v>0</v>
      </c>
      <c r="C99" s="4">
        <v>1</v>
      </c>
      <c r="D99" s="4">
        <v>1</v>
      </c>
      <c r="E99" s="5">
        <f t="shared" si="3"/>
        <v>1</v>
      </c>
    </row>
    <row r="100" spans="1:5" ht="18.75" customHeight="1" x14ac:dyDescent="0.45">
      <c r="A100" t="s">
        <v>107</v>
      </c>
      <c r="B100" s="4">
        <v>101</v>
      </c>
      <c r="C100" s="4">
        <v>23</v>
      </c>
      <c r="D100" s="4">
        <v>124</v>
      </c>
      <c r="E100" s="5">
        <f t="shared" si="3"/>
        <v>0.18548387096774194</v>
      </c>
    </row>
    <row r="101" spans="1:5" ht="18.75" customHeight="1" x14ac:dyDescent="0.45">
      <c r="A101" t="s">
        <v>108</v>
      </c>
      <c r="B101" s="4">
        <v>14</v>
      </c>
      <c r="C101" s="4">
        <v>8</v>
      </c>
      <c r="D101" s="4">
        <v>22</v>
      </c>
      <c r="E101" s="5">
        <f t="shared" si="3"/>
        <v>0.36363636363636365</v>
      </c>
    </row>
    <row r="102" spans="1:5" ht="18.75" customHeight="1" x14ac:dyDescent="0.45">
      <c r="A102" t="s">
        <v>109</v>
      </c>
      <c r="B102" s="4">
        <v>0</v>
      </c>
      <c r="C102" s="4">
        <v>1</v>
      </c>
      <c r="D102" s="4">
        <v>1</v>
      </c>
      <c r="E102" s="5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Library Classes summary</vt:lpstr>
      <vt:lpstr>Sheet1</vt:lpstr>
      <vt:lpstr>'Library Classes summary'!_FilterDatabase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耕五 赵</cp:lastModifiedBy>
  <dcterms:created xsi:type="dcterms:W3CDTF">2023-02-16T21:50:03Z</dcterms:created>
  <dcterms:modified xsi:type="dcterms:W3CDTF">2023-07-22T16:37:43Z</dcterms:modified>
</cp:coreProperties>
</file>