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850" activeTab="1"/>
  </bookViews>
  <sheets>
    <sheet name="主力资金流入和股价" sheetId="1" r:id="rId1"/>
    <sheet name="股价走势图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 xml:space="preserve">1月10日非公开发行17%的股票，限售期6个月。
</author>
    <author>giw1314</author>
  </authors>
  <commentList>
    <comment ref="B3" authorId="0">
      <text>
        <r>
          <rPr>
            <sz val="11"/>
            <rFont val="宋体"/>
            <charset val="134"/>
          </rPr>
          <t xml:space="preserve">1月10日非公开发行17%的股票，限售期6个月。
</t>
        </r>
      </text>
    </comment>
    <comment ref="B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
</t>
        </r>
      </text>
    </comment>
    <comment ref="E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H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K7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前20天累计</t>
        </r>
      </text>
    </comment>
    <comment ref="E14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今日跌停</t>
        </r>
      </text>
    </comment>
    <comment ref="B16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从2022年8月18日至今，原定六个月减持计划周期中原本可减持2%的股份，但是只减持了0.6%，代表原始股东看好经营形势</t>
        </r>
      </text>
    </comment>
    <comment ref="A21" authorId="1">
      <text>
        <r>
          <rPr>
            <b/>
            <sz val="9"/>
            <rFont val="宋体"/>
            <charset val="134"/>
          </rPr>
          <t>giw1314:</t>
        </r>
        <r>
          <rPr>
            <sz val="9"/>
            <rFont val="宋体"/>
            <charset val="134"/>
          </rPr>
          <t xml:space="preserve">
在这行上方插入新行</t>
        </r>
      </text>
    </comment>
  </commentList>
</comments>
</file>

<file path=xl/sharedStrings.xml><?xml version="1.0" encoding="utf-8"?>
<sst xmlns="http://schemas.openxmlformats.org/spreadsheetml/2006/main" count="42" uniqueCount="29">
  <si>
    <t>日期</t>
  </si>
  <si>
    <t>晶科科技</t>
  </si>
  <si>
    <t>中公教育</t>
  </si>
  <si>
    <t>宏柏新材</t>
  </si>
  <si>
    <t>中兵红箭</t>
  </si>
  <si>
    <t>当天主力资金净流入（万）</t>
  </si>
  <si>
    <t>本周主力资金净值</t>
  </si>
  <si>
    <t>股价</t>
  </si>
  <si>
    <t>2023.02.01</t>
  </si>
  <si>
    <t>2023.02.20</t>
  </si>
  <si>
    <t>2023.02.21</t>
  </si>
  <si>
    <t>2023.02.22</t>
  </si>
  <si>
    <t>2023.02.23</t>
  </si>
  <si>
    <t>2023.02.24</t>
  </si>
  <si>
    <t>2023.02.27</t>
  </si>
  <si>
    <t>2023.02.28</t>
  </si>
  <si>
    <t>2023.03.01</t>
  </si>
  <si>
    <t>2023.03.02</t>
  </si>
  <si>
    <t>2023.03.03</t>
  </si>
  <si>
    <t>2023.03.06</t>
  </si>
  <si>
    <t>2023.03.07</t>
  </si>
  <si>
    <t>2023.03.08</t>
  </si>
  <si>
    <t>2023.03.09</t>
  </si>
  <si>
    <t>2023.03.10</t>
  </si>
  <si>
    <t>2023.03.13</t>
  </si>
  <si>
    <t>2023.03.14</t>
  </si>
  <si>
    <t>2023.03.15</t>
  </si>
  <si>
    <t>汇总</t>
  </si>
  <si>
    <t>走势图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</si>
</sst>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name val="宋体"/>
      <charset val="134"/>
    </font>
    <font>
      <b/>
      <sz val="11"/>
      <name val="Microsoft YaHei"/>
      <charset val="134"/>
    </font>
    <font>
      <sz val="10"/>
      <name val="Microsoft YaHei"/>
      <charset val="134"/>
    </font>
    <font>
      <sz val="6"/>
      <name val="Microsoft YaHe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theme="7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主力资金流入和股价!$A$5:$A$21</c:f>
              <c:strCache>
                <c:ptCount val="17"/>
                <c:pt idx="0">
                  <c:v>2023.02.21</c:v>
                </c:pt>
                <c:pt idx="1">
                  <c:v>2023.02.22</c:v>
                </c:pt>
                <c:pt idx="2">
                  <c:v>2023.02.23</c:v>
                </c:pt>
                <c:pt idx="3">
                  <c:v>2023.02.24</c:v>
                </c:pt>
                <c:pt idx="4">
                  <c:v>2023.02.27</c:v>
                </c:pt>
                <c:pt idx="5">
                  <c:v>2023.02.28</c:v>
                </c:pt>
                <c:pt idx="6">
                  <c:v>2023.03.01</c:v>
                </c:pt>
                <c:pt idx="7">
                  <c:v>2023.03.02</c:v>
                </c:pt>
                <c:pt idx="8">
                  <c:v>2023.03.03</c:v>
                </c:pt>
                <c:pt idx="9">
                  <c:v>2023.03.06</c:v>
                </c:pt>
                <c:pt idx="10">
                  <c:v>2023.03.07</c:v>
                </c:pt>
                <c:pt idx="11">
                  <c:v>2023.03.08</c:v>
                </c:pt>
                <c:pt idx="12">
                  <c:v>2023.03.09</c:v>
                </c:pt>
                <c:pt idx="13">
                  <c:v>2023.03.10</c:v>
                </c:pt>
                <c:pt idx="14">
                  <c:v>2023.03.13</c:v>
                </c:pt>
                <c:pt idx="15">
                  <c:v>2023.03.14</c:v>
                </c:pt>
                <c:pt idx="16">
                  <c:v>2023.03.15</c:v>
                </c:pt>
              </c:strCache>
            </c:strRef>
          </c:cat>
          <c:val>
            <c:numRef>
              <c:f>主力资金流入和股价!$D$5:$D$21</c:f>
              <c:numCache>
                <c:formatCode>0.00_ </c:formatCode>
                <c:ptCount val="17"/>
                <c:pt idx="0">
                  <c:v>5.43</c:v>
                </c:pt>
                <c:pt idx="1">
                  <c:v>5.38</c:v>
                </c:pt>
                <c:pt idx="2">
                  <c:v>5.34</c:v>
                </c:pt>
                <c:pt idx="3">
                  <c:v>5.29</c:v>
                </c:pt>
                <c:pt idx="4">
                  <c:v>5.34</c:v>
                </c:pt>
                <c:pt idx="5">
                  <c:v>5.41</c:v>
                </c:pt>
                <c:pt idx="6">
                  <c:v>5.37</c:v>
                </c:pt>
                <c:pt idx="7">
                  <c:v>5.27</c:v>
                </c:pt>
                <c:pt idx="8">
                  <c:v>5.3</c:v>
                </c:pt>
                <c:pt idx="9">
                  <c:v>5.31</c:v>
                </c:pt>
                <c:pt idx="10">
                  <c:v>5.19</c:v>
                </c:pt>
                <c:pt idx="11">
                  <c:v>5.2</c:v>
                </c:pt>
                <c:pt idx="12">
                  <c:v>5.14</c:v>
                </c:pt>
                <c:pt idx="13">
                  <c:v>5.11</c:v>
                </c:pt>
                <c:pt idx="14">
                  <c:v>5.09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9858499"/>
        <c:axId val="227311153"/>
      </c:lineChart>
      <c:cat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noMultiLvlLbl val="0"/>
      </c:cat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主力资金流入和股价!$A$5:$A$21</c:f>
              <c:strCache>
                <c:ptCount val="17"/>
                <c:pt idx="0">
                  <c:v>2023.02.21</c:v>
                </c:pt>
                <c:pt idx="1">
                  <c:v>2023.02.22</c:v>
                </c:pt>
                <c:pt idx="2">
                  <c:v>2023.02.23</c:v>
                </c:pt>
                <c:pt idx="3">
                  <c:v>2023.02.24</c:v>
                </c:pt>
                <c:pt idx="4">
                  <c:v>2023.02.27</c:v>
                </c:pt>
                <c:pt idx="5">
                  <c:v>2023.02.28</c:v>
                </c:pt>
                <c:pt idx="6">
                  <c:v>2023.03.01</c:v>
                </c:pt>
                <c:pt idx="7">
                  <c:v>2023.03.02</c:v>
                </c:pt>
                <c:pt idx="8">
                  <c:v>2023.03.03</c:v>
                </c:pt>
                <c:pt idx="9">
                  <c:v>2023.03.06</c:v>
                </c:pt>
                <c:pt idx="10">
                  <c:v>2023.03.07</c:v>
                </c:pt>
                <c:pt idx="11">
                  <c:v>2023.03.08</c:v>
                </c:pt>
                <c:pt idx="12">
                  <c:v>2023.03.09</c:v>
                </c:pt>
                <c:pt idx="13">
                  <c:v>2023.03.10</c:v>
                </c:pt>
                <c:pt idx="14">
                  <c:v>2023.03.13</c:v>
                </c:pt>
                <c:pt idx="15">
                  <c:v>2023.03.14</c:v>
                </c:pt>
                <c:pt idx="16">
                  <c:v>2023.03.15</c:v>
                </c:pt>
              </c:strCache>
            </c:strRef>
          </c:cat>
          <c:val>
            <c:numRef>
              <c:f>主力资金流入和股价!$G$5:$G$21</c:f>
              <c:numCache>
                <c:formatCode>0.00_ </c:formatCode>
                <c:ptCount val="17"/>
                <c:pt idx="0">
                  <c:v>5.89</c:v>
                </c:pt>
                <c:pt idx="1">
                  <c:v>5.79</c:v>
                </c:pt>
                <c:pt idx="2">
                  <c:v>5.82</c:v>
                </c:pt>
                <c:pt idx="3">
                  <c:v>5.7</c:v>
                </c:pt>
                <c:pt idx="4">
                  <c:v>5.58</c:v>
                </c:pt>
                <c:pt idx="5">
                  <c:v>5.71</c:v>
                </c:pt>
                <c:pt idx="6">
                  <c:v>5.73</c:v>
                </c:pt>
                <c:pt idx="7">
                  <c:v>5.7</c:v>
                </c:pt>
                <c:pt idx="8">
                  <c:v>5.79</c:v>
                </c:pt>
                <c:pt idx="9">
                  <c:v>5.22</c:v>
                </c:pt>
                <c:pt idx="10">
                  <c:v>5.1</c:v>
                </c:pt>
                <c:pt idx="11">
                  <c:v>5.14</c:v>
                </c:pt>
                <c:pt idx="12">
                  <c:v>5.05</c:v>
                </c:pt>
                <c:pt idx="13">
                  <c:v>5.04</c:v>
                </c:pt>
                <c:pt idx="14">
                  <c:v>5.11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9858499"/>
        <c:axId val="227311153"/>
      </c:lineChart>
      <c:cat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noMultiLvlLbl val="0"/>
      </c:cat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79176201372998"/>
          <c:y val="0.0794223826714801"/>
          <c:w val="0.908054919908467"/>
          <c:h val="0.54996389891696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主力资金流入和股价!$A$5:$A$21</c:f>
              <c:strCache>
                <c:ptCount val="17"/>
                <c:pt idx="0">
                  <c:v>2023.02.21</c:v>
                </c:pt>
                <c:pt idx="1">
                  <c:v>2023.02.22</c:v>
                </c:pt>
                <c:pt idx="2">
                  <c:v>2023.02.23</c:v>
                </c:pt>
                <c:pt idx="3">
                  <c:v>2023.02.24</c:v>
                </c:pt>
                <c:pt idx="4">
                  <c:v>2023.02.27</c:v>
                </c:pt>
                <c:pt idx="5">
                  <c:v>2023.02.28</c:v>
                </c:pt>
                <c:pt idx="6">
                  <c:v>2023.03.01</c:v>
                </c:pt>
                <c:pt idx="7">
                  <c:v>2023.03.02</c:v>
                </c:pt>
                <c:pt idx="8">
                  <c:v>2023.03.03</c:v>
                </c:pt>
                <c:pt idx="9">
                  <c:v>2023.03.06</c:v>
                </c:pt>
                <c:pt idx="10">
                  <c:v>2023.03.07</c:v>
                </c:pt>
                <c:pt idx="11">
                  <c:v>2023.03.08</c:v>
                </c:pt>
                <c:pt idx="12">
                  <c:v>2023.03.09</c:v>
                </c:pt>
                <c:pt idx="13">
                  <c:v>2023.03.10</c:v>
                </c:pt>
                <c:pt idx="14">
                  <c:v>2023.03.13</c:v>
                </c:pt>
                <c:pt idx="15">
                  <c:v>2023.03.14</c:v>
                </c:pt>
                <c:pt idx="16">
                  <c:v>2023.03.15</c:v>
                </c:pt>
              </c:strCache>
            </c:strRef>
          </c:cat>
          <c:val>
            <c:numRef>
              <c:f>主力资金流入和股价!$J$5:$J$21</c:f>
              <c:numCache>
                <c:formatCode>0.00_ </c:formatCode>
                <c:ptCount val="17"/>
                <c:pt idx="0">
                  <c:v>17.49</c:v>
                </c:pt>
                <c:pt idx="1">
                  <c:v>17.28</c:v>
                </c:pt>
                <c:pt idx="2">
                  <c:v>17.11</c:v>
                </c:pt>
                <c:pt idx="3">
                  <c:v>17.22</c:v>
                </c:pt>
                <c:pt idx="4">
                  <c:v>17.18</c:v>
                </c:pt>
                <c:pt idx="5">
                  <c:v>17.17</c:v>
                </c:pt>
                <c:pt idx="6">
                  <c:v>17.12</c:v>
                </c:pt>
                <c:pt idx="7">
                  <c:v>16.64</c:v>
                </c:pt>
                <c:pt idx="8">
                  <c:v>16.59</c:v>
                </c:pt>
                <c:pt idx="9">
                  <c:v>16.81</c:v>
                </c:pt>
                <c:pt idx="10">
                  <c:v>16.65</c:v>
                </c:pt>
                <c:pt idx="11">
                  <c:v>16.54</c:v>
                </c:pt>
                <c:pt idx="12">
                  <c:v>16.73</c:v>
                </c:pt>
                <c:pt idx="13">
                  <c:v>16.45</c:v>
                </c:pt>
                <c:pt idx="14">
                  <c:v>16.31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9858499"/>
        <c:axId val="227311153"/>
      </c:lineChart>
      <c:cat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noMultiLvlLbl val="0"/>
      </c:cat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主力资金流入和股价!$A$5:$A$21</c:f>
              <c:strCache>
                <c:ptCount val="17"/>
                <c:pt idx="0">
                  <c:v>2023.02.21</c:v>
                </c:pt>
                <c:pt idx="1">
                  <c:v>2023.02.22</c:v>
                </c:pt>
                <c:pt idx="2">
                  <c:v>2023.02.23</c:v>
                </c:pt>
                <c:pt idx="3">
                  <c:v>2023.02.24</c:v>
                </c:pt>
                <c:pt idx="4">
                  <c:v>2023.02.27</c:v>
                </c:pt>
                <c:pt idx="5">
                  <c:v>2023.02.28</c:v>
                </c:pt>
                <c:pt idx="6">
                  <c:v>2023.03.01</c:v>
                </c:pt>
                <c:pt idx="7">
                  <c:v>2023.03.02</c:v>
                </c:pt>
                <c:pt idx="8">
                  <c:v>2023.03.03</c:v>
                </c:pt>
                <c:pt idx="9">
                  <c:v>2023.03.06</c:v>
                </c:pt>
                <c:pt idx="10">
                  <c:v>2023.03.07</c:v>
                </c:pt>
                <c:pt idx="11">
                  <c:v>2023.03.08</c:v>
                </c:pt>
                <c:pt idx="12">
                  <c:v>2023.03.09</c:v>
                </c:pt>
                <c:pt idx="13">
                  <c:v>2023.03.10</c:v>
                </c:pt>
                <c:pt idx="14">
                  <c:v>2023.03.13</c:v>
                </c:pt>
                <c:pt idx="15">
                  <c:v>2023.03.14</c:v>
                </c:pt>
                <c:pt idx="16">
                  <c:v>2023.03.15</c:v>
                </c:pt>
              </c:strCache>
            </c:strRef>
          </c:cat>
          <c:val>
            <c:numRef>
              <c:f>主力资金流入和股价!$M$5:$M$21</c:f>
              <c:numCache>
                <c:formatCode>0.00_ </c:formatCode>
                <c:ptCount val="17"/>
                <c:pt idx="3">
                  <c:v>22.49</c:v>
                </c:pt>
                <c:pt idx="4">
                  <c:v>22.7</c:v>
                </c:pt>
                <c:pt idx="5">
                  <c:v>22.68</c:v>
                </c:pt>
                <c:pt idx="6">
                  <c:v>22.61</c:v>
                </c:pt>
                <c:pt idx="7">
                  <c:v>22.27</c:v>
                </c:pt>
                <c:pt idx="8">
                  <c:v>23.46</c:v>
                </c:pt>
                <c:pt idx="9">
                  <c:v>23.26</c:v>
                </c:pt>
                <c:pt idx="10">
                  <c:v>23.76</c:v>
                </c:pt>
                <c:pt idx="11">
                  <c:v>25.6</c:v>
                </c:pt>
                <c:pt idx="12">
                  <c:v>25.43</c:v>
                </c:pt>
                <c:pt idx="13">
                  <c:v>24.74</c:v>
                </c:pt>
                <c:pt idx="14">
                  <c:v>25.26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59858499"/>
        <c:axId val="227311153"/>
      </c:lineChart>
      <c:catAx>
        <c:axId val="1598584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7311153"/>
        <c:crosses val="autoZero"/>
        <c:auto val="1"/>
        <c:lblAlgn val="ctr"/>
        <c:lblOffset val="100"/>
        <c:noMultiLvlLbl val="0"/>
      </c:catAx>
      <c:valAx>
        <c:axId val="2273111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98584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666750</xdr:colOff>
      <xdr:row>0</xdr:row>
      <xdr:rowOff>6350</xdr:rowOff>
    </xdr:from>
    <xdr:to>
      <xdr:col>10</xdr:col>
      <xdr:colOff>692150</xdr:colOff>
      <xdr:row>8</xdr:row>
      <xdr:rowOff>114935</xdr:rowOff>
    </xdr:to>
    <xdr:graphicFrame>
      <xdr:nvGraphicFramePr>
        <xdr:cNvPr id="2" name="图表 1"/>
        <xdr:cNvGraphicFramePr/>
      </xdr:nvGraphicFramePr>
      <xdr:xfrm>
        <a:off x="2063750" y="6350"/>
        <a:ext cx="5613400" cy="15309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692150</xdr:colOff>
      <xdr:row>9</xdr:row>
      <xdr:rowOff>6350</xdr:rowOff>
    </xdr:from>
    <xdr:to>
      <xdr:col>10</xdr:col>
      <xdr:colOff>673100</xdr:colOff>
      <xdr:row>18</xdr:row>
      <xdr:rowOff>146050</xdr:rowOff>
    </xdr:to>
    <xdr:graphicFrame>
      <xdr:nvGraphicFramePr>
        <xdr:cNvPr id="3" name="图表 2"/>
        <xdr:cNvGraphicFramePr/>
      </xdr:nvGraphicFramePr>
      <xdr:xfrm>
        <a:off x="2089150" y="1606550"/>
        <a:ext cx="5568950" cy="1739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19</xdr:row>
      <xdr:rowOff>25400</xdr:rowOff>
    </xdr:from>
    <xdr:to>
      <xdr:col>10</xdr:col>
      <xdr:colOff>660400</xdr:colOff>
      <xdr:row>29</xdr:row>
      <xdr:rowOff>6350</xdr:rowOff>
    </xdr:to>
    <xdr:graphicFrame>
      <xdr:nvGraphicFramePr>
        <xdr:cNvPr id="4" name="图表 3"/>
        <xdr:cNvGraphicFramePr/>
      </xdr:nvGraphicFramePr>
      <xdr:xfrm>
        <a:off x="2095500" y="3403600"/>
        <a:ext cx="5549900" cy="1758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30</xdr:row>
      <xdr:rowOff>0</xdr:rowOff>
    </xdr:from>
    <xdr:to>
      <xdr:col>10</xdr:col>
      <xdr:colOff>691515</xdr:colOff>
      <xdr:row>44</xdr:row>
      <xdr:rowOff>101600</xdr:rowOff>
    </xdr:to>
    <xdr:graphicFrame>
      <xdr:nvGraphicFramePr>
        <xdr:cNvPr id="5" name="图表 4"/>
        <xdr:cNvGraphicFramePr/>
      </xdr:nvGraphicFramePr>
      <xdr:xfrm>
        <a:off x="2095500" y="5334000"/>
        <a:ext cx="5581015" cy="25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ySplit="2" topLeftCell="A7" activePane="bottomLeft" state="frozen"/>
      <selection/>
      <selection pane="bottomLeft" activeCell="B20" sqref="B20"/>
    </sheetView>
  </sheetViews>
  <sheetFormatPr defaultColWidth="10" defaultRowHeight="14"/>
  <cols>
    <col min="1" max="1" width="11.4636363636364" customWidth="1"/>
    <col min="2" max="2" width="12.6363636363636" customWidth="1"/>
    <col min="3" max="3" width="18.0090909090909" customWidth="1"/>
    <col min="4" max="4" width="6.19090909090909" customWidth="1"/>
    <col min="5" max="5" width="12.6363636363636" customWidth="1"/>
    <col min="6" max="6" width="18.0090909090909" customWidth="1"/>
    <col min="7" max="7" width="6.19090909090909" customWidth="1"/>
    <col min="8" max="8" width="12.6363636363636" customWidth="1"/>
    <col min="9" max="9" width="18.0090909090909" customWidth="1"/>
    <col min="10" max="10" width="7.28181818181818" customWidth="1"/>
    <col min="11" max="11" width="12.6363636363636" customWidth="1"/>
    <col min="12" max="12" width="18.0090909090909" customWidth="1"/>
    <col min="13" max="13" width="7.28181818181818" customWidth="1"/>
  </cols>
  <sheetData>
    <row r="1" ht="22.75" customHeight="1" spans="1:1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ht="45.5" customHeight="1" spans="1:1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ht="22.75" customHeight="1" spans="1:13">
      <c r="A3" s="3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22.75" customHeight="1" spans="1:13">
      <c r="A4" s="3" t="s">
        <v>9</v>
      </c>
      <c r="B4" s="4">
        <v>-32900</v>
      </c>
      <c r="C4" s="4"/>
      <c r="D4" s="4"/>
      <c r="E4" s="4">
        <v>-81800</v>
      </c>
      <c r="F4" s="4"/>
      <c r="G4" s="4"/>
      <c r="H4" s="4">
        <v>5584.93</v>
      </c>
      <c r="I4" s="4"/>
      <c r="J4" s="4"/>
      <c r="K4" s="4"/>
      <c r="L4" s="4"/>
      <c r="M4" s="4"/>
    </row>
    <row r="5" ht="22.75" customHeight="1" spans="1:13">
      <c r="A5" s="3" t="s">
        <v>10</v>
      </c>
      <c r="B5" s="4">
        <v>-1123.87</v>
      </c>
      <c r="C5" s="4"/>
      <c r="D5" s="4">
        <v>5.43</v>
      </c>
      <c r="E5" s="4">
        <v>597.54</v>
      </c>
      <c r="F5" s="4"/>
      <c r="G5" s="4">
        <v>5.89</v>
      </c>
      <c r="H5" s="4">
        <v>34.98</v>
      </c>
      <c r="I5" s="4"/>
      <c r="J5" s="4">
        <v>17.49</v>
      </c>
      <c r="K5" s="4"/>
      <c r="L5" s="4"/>
      <c r="M5" s="4"/>
    </row>
    <row r="6" ht="22.75" customHeight="1" spans="1:13">
      <c r="A6" s="3" t="s">
        <v>11</v>
      </c>
      <c r="B6" s="4">
        <v>-3949.81</v>
      </c>
      <c r="C6" s="4"/>
      <c r="D6" s="4">
        <v>5.38</v>
      </c>
      <c r="E6" s="4">
        <v>-4712.58</v>
      </c>
      <c r="F6" s="4"/>
      <c r="G6" s="4">
        <v>5.79</v>
      </c>
      <c r="H6" s="4">
        <v>-252.02</v>
      </c>
      <c r="I6" s="4"/>
      <c r="J6" s="4">
        <v>17.28</v>
      </c>
      <c r="K6" s="4"/>
      <c r="L6" s="4"/>
      <c r="M6" s="4"/>
    </row>
    <row r="7" ht="22.75" customHeight="1" spans="1:13">
      <c r="A7" s="3" t="s">
        <v>12</v>
      </c>
      <c r="B7" s="4">
        <v>-3089.6</v>
      </c>
      <c r="C7" s="4"/>
      <c r="D7" s="4">
        <v>5.34</v>
      </c>
      <c r="E7" s="4">
        <v>6346.71</v>
      </c>
      <c r="F7" s="4"/>
      <c r="G7" s="4">
        <v>5.82</v>
      </c>
      <c r="H7" s="4">
        <v>-1149.65</v>
      </c>
      <c r="I7" s="4"/>
      <c r="J7" s="4">
        <v>17.11</v>
      </c>
      <c r="K7" s="4">
        <v>-50947</v>
      </c>
      <c r="L7" s="4"/>
      <c r="M7" s="4"/>
    </row>
    <row r="8" ht="22.75" customHeight="1" spans="1:13">
      <c r="A8" s="3" t="s">
        <v>13</v>
      </c>
      <c r="B8" s="4">
        <v>-1974.26</v>
      </c>
      <c r="C8" s="4">
        <v>-11000</v>
      </c>
      <c r="D8" s="4">
        <v>5.29</v>
      </c>
      <c r="E8" s="4">
        <v>-8219.52</v>
      </c>
      <c r="F8" s="4">
        <v>-7000</v>
      </c>
      <c r="G8" s="4">
        <v>5.7</v>
      </c>
      <c r="H8" s="4">
        <v>106.83</v>
      </c>
      <c r="I8" s="4">
        <v>-1259</v>
      </c>
      <c r="J8" s="4">
        <v>17.22</v>
      </c>
      <c r="K8" s="4">
        <v>7953.14</v>
      </c>
      <c r="L8" s="4">
        <v>7953</v>
      </c>
      <c r="M8" s="4">
        <v>22.49</v>
      </c>
    </row>
    <row r="9" ht="22.75" customHeight="1" spans="1:13">
      <c r="A9" s="3" t="s">
        <v>14</v>
      </c>
      <c r="B9" s="4">
        <v>-2250</v>
      </c>
      <c r="C9" s="4"/>
      <c r="D9" s="4">
        <v>5.34</v>
      </c>
      <c r="E9" s="4">
        <v>-6038.52</v>
      </c>
      <c r="F9" s="4"/>
      <c r="G9" s="4">
        <v>5.58</v>
      </c>
      <c r="H9" s="4">
        <v>-269.84</v>
      </c>
      <c r="I9" s="4"/>
      <c r="J9" s="4">
        <v>17.18</v>
      </c>
      <c r="K9" s="4">
        <v>-2532.32</v>
      </c>
      <c r="L9" s="4"/>
      <c r="M9" s="4">
        <v>22.7</v>
      </c>
    </row>
    <row r="10" ht="22.75" customHeight="1" spans="1:13">
      <c r="A10" s="3" t="s">
        <v>15</v>
      </c>
      <c r="B10" s="4">
        <v>-532.89</v>
      </c>
      <c r="C10" s="4"/>
      <c r="D10" s="4">
        <v>5.41</v>
      </c>
      <c r="E10" s="4">
        <v>1543.58</v>
      </c>
      <c r="F10" s="4"/>
      <c r="G10" s="4">
        <v>5.71</v>
      </c>
      <c r="H10" s="4">
        <v>38.19</v>
      </c>
      <c r="I10" s="4"/>
      <c r="J10" s="4">
        <v>17.17</v>
      </c>
      <c r="K10" s="4">
        <v>-2703.37</v>
      </c>
      <c r="L10" s="4"/>
      <c r="M10" s="4">
        <v>22.68</v>
      </c>
    </row>
    <row r="11" ht="22.75" customHeight="1" spans="1:13">
      <c r="A11" s="3" t="s">
        <v>16</v>
      </c>
      <c r="B11" s="4">
        <v>174.13</v>
      </c>
      <c r="C11" s="4"/>
      <c r="D11" s="4">
        <v>5.37</v>
      </c>
      <c r="E11" s="4">
        <v>1398.49</v>
      </c>
      <c r="F11" s="4"/>
      <c r="G11" s="4">
        <v>5.73</v>
      </c>
      <c r="H11" s="4">
        <v>-647.88</v>
      </c>
      <c r="I11" s="4"/>
      <c r="J11" s="4">
        <v>17.12</v>
      </c>
      <c r="K11" s="4">
        <v>-4426.06</v>
      </c>
      <c r="L11" s="4"/>
      <c r="M11" s="4">
        <v>22.61</v>
      </c>
    </row>
    <row r="12" ht="22.75" customHeight="1" spans="1:13">
      <c r="A12" s="3" t="s">
        <v>17</v>
      </c>
      <c r="B12" s="4">
        <v>-2022.05</v>
      </c>
      <c r="C12" s="4"/>
      <c r="D12" s="4">
        <v>5.27</v>
      </c>
      <c r="E12" s="4">
        <v>-3182.03</v>
      </c>
      <c r="F12" s="4"/>
      <c r="G12" s="4">
        <v>5.7</v>
      </c>
      <c r="H12" s="4">
        <v>-1363.84</v>
      </c>
      <c r="I12" s="4"/>
      <c r="J12" s="4">
        <v>16.64</v>
      </c>
      <c r="K12" s="4">
        <v>-14329</v>
      </c>
      <c r="L12" s="4"/>
      <c r="M12" s="4">
        <v>22.27</v>
      </c>
    </row>
    <row r="13" ht="22.75" customHeight="1" spans="1:13">
      <c r="A13" s="3" t="s">
        <v>18</v>
      </c>
      <c r="B13" s="4">
        <v>154.02</v>
      </c>
      <c r="C13" s="4">
        <f>SUM(B9:B13)</f>
        <v>-4476.79</v>
      </c>
      <c r="D13" s="4">
        <v>5.3</v>
      </c>
      <c r="E13" s="4">
        <v>-1834.83</v>
      </c>
      <c r="F13" s="4">
        <f>SUM(E9:E13)</f>
        <v>-8113.31</v>
      </c>
      <c r="G13" s="4">
        <v>5.79</v>
      </c>
      <c r="H13" s="4">
        <v>-250.05</v>
      </c>
      <c r="I13" s="4">
        <f>SUM(H9:H13)</f>
        <v>-2493.42</v>
      </c>
      <c r="J13" s="4">
        <v>16.59</v>
      </c>
      <c r="K13" s="4">
        <v>26831</v>
      </c>
      <c r="L13" s="4">
        <f>SUM(K9:K13)</f>
        <v>2840.25</v>
      </c>
      <c r="M13" s="4">
        <v>23.46</v>
      </c>
    </row>
    <row r="14" ht="22.75" customHeight="1" spans="1:13">
      <c r="A14" s="3" t="s">
        <v>19</v>
      </c>
      <c r="B14" s="4">
        <v>-422.3</v>
      </c>
      <c r="C14" s="4"/>
      <c r="D14" s="4">
        <v>5.31</v>
      </c>
      <c r="E14" s="4">
        <v>-49271</v>
      </c>
      <c r="F14" s="4"/>
      <c r="G14" s="4">
        <v>5.22</v>
      </c>
      <c r="H14" s="4">
        <v>-447.91</v>
      </c>
      <c r="I14" s="4"/>
      <c r="J14" s="4">
        <v>16.81</v>
      </c>
      <c r="K14" s="4">
        <v>-14129</v>
      </c>
      <c r="L14" s="4"/>
      <c r="M14" s="4">
        <v>23.26</v>
      </c>
    </row>
    <row r="15" ht="22.75" customHeight="1" spans="1:13">
      <c r="A15" s="3" t="s">
        <v>20</v>
      </c>
      <c r="B15" s="4">
        <v>-2173.28</v>
      </c>
      <c r="C15" s="4"/>
      <c r="D15" s="4">
        <v>5.19</v>
      </c>
      <c r="E15" s="4">
        <v>-4258.29</v>
      </c>
      <c r="F15" s="4"/>
      <c r="G15" s="4">
        <v>5.1</v>
      </c>
      <c r="H15" s="4">
        <v>-304.77</v>
      </c>
      <c r="I15" s="4"/>
      <c r="J15" s="4">
        <v>16.65</v>
      </c>
      <c r="K15" s="4">
        <v>-6275.68</v>
      </c>
      <c r="L15" s="4"/>
      <c r="M15" s="4">
        <v>23.76</v>
      </c>
    </row>
    <row r="16" ht="22.75" customHeight="1" spans="1:13">
      <c r="A16" s="3" t="s">
        <v>21</v>
      </c>
      <c r="B16" s="4">
        <v>-356.32</v>
      </c>
      <c r="C16" s="4"/>
      <c r="D16" s="4">
        <v>5.2</v>
      </c>
      <c r="E16" s="4">
        <v>-1295.51</v>
      </c>
      <c r="F16" s="4"/>
      <c r="G16" s="4">
        <v>5.14</v>
      </c>
      <c r="H16" s="4">
        <v>-178.56</v>
      </c>
      <c r="I16" s="4"/>
      <c r="J16" s="4">
        <v>16.54</v>
      </c>
      <c r="K16" s="4">
        <v>27301</v>
      </c>
      <c r="L16" s="4"/>
      <c r="M16" s="4">
        <v>25.6</v>
      </c>
    </row>
    <row r="17" ht="22.75" customHeight="1" spans="1:13">
      <c r="A17" s="3" t="s">
        <v>22</v>
      </c>
      <c r="B17" s="4">
        <v>-2156.71</v>
      </c>
      <c r="C17" s="4"/>
      <c r="D17" s="4">
        <v>5.14</v>
      </c>
      <c r="E17" s="4">
        <v>-6103.39</v>
      </c>
      <c r="F17" s="4"/>
      <c r="G17" s="4">
        <v>5.05</v>
      </c>
      <c r="H17" s="4">
        <v>-36.85</v>
      </c>
      <c r="I17" s="4"/>
      <c r="J17" s="4">
        <v>16.73</v>
      </c>
      <c r="K17" s="4">
        <v>-16110</v>
      </c>
      <c r="L17" s="4"/>
      <c r="M17" s="4">
        <v>25.43</v>
      </c>
    </row>
    <row r="18" ht="22.75" customHeight="1" spans="1:13">
      <c r="A18" s="3" t="s">
        <v>23</v>
      </c>
      <c r="B18" s="4">
        <v>-707.31</v>
      </c>
      <c r="C18" s="4">
        <f>SUM(B14:B18)</f>
        <v>-5815.92</v>
      </c>
      <c r="D18" s="4">
        <v>5.11</v>
      </c>
      <c r="E18" s="4">
        <v>-1194.41</v>
      </c>
      <c r="F18" s="4">
        <f>SUM(E14:E18)</f>
        <v>-62122.6</v>
      </c>
      <c r="G18" s="4">
        <v>5.04</v>
      </c>
      <c r="H18" s="4">
        <v>-72.29</v>
      </c>
      <c r="I18" s="4">
        <f>SUM(H14:H18)</f>
        <v>-1040.38</v>
      </c>
      <c r="J18" s="4">
        <v>16.45</v>
      </c>
      <c r="K18" s="4">
        <v>-18308</v>
      </c>
      <c r="L18" s="4">
        <f>SUM(K14:K18)</f>
        <v>-27521.68</v>
      </c>
      <c r="M18" s="4">
        <v>24.74</v>
      </c>
    </row>
    <row r="19" ht="22.75" customHeight="1" spans="1:13">
      <c r="A19" s="3" t="s">
        <v>24</v>
      </c>
      <c r="B19" s="4">
        <v>-385.02</v>
      </c>
      <c r="C19" s="4"/>
      <c r="D19" s="4">
        <v>5.09</v>
      </c>
      <c r="E19" s="4">
        <v>-1985.51</v>
      </c>
      <c r="F19" s="4"/>
      <c r="G19" s="4">
        <v>5.11</v>
      </c>
      <c r="H19" s="4">
        <v>94.64</v>
      </c>
      <c r="I19" s="4"/>
      <c r="J19" s="4">
        <v>16.31</v>
      </c>
      <c r="K19" s="4">
        <v>-627.47</v>
      </c>
      <c r="L19" s="4"/>
      <c r="M19" s="4">
        <v>25.26</v>
      </c>
    </row>
    <row r="20" ht="22.75" customHeight="1" spans="1:13">
      <c r="A20" s="3" t="s">
        <v>25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22.75" customHeight="1" spans="1:13">
      <c r="A21" s="3" t="s">
        <v>26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6.7" customHeight="1" spans="1:13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6.7" customHeight="1" spans="1:13">
      <c r="A23" s="3" t="s">
        <v>27</v>
      </c>
      <c r="B23" s="4">
        <f>SUM(B4:B18)</f>
        <v>-53330.25</v>
      </c>
      <c r="C23" s="4"/>
      <c r="D23" s="4"/>
      <c r="E23" s="4">
        <f>SUM(E4:E18)</f>
        <v>-158023.76</v>
      </c>
      <c r="F23" s="4"/>
      <c r="G23" s="4"/>
      <c r="H23" s="4">
        <f>SUM(H4:H18)</f>
        <v>791.27</v>
      </c>
      <c r="I23" s="4"/>
      <c r="J23" s="4"/>
      <c r="K23" s="4">
        <f>SUM(K4:K18)</f>
        <v>-67675.29</v>
      </c>
      <c r="L23" s="4"/>
      <c r="M23" s="4"/>
    </row>
  </sheetData>
  <conditionalFormatting sqref="B3:B1048576">
    <cfRule type="cellIs" dxfId="0" priority="15" operator="greaterThan">
      <formula>0</formula>
    </cfRule>
    <cfRule type="cellIs" dxfId="1" priority="11" operator="greaterThan">
      <formula>0</formula>
    </cfRule>
    <cfRule type="cellIs" dxfId="2" priority="10" operator="greaterThan">
      <formula>0</formula>
    </cfRule>
  </conditionalFormatting>
  <conditionalFormatting sqref="C3:C1048576">
    <cfRule type="cellIs" dxfId="0" priority="19" operator="greaterThan">
      <formula>0</formula>
    </cfRule>
  </conditionalFormatting>
  <conditionalFormatting sqref="E3:E1048576">
    <cfRule type="cellIs" dxfId="0" priority="9" operator="greaterThan">
      <formula>0</formula>
    </cfRule>
    <cfRule type="cellIs" dxfId="1" priority="8" operator="greaterThan">
      <formula>0</formula>
    </cfRule>
    <cfRule type="cellIs" dxfId="2" priority="7" operator="greaterThan">
      <formula>0</formula>
    </cfRule>
  </conditionalFormatting>
  <conditionalFormatting sqref="F3:F1048576">
    <cfRule type="cellIs" dxfId="0" priority="18" operator="greaterThan">
      <formula>0</formula>
    </cfRule>
  </conditionalFormatting>
  <conditionalFormatting sqref="H3:H1048576">
    <cfRule type="cellIs" dxfId="0" priority="6" operator="greaterThan">
      <formula>0</formula>
    </cfRule>
    <cfRule type="cellIs" dxfId="1" priority="5" operator="greaterThan">
      <formula>0</formula>
    </cfRule>
    <cfRule type="cellIs" dxfId="2" priority="4" operator="greaterThan">
      <formula>0</formula>
    </cfRule>
  </conditionalFormatting>
  <conditionalFormatting sqref="I3:I1048576">
    <cfRule type="cellIs" dxfId="0" priority="16" operator="greaterThan">
      <formula>0</formula>
    </cfRule>
  </conditionalFormatting>
  <conditionalFormatting sqref="K3:K1048576">
    <cfRule type="cellIs" dxfId="0" priority="3" operator="greaterThan">
      <formula>0</formula>
    </cfRule>
    <cfRule type="cellIs" dxfId="1" priority="2" operator="greaterThan">
      <formula>0</formula>
    </cfRule>
    <cfRule type="cellIs" dxfId="2" priority="1" operator="greaterThan">
      <formula>0</formula>
    </cfRule>
  </conditionalFormatting>
  <conditionalFormatting sqref="L3:L1048576">
    <cfRule type="cellIs" dxfId="0" priority="17" operator="greaterThan">
      <formula>0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0"/>
  <sheetViews>
    <sheetView tabSelected="1" workbookViewId="0">
      <selection activeCell="N28" sqref="N28"/>
    </sheetView>
  </sheetViews>
  <sheetFormatPr defaultColWidth="10" defaultRowHeight="14" outlineLevelCol="2"/>
  <sheetData>
    <row r="1" spans="2:3">
      <c r="B1" t="str">
        <f>主力资金流入和股价!B1</f>
        <v>晶科科技</v>
      </c>
      <c r="C1" t="s">
        <v>28</v>
      </c>
    </row>
    <row r="10" spans="2:3">
      <c r="B10" t="str">
        <f>主力资金流入和股价!E1</f>
        <v>中公教育</v>
      </c>
      <c r="C10" t="s">
        <v>28</v>
      </c>
    </row>
    <row r="20" spans="2:3">
      <c r="B20" t="str">
        <f>主力资金流入和股价!H1</f>
        <v>宏柏新材</v>
      </c>
      <c r="C20" t="s">
        <v>28</v>
      </c>
    </row>
    <row r="30" spans="2:3">
      <c r="B30" t="str">
        <f>主力资金流入和股价!K1</f>
        <v>中兵红箭</v>
      </c>
      <c r="C30" t="s">
        <v>28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7" sqref="C37"/>
    </sheetView>
  </sheetViews>
  <sheetFormatPr defaultColWidth="10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主力资金流入和股价</vt:lpstr>
      <vt:lpstr>股价走势图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V2049A</dc:creator>
  <cp:lastModifiedBy>giw1314</cp:lastModifiedBy>
  <dcterms:created xsi:type="dcterms:W3CDTF">2023-02-18T17:16:00Z</dcterms:created>
  <dcterms:modified xsi:type="dcterms:W3CDTF">2023-03-13T13:02:03Z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8f9ed3114c26418f971a3cc7ad092382_21</vt:lpwstr>
  </property>
  <property fmtid="{D5CDD505-2E9C-101B-9397-08002B2CF9AE}" pid="3" name="KSOProductBuildVer">
    <vt:lpwstr>2052-11.1.0.13703</vt:lpwstr>
  </property>
</Properties>
</file>