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50"/>
  </bookViews>
  <sheets>
    <sheet name="主力资金流入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</commentList>
</comments>
</file>

<file path=xl/sharedStrings.xml><?xml version="1.0" encoding="utf-8"?>
<sst xmlns="http://schemas.openxmlformats.org/spreadsheetml/2006/main" count="61" uniqueCount="48">
  <si>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</si>
  <si>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</si>
  <si>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</si>
  <si>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</si>
  <si>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</si>
  <si>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</si>
  <si>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</si>
  <si>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</si>
  <si>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2023.02.01</t>
  </si>
  <si>
    <t>2023.02.20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</si>
  <si>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</si>
  <si>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</si>
  <si>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</si>
  <si>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</si>
  <si>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</si>
  <si>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</si>
  <si>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</si>
  <si>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</si>
  <si>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</si>
  <si>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</si>
  <si>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</si>
  <si>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</si>
  <si>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</si>
  <si>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</si>
  <si>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</si>
  <si>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</si>
  <si>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</si>
  <si>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2023.03.14</t>
  </si>
  <si>
    <t>2023.03.15</t>
  </si>
  <si>
    <t>2023.03.16</t>
  </si>
  <si>
    <t>2023.03.17</t>
  </si>
  <si>
    <t>2023.03.18</t>
  </si>
  <si>
    <t>2023.03.19</t>
  </si>
  <si>
    <t>2023.03.20</t>
  </si>
  <si>
    <t>2023.03.21</t>
  </si>
  <si>
    <t>2023.03.22</t>
  </si>
  <si>
    <t>2023.03.23</t>
  </si>
  <si>
    <t>2023.03.24</t>
  </si>
  <si>
    <t>2023.03.25</t>
  </si>
  <si>
    <t>2023.03.26</t>
  </si>
  <si>
    <t>2023.03.27</t>
  </si>
  <si>
    <t>2023.03.28</t>
  </si>
  <si>
    <t>2023.03.29</t>
  </si>
  <si>
    <t>2023.03.30</t>
  </si>
  <si>
    <t>2023.03.31</t>
  </si>
  <si>
    <t>2023.04.01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</si>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</sst>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主力资金流入和股价!$D$5:$D$16</c:f>
              <c:numCache>
                <c:formatCode>0.00_ </c:formatCode>
                <c:ptCount val="12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主力资金流入和股价!$G$5:$G$16</c:f>
              <c:numCache>
                <c:formatCode>0.00_ </c:formatCode>
                <c:ptCount val="12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主力资金流入和股价!$J$5:$J$16</c:f>
              <c:numCache>
                <c:formatCode>0.00_ </c:formatCode>
                <c:ptCount val="12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主力资金流入和股价!$M$5:$M$16</c:f>
              <c:numCache>
                <c:formatCode>0.00_ </c:formatCode>
                <c:ptCount val="12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workbookViewId="0">
      <pane ySplit="2" topLeftCell="A3" activePane="bottomLeft" state="frozen"/>
      <selection/>
      <selection pane="bottomLeft" activeCell="E21" sqref="E21"/>
    </sheetView>
  </sheetViews>
  <sheetFormatPr defaultColWidth="10" defaultRowHeight="14"/>
  <cols>
    <col min="1" max="1" width="11.4636363636364" customWidth="1"/>
    <col min="2" max="2" width="14.1818181818182" style="1" customWidth="1"/>
    <col min="3" max="3" width="18.0090909090909" customWidth="1"/>
    <col min="4" max="4" width="6.19090909090909" customWidth="1"/>
    <col min="5" max="5" width="16.0090909090909" customWidth="1"/>
    <col min="6" max="6" width="18.0090909090909" customWidth="1"/>
    <col min="7" max="7" width="6.19090909090909" customWidth="1"/>
    <col min="8" max="8" width="16.0090909090909" customWidth="1"/>
    <col min="9" max="9" width="18.0090909090909" customWidth="1"/>
    <col min="10" max="10" width="7.28181818181818" customWidth="1"/>
    <col min="11" max="11" width="16.0090909090909" customWidth="1"/>
    <col min="12" max="12" width="18.0090909090909" customWidth="1"/>
    <col min="13" max="13" width="7.28181818181818" customWidth="1"/>
  </cols>
  <sheetData>
    <row r="1" ht="16.7" customHeight="1" spans="1:13">
      <c r="A1" s="2" t="s">
        <v>0</v>
      </c>
      <c r="B1" s="3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</row>
    <row r="2" ht="33.4" customHeight="1" spans="1:13">
      <c r="A2" s="2" t="s">
        <v>0</v>
      </c>
      <c r="B2" s="3" t="s">
        <v>5</v>
      </c>
      <c r="C2" s="3" t="s">
        <v>6</v>
      </c>
      <c r="D2" s="2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2" t="s">
        <v>7</v>
      </c>
    </row>
    <row r="3" ht="16.7" customHeight="1" spans="1:13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6.7" customHeight="1" spans="1:13">
      <c r="A4" s="4" t="s">
        <v>9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16.7" customHeight="1" spans="1:13">
      <c r="A5" s="4" t="s">
        <v>10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16.7" customHeight="1" spans="1:13">
      <c r="A6" s="4" t="s">
        <v>11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16.7" customHeight="1" spans="1:13">
      <c r="A7" s="4" t="s">
        <v>12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16.7" customHeight="1" spans="1:13">
      <c r="A8" s="4" t="s">
        <v>13</v>
      </c>
      <c r="B8" s="5">
        <v>-1974.26</v>
      </c>
      <c r="C8" s="5">
        <f>SUM(B4:B8)</f>
        <v>-43037.54</v>
      </c>
      <c r="D8" s="5">
        <v>5.29</v>
      </c>
      <c r="E8" s="5">
        <v>-8219.52</v>
      </c>
      <c r="F8" s="5">
        <f>SUM(E4:E8)</f>
        <v>-87787.85</v>
      </c>
      <c r="G8" s="5">
        <v>5.7</v>
      </c>
      <c r="H8" s="5">
        <v>106.83</v>
      </c>
      <c r="I8" s="5">
        <f>SUM(H4:H8)</f>
        <v>4325.07</v>
      </c>
      <c r="J8" s="5">
        <v>17.22</v>
      </c>
      <c r="K8" s="5">
        <v>7953.14</v>
      </c>
      <c r="L8" s="5">
        <f>SUM(K4:K8)</f>
        <v>-42993.86</v>
      </c>
      <c r="M8" s="5">
        <v>22.49</v>
      </c>
    </row>
    <row r="9" ht="16.7" customHeight="1" spans="1:13">
      <c r="A9" s="4" t="s">
        <v>14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16.7" customHeight="1" spans="1:13">
      <c r="A10" s="4" t="s">
        <v>15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16.7" customHeight="1" spans="1:13">
      <c r="A11" s="4" t="s">
        <v>16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16.7" customHeight="1" spans="1:13">
      <c r="A12" s="4" t="s">
        <v>17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16.7" customHeight="1" spans="1:13">
      <c r="A13" s="4" t="s">
        <v>18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16.7" customHeight="1" spans="1:13">
      <c r="A14" s="4" t="s">
        <v>19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16.7" customHeight="1" spans="1:13">
      <c r="A15" s="4" t="s">
        <v>20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16.7" customHeight="1" spans="1:13">
      <c r="A16" s="4" t="s">
        <v>21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16.7" customHeight="1" spans="1:13">
      <c r="A17" s="4" t="s">
        <v>22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6.7" customHeight="1" spans="1:13">
      <c r="A18" s="4" t="s">
        <v>23</v>
      </c>
      <c r="B18" s="5"/>
      <c r="C18" s="5">
        <f>SUM(B14:B18)</f>
        <v>-2951.9</v>
      </c>
      <c r="D18" s="5"/>
      <c r="E18" s="5"/>
      <c r="F18" s="5">
        <f>SUM(E14:E18)</f>
        <v>-54824.8</v>
      </c>
      <c r="G18" s="5"/>
      <c r="H18" s="5"/>
      <c r="I18" s="5">
        <f>SUM(H14:H18)</f>
        <v>-931.24</v>
      </c>
      <c r="J18" s="5"/>
      <c r="K18" s="5"/>
      <c r="L18" s="5">
        <f>SUM(K14:K18)</f>
        <v>6896.32</v>
      </c>
      <c r="M18" s="5"/>
    </row>
    <row r="19" ht="16.7" customHeight="1" spans="1:13">
      <c r="A19" s="4" t="s">
        <v>24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6.7" customHeight="1" spans="1:13">
      <c r="A20" s="4" t="s">
        <v>25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6.7" customHeight="1" spans="1:13">
      <c r="A21" s="4" t="s">
        <v>26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6.7" customHeight="1" spans="1:13">
      <c r="A22" s="4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6.7" customHeight="1" spans="1:13">
      <c r="A23" s="4" t="s">
        <v>28</v>
      </c>
      <c r="B23" s="5"/>
      <c r="C23" s="5">
        <f>SUM(B19:B23)</f>
        <v>0</v>
      </c>
      <c r="D23" s="5"/>
      <c r="E23" s="5"/>
      <c r="F23" s="5">
        <f>SUM(E19:E23)</f>
        <v>0</v>
      </c>
      <c r="G23" s="5"/>
      <c r="H23" s="5"/>
      <c r="I23" s="5">
        <f>SUM(H19:H23)</f>
        <v>0</v>
      </c>
      <c r="J23" s="5"/>
      <c r="K23" s="5"/>
      <c r="L23" s="5">
        <f>SUM(K19:K23)</f>
        <v>0</v>
      </c>
      <c r="M23" s="5"/>
    </row>
    <row r="24" ht="16.7" customHeight="1" spans="1:13">
      <c r="A24" s="4" t="s">
        <v>29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.7" customHeight="1" spans="1:13">
      <c r="A25" s="4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.7" customHeight="1" spans="1:13">
      <c r="A26" s="4" t="s">
        <v>31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6.7" customHeight="1" spans="1:13">
      <c r="A27" s="4" t="s">
        <v>32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6.7" customHeight="1" spans="1:13">
      <c r="A28" s="4" t="s">
        <v>33</v>
      </c>
      <c r="B28" s="5"/>
      <c r="C28" s="5">
        <f>SUM(B24:B28)</f>
        <v>0</v>
      </c>
      <c r="D28" s="5"/>
      <c r="E28" s="5"/>
      <c r="F28" s="5">
        <f>SUM(E24:E28)</f>
        <v>0</v>
      </c>
      <c r="G28" s="5"/>
      <c r="H28" s="5"/>
      <c r="I28" s="5">
        <f>SUM(H24:H28)</f>
        <v>0</v>
      </c>
      <c r="J28" s="5"/>
      <c r="K28" s="5"/>
      <c r="L28" s="5">
        <f>SUM(K24:K28)</f>
        <v>0</v>
      </c>
      <c r="M28" s="5"/>
    </row>
    <row r="29" ht="16.7" customHeight="1" spans="1:13">
      <c r="A29" s="4" t="s">
        <v>34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6.7" customHeight="1" spans="1:13">
      <c r="A30" s="4" t="s">
        <v>35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6.7" customHeight="1" spans="1:13">
      <c r="A31" s="4" t="s">
        <v>36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6.7" customHeight="1" spans="1:13">
      <c r="A32" s="4" t="s">
        <v>37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6.7" customHeight="1" spans="1:13">
      <c r="A33" s="4" t="s">
        <v>38</v>
      </c>
      <c r="B33" s="5"/>
      <c r="C33" s="5">
        <f>SUM(B29:B33)</f>
        <v>0</v>
      </c>
      <c r="D33" s="5"/>
      <c r="E33" s="5"/>
      <c r="F33" s="5">
        <f>SUM(E29:E33)</f>
        <v>0</v>
      </c>
      <c r="G33" s="5"/>
      <c r="H33" s="5"/>
      <c r="I33" s="5">
        <f>SUM(H29:H33)</f>
        <v>0</v>
      </c>
      <c r="J33" s="5"/>
      <c r="K33" s="5"/>
      <c r="L33" s="5">
        <f>SUM(K29:K33)</f>
        <v>0</v>
      </c>
      <c r="M33" s="5"/>
    </row>
    <row r="34" ht="16.7" customHeight="1" spans="1:13">
      <c r="A34" s="4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6.7" customHeight="1" spans="1:13">
      <c r="A35" s="4" t="s">
        <v>40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6.7" customHeight="1" spans="1:13">
      <c r="A36" s="4" t="s">
        <v>41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6.7" customHeight="1" spans="1:13">
      <c r="A37" s="4" t="s">
        <v>42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6.7" customHeight="1" spans="1:13">
      <c r="A38" s="4" t="s">
        <v>43</v>
      </c>
      <c r="B38" s="5"/>
      <c r="C38" s="5">
        <f>SUM(B34:B38)</f>
        <v>0</v>
      </c>
      <c r="D38" s="5"/>
      <c r="E38" s="5"/>
      <c r="F38" s="5">
        <f>SUM(E34:E38)</f>
        <v>0</v>
      </c>
      <c r="G38" s="5"/>
      <c r="H38" s="5"/>
      <c r="I38" s="5">
        <f>SUM(H34:H38)</f>
        <v>0</v>
      </c>
      <c r="J38" s="5"/>
      <c r="K38" s="5"/>
      <c r="L38" s="5">
        <f>SUM(K34:K38)</f>
        <v>0</v>
      </c>
      <c r="M38" s="5"/>
    </row>
    <row r="39" ht="16.7" customHeight="1" spans="1:13">
      <c r="A39" s="4" t="s">
        <v>44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6.7" customHeight="1" spans="1:13">
      <c r="A40" s="4" t="s">
        <v>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6.7" customHeight="1" spans="1:13">
      <c r="A41" s="4" t="s">
        <v>46</v>
      </c>
      <c r="B41" s="5">
        <f>SUM(B4:B18)</f>
        <v>-50466.23</v>
      </c>
      <c r="C41" s="5"/>
      <c r="D41" s="5"/>
      <c r="E41" s="5">
        <f>SUM(E4:E18)</f>
        <v>-150725.96</v>
      </c>
      <c r="F41" s="5"/>
      <c r="G41" s="5"/>
      <c r="H41" s="5">
        <f>SUM(H4:H18)</f>
        <v>900.41</v>
      </c>
      <c r="I41" s="5"/>
      <c r="J41" s="5"/>
      <c r="K41" s="5">
        <f>SUM(K4:K18)</f>
        <v>-33257.29</v>
      </c>
      <c r="L41" s="5"/>
      <c r="M41" s="5"/>
    </row>
  </sheetData>
  <conditionalFormatting sqref="C1 C3:C1048576">
    <cfRule type="cellIs" dxfId="0" priority="4" operator="greaterThan">
      <formula>0</formula>
    </cfRule>
  </conditionalFormatting>
  <conditionalFormatting sqref="F1 F3:F1048576">
    <cfRule type="cellIs" dxfId="0" priority="3" operator="greaterThan">
      <formula>0</formula>
    </cfRule>
  </conditionalFormatting>
  <conditionalFormatting sqref="I1 I3:I1048576">
    <cfRule type="cellIs" dxfId="0" priority="1" operator="greaterThan">
      <formula>0</formula>
    </cfRule>
  </conditionalFormatting>
  <conditionalFormatting sqref="L1 L3:L1048576">
    <cfRule type="cellIs" dxfId="0" priority="2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workbookViewId="0">
      <selection activeCell="M15" sqref="M15"/>
    </sheetView>
  </sheetViews>
  <sheetFormatPr defaultColWidth="10" defaultRowHeight="14" outlineLevelCol="2"/>
  <sheetData>
    <row r="1" spans="2:3">
      <c r="B1" t="str">
        <f>主力资金流入和股价!B1</f>
        <v>晶科科技</v>
      </c>
      <c r="C1" t="s">
        <v>47</v>
      </c>
    </row>
    <row r="10" spans="2:3">
      <c r="B10" t="str">
        <f>主力资金流入和股价!E1</f>
        <v>中公教育</v>
      </c>
      <c r="C10" t="s">
        <v>47</v>
      </c>
    </row>
    <row r="20" spans="2:3">
      <c r="B20" t="str">
        <f>主力资金流入和股价!H1</f>
        <v>宏柏新材</v>
      </c>
      <c r="C20" t="s">
        <v>47</v>
      </c>
    </row>
    <row r="30" spans="2:3">
      <c r="B30" t="str">
        <f>主力资金流入和股价!K1</f>
        <v>中兵红箭</v>
      </c>
      <c r="C30" t="s">
        <v>47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主力资金流入和股价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2023-03-08T14:10:02Z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