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【重要】FULLbackup20220815-ALL-HPenvy700-win10★★★★★\010【研究】研究論文・著書\012【研究論文】2012年度以降★★★\[【TapGIS】【ulatus】]【英文Journal論文2022】津波避難訓練システム★★★☆★★★\【査読後】GitHub用公開データ☆☆☆\"/>
    </mc:Choice>
  </mc:AlternateContent>
  <xr:revisionPtr revIDLastSave="0" documentId="13_ncr:1_{1739A7B6-11EB-42A8-B717-F1B2591AFFDE}" xr6:coauthVersionLast="47" xr6:coauthVersionMax="47" xr10:uidLastSave="{00000000-0000-0000-0000-000000000000}"/>
  <bookViews>
    <workbookView xWindow="22830" yWindow="1515" windowWidth="21345" windowHeight="21750" xr2:uid="{777FE212-28BC-48AB-86E8-6CBF95961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J8" i="1"/>
  <c r="I8" i="1"/>
  <c r="J7" i="1"/>
  <c r="K7" i="1" s="1"/>
  <c r="I7" i="1"/>
  <c r="J6" i="1"/>
  <c r="K6" i="1" s="1"/>
  <c r="I6" i="1"/>
  <c r="J5" i="1"/>
  <c r="I5" i="1"/>
  <c r="I12" i="1"/>
  <c r="J12" i="1"/>
  <c r="K12" i="1" s="1"/>
  <c r="I13" i="1"/>
  <c r="J13" i="1"/>
  <c r="I14" i="1"/>
  <c r="J14" i="1"/>
  <c r="J15" i="1"/>
  <c r="E16" i="1"/>
  <c r="F16" i="1"/>
  <c r="G16" i="1"/>
  <c r="H16" i="1"/>
  <c r="D16" i="1"/>
  <c r="I15" i="1"/>
  <c r="K8" i="1" l="1"/>
  <c r="K14" i="1"/>
  <c r="K5" i="1"/>
  <c r="K13" i="1"/>
  <c r="K15" i="1"/>
</calcChain>
</file>

<file path=xl/sharedStrings.xml><?xml version="1.0" encoding="utf-8"?>
<sst xmlns="http://schemas.openxmlformats.org/spreadsheetml/2006/main" count="48" uniqueCount="36">
  <si>
    <t>操作性</t>
    <rPh sb="0" eb="2">
      <t>ソウサ</t>
    </rPh>
    <rPh sb="2" eb="3">
      <t>セイ</t>
    </rPh>
    <phoneticPr fontId="3"/>
  </si>
  <si>
    <t>メニュー操作の容易さ</t>
    <rPh sb="4" eb="6">
      <t>ソウサ</t>
    </rPh>
    <rPh sb="7" eb="9">
      <t>ヨウイ</t>
    </rPh>
    <phoneticPr fontId="3"/>
  </si>
  <si>
    <t>地図の見やすさ</t>
    <rPh sb="0" eb="2">
      <t>チズ</t>
    </rPh>
    <rPh sb="3" eb="4">
      <t>ミ</t>
    </rPh>
    <phoneticPr fontId="3"/>
  </si>
  <si>
    <t>今後も使うかどうか</t>
    <rPh sb="0" eb="2">
      <t>コンゴ</t>
    </rPh>
    <rPh sb="3" eb="4">
      <t>ツカ</t>
    </rPh>
    <phoneticPr fontId="3"/>
  </si>
  <si>
    <t>レスポンスの早さ</t>
    <rPh sb="6" eb="7">
      <t>ハヤ</t>
    </rPh>
    <phoneticPr fontId="3"/>
  </si>
  <si>
    <t>有用感</t>
    <rPh sb="0" eb="2">
      <t>ユウヨウ</t>
    </rPh>
    <rPh sb="2" eb="3">
      <t>カン</t>
    </rPh>
    <phoneticPr fontId="3"/>
  </si>
  <si>
    <t>快適性</t>
    <rPh sb="0" eb="3">
      <t>カイテキセイ</t>
    </rPh>
    <phoneticPr fontId="3"/>
  </si>
  <si>
    <t>認知性</t>
    <rPh sb="0" eb="2">
      <t>ニンチ</t>
    </rPh>
    <rPh sb="2" eb="3">
      <t>セイ</t>
    </rPh>
    <phoneticPr fontId="3"/>
  </si>
  <si>
    <t>質問</t>
    <rPh sb="0" eb="2">
      <t>シツモン</t>
    </rPh>
    <phoneticPr fontId="2"/>
  </si>
  <si>
    <t>評価項目</t>
    <rPh sb="0" eb="2">
      <t>ヒョウカ</t>
    </rPh>
    <rPh sb="2" eb="4">
      <t>コウモク</t>
    </rPh>
    <phoneticPr fontId="2"/>
  </si>
  <si>
    <t>ー</t>
    <phoneticPr fontId="2"/>
  </si>
  <si>
    <t>肯定的評価</t>
    <rPh sb="0" eb="3">
      <t>コウテイテキ</t>
    </rPh>
    <rPh sb="3" eb="5">
      <t>ヒョウカ</t>
    </rPh>
    <phoneticPr fontId="2"/>
  </si>
  <si>
    <t>[5]</t>
    <phoneticPr fontId="2"/>
  </si>
  <si>
    <t>[4]</t>
    <phoneticPr fontId="2"/>
  </si>
  <si>
    <t>[3]</t>
    <phoneticPr fontId="2"/>
  </si>
  <si>
    <t>[2]</t>
    <phoneticPr fontId="2"/>
  </si>
  <si>
    <t>[1]</t>
    <phoneticPr fontId="2"/>
  </si>
  <si>
    <t>[5]＋[4]</t>
    <phoneticPr fontId="2"/>
  </si>
  <si>
    <t xml:space="preserve">Tsunami disaster  drill support system </t>
    <phoneticPr fontId="2"/>
  </si>
  <si>
    <t>Table.3 Result of usability evaluation</t>
    <phoneticPr fontId="2"/>
  </si>
  <si>
    <t>Evaluation items</t>
    <phoneticPr fontId="2"/>
  </si>
  <si>
    <t>Questions</t>
    <phoneticPr fontId="2"/>
  </si>
  <si>
    <t>[5]
Strongly agree</t>
    <phoneticPr fontId="2"/>
  </si>
  <si>
    <t>[4]
Agree</t>
    <phoneticPr fontId="2"/>
  </si>
  <si>
    <t>[3]
Neither agree nor disagree</t>
    <phoneticPr fontId="2"/>
  </si>
  <si>
    <t>[2]
Disagree</t>
    <phoneticPr fontId="2"/>
  </si>
  <si>
    <t xml:space="preserve">[1]
Strongly disagree
</t>
    <phoneticPr fontId="2"/>
  </si>
  <si>
    <t>Operability</t>
    <phoneticPr fontId="3"/>
  </si>
  <si>
    <t>Visibility</t>
    <phoneticPr fontId="3"/>
  </si>
  <si>
    <t>Comfort</t>
    <phoneticPr fontId="3"/>
  </si>
  <si>
    <t>Utility</t>
    <phoneticPr fontId="3"/>
  </si>
  <si>
    <t>N=</t>
    <phoneticPr fontId="2"/>
  </si>
  <si>
    <t>Was the tablet computer menu easy to operate?</t>
    <phoneticPr fontId="3"/>
  </si>
  <si>
    <t>Was the map on the tablet computer screen easy to see?</t>
    <phoneticPr fontId="2"/>
  </si>
  <si>
    <t>Was the operation response fast when operating the tablet computer?</t>
    <phoneticPr fontId="3"/>
  </si>
  <si>
    <t>Would you use this system again?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</si>
</sst>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 Light"/>
      <family val="3"/>
      <charset val="128"/>
      <scheme val="major"/>
    </font>
    <font>
      <sz val="10"/>
      <color theme="1"/>
      <name val="游ゴシック Light"/>
      <family val="3"/>
      <charset val="128"/>
      <scheme val="maj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FDD5-F2FC-4EE4-BD8E-8713481D03D5}">
  <sheetPr>
    <pageSetUpPr fitToPage="1"/>
  </sheetPr>
  <dimension ref="B1:K16"/>
  <sheetViews>
    <sheetView tabSelected="1" workbookViewId="0">
      <selection activeCell="C2" sqref="C2"/>
    </sheetView>
  </sheetViews>
  <sheetFormatPr defaultRowHeight="18.75" x14ac:dyDescent="0.4"/>
  <cols>
    <col min="2" max="2" width="20.125" customWidth="1"/>
    <col min="3" max="3" width="28.875" customWidth="1"/>
    <col min="4" max="4" width="16.625" bestFit="1" customWidth="1"/>
    <col min="5" max="5" width="15.25" customWidth="1"/>
    <col min="6" max="6" width="17" customWidth="1"/>
    <col min="7" max="7" width="12.625" customWidth="1"/>
    <col min="8" max="8" width="18.25" customWidth="1"/>
    <col min="9" max="9" width="11.375" customWidth="1"/>
    <col min="11" max="11" width="11" bestFit="1" customWidth="1"/>
  </cols>
  <sheetData>
    <row r="1" spans="2:11" ht="45" customHeight="1" x14ac:dyDescent="0.4">
      <c r="B1" s="13" t="s">
        <v>18</v>
      </c>
    </row>
    <row r="2" spans="2:11" ht="25.5" customHeight="1" x14ac:dyDescent="0.4">
      <c r="B2" t="s">
        <v>19</v>
      </c>
    </row>
    <row r="3" spans="2:11" ht="25.5" customHeight="1" x14ac:dyDescent="0.4"/>
    <row r="4" spans="2:11" ht="54" x14ac:dyDescent="0.4">
      <c r="B4" s="6" t="s">
        <v>20</v>
      </c>
      <c r="C4" s="8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10" t="s">
        <v>31</v>
      </c>
      <c r="J4" s="4" t="s">
        <v>17</v>
      </c>
      <c r="K4" s="4" t="s">
        <v>11</v>
      </c>
    </row>
    <row r="5" spans="2:11" ht="60" customHeight="1" x14ac:dyDescent="0.4">
      <c r="B5" s="9" t="s">
        <v>27</v>
      </c>
      <c r="C5" s="2" t="s">
        <v>32</v>
      </c>
      <c r="D5" s="3">
        <v>3</v>
      </c>
      <c r="E5" s="3">
        <v>5</v>
      </c>
      <c r="F5" s="3">
        <v>4</v>
      </c>
      <c r="G5" s="3" t="s">
        <v>10</v>
      </c>
      <c r="H5" s="3">
        <v>1</v>
      </c>
      <c r="I5" s="11">
        <f>SUM(D5:H5)</f>
        <v>13</v>
      </c>
      <c r="J5">
        <f>D5+E5</f>
        <v>8</v>
      </c>
      <c r="K5" s="5">
        <f>J5/I5</f>
        <v>0.61538461538461542</v>
      </c>
    </row>
    <row r="6" spans="2:11" ht="60" customHeight="1" x14ac:dyDescent="0.4">
      <c r="B6" s="9" t="s">
        <v>28</v>
      </c>
      <c r="C6" s="2" t="s">
        <v>33</v>
      </c>
      <c r="D6" s="3">
        <v>5</v>
      </c>
      <c r="E6" s="3">
        <v>1</v>
      </c>
      <c r="F6" s="3">
        <v>4</v>
      </c>
      <c r="G6" s="3">
        <v>1</v>
      </c>
      <c r="H6" s="3">
        <v>2</v>
      </c>
      <c r="I6" s="11">
        <f t="shared" ref="I6:I8" si="0">SUM(D6:H6)</f>
        <v>13</v>
      </c>
      <c r="J6">
        <f t="shared" ref="J6:J8" si="1">D6+E6</f>
        <v>6</v>
      </c>
      <c r="K6" s="5">
        <f t="shared" ref="K6:K8" si="2">J6/I6</f>
        <v>0.46153846153846156</v>
      </c>
    </row>
    <row r="7" spans="2:11" ht="60" customHeight="1" x14ac:dyDescent="0.4">
      <c r="B7" s="9" t="s">
        <v>29</v>
      </c>
      <c r="C7" s="2" t="s">
        <v>34</v>
      </c>
      <c r="D7" s="3">
        <v>7</v>
      </c>
      <c r="E7" s="3">
        <v>4</v>
      </c>
      <c r="F7" s="3">
        <v>2</v>
      </c>
      <c r="G7" s="3" t="s">
        <v>10</v>
      </c>
      <c r="H7" s="3" t="s">
        <v>10</v>
      </c>
      <c r="I7" s="11">
        <f t="shared" si="0"/>
        <v>13</v>
      </c>
      <c r="J7">
        <f t="shared" si="1"/>
        <v>11</v>
      </c>
      <c r="K7" s="5">
        <f t="shared" si="2"/>
        <v>0.84615384615384615</v>
      </c>
    </row>
    <row r="8" spans="2:11" ht="60" customHeight="1" x14ac:dyDescent="0.4">
      <c r="B8" s="9" t="s">
        <v>30</v>
      </c>
      <c r="C8" s="2" t="s">
        <v>35</v>
      </c>
      <c r="D8" s="3">
        <v>8</v>
      </c>
      <c r="E8" s="3">
        <v>4</v>
      </c>
      <c r="F8" s="3" t="s">
        <v>10</v>
      </c>
      <c r="G8" s="3">
        <v>1</v>
      </c>
      <c r="H8" s="3" t="s">
        <v>10</v>
      </c>
      <c r="I8" s="11">
        <f t="shared" si="0"/>
        <v>13</v>
      </c>
      <c r="J8">
        <f t="shared" si="1"/>
        <v>12</v>
      </c>
      <c r="K8" s="5">
        <f t="shared" si="2"/>
        <v>0.92307692307692313</v>
      </c>
    </row>
    <row r="9" spans="2:11" ht="48" customHeight="1" x14ac:dyDescent="0.4">
      <c r="D9">
        <f>SUM(D5:D8)</f>
        <v>23</v>
      </c>
      <c r="E9">
        <f t="shared" ref="E9:H9" si="3">SUM(E5:E8)</f>
        <v>14</v>
      </c>
      <c r="F9">
        <f t="shared" si="3"/>
        <v>10</v>
      </c>
      <c r="G9">
        <f t="shared" si="3"/>
        <v>2</v>
      </c>
      <c r="H9">
        <f t="shared" si="3"/>
        <v>3</v>
      </c>
    </row>
    <row r="10" spans="2:11" ht="48" customHeight="1" x14ac:dyDescent="0.4"/>
    <row r="11" spans="2:11" ht="48" customHeight="1" x14ac:dyDescent="0.4">
      <c r="B11" s="3" t="s">
        <v>9</v>
      </c>
      <c r="C11" s="3" t="s">
        <v>8</v>
      </c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  <c r="I11" s="12" t="s">
        <v>31</v>
      </c>
      <c r="J11" s="4" t="s">
        <v>17</v>
      </c>
      <c r="K11" s="4" t="s">
        <v>11</v>
      </c>
    </row>
    <row r="12" spans="2:11" ht="60" customHeight="1" x14ac:dyDescent="0.4">
      <c r="B12" s="1" t="s">
        <v>0</v>
      </c>
      <c r="C12" s="2" t="s">
        <v>1</v>
      </c>
      <c r="D12" s="3">
        <v>3</v>
      </c>
      <c r="E12" s="3">
        <v>5</v>
      </c>
      <c r="F12" s="3">
        <v>4</v>
      </c>
      <c r="G12" s="3" t="s">
        <v>10</v>
      </c>
      <c r="H12" s="3">
        <v>1</v>
      </c>
      <c r="I12" s="11">
        <f>SUM(D12:H12)</f>
        <v>13</v>
      </c>
      <c r="J12">
        <f>D12+E12</f>
        <v>8</v>
      </c>
      <c r="K12" s="5">
        <f>J12/I12</f>
        <v>0.61538461538461542</v>
      </c>
    </row>
    <row r="13" spans="2:11" ht="60" customHeight="1" x14ac:dyDescent="0.4">
      <c r="B13" s="1" t="s">
        <v>7</v>
      </c>
      <c r="C13" s="2" t="s">
        <v>2</v>
      </c>
      <c r="D13" s="3">
        <v>5</v>
      </c>
      <c r="E13" s="3">
        <v>1</v>
      </c>
      <c r="F13" s="3">
        <v>4</v>
      </c>
      <c r="G13" s="3">
        <v>1</v>
      </c>
      <c r="H13" s="3">
        <v>2</v>
      </c>
      <c r="I13" s="11">
        <f t="shared" ref="I13:I15" si="4">SUM(D13:H13)</f>
        <v>13</v>
      </c>
      <c r="J13">
        <f t="shared" ref="J13:J15" si="5">D13+E13</f>
        <v>6</v>
      </c>
      <c r="K13" s="5">
        <f t="shared" ref="K13:K15" si="6">J13/I13</f>
        <v>0.46153846153846156</v>
      </c>
    </row>
    <row r="14" spans="2:11" ht="60" customHeight="1" x14ac:dyDescent="0.4">
      <c r="B14" s="1" t="s">
        <v>6</v>
      </c>
      <c r="C14" s="2" t="s">
        <v>4</v>
      </c>
      <c r="D14" s="3">
        <v>7</v>
      </c>
      <c r="E14" s="3">
        <v>4</v>
      </c>
      <c r="F14" s="3">
        <v>2</v>
      </c>
      <c r="G14" s="3" t="s">
        <v>10</v>
      </c>
      <c r="H14" s="3" t="s">
        <v>10</v>
      </c>
      <c r="I14" s="11">
        <f t="shared" si="4"/>
        <v>13</v>
      </c>
      <c r="J14">
        <f t="shared" si="5"/>
        <v>11</v>
      </c>
      <c r="K14" s="5">
        <f t="shared" si="6"/>
        <v>0.84615384615384615</v>
      </c>
    </row>
    <row r="15" spans="2:11" ht="60" customHeight="1" x14ac:dyDescent="0.4">
      <c r="B15" s="1" t="s">
        <v>5</v>
      </c>
      <c r="C15" s="2" t="s">
        <v>3</v>
      </c>
      <c r="D15" s="3">
        <v>8</v>
      </c>
      <c r="E15" s="3">
        <v>4</v>
      </c>
      <c r="F15" s="3" t="s">
        <v>10</v>
      </c>
      <c r="G15" s="3">
        <v>1</v>
      </c>
      <c r="H15" s="3" t="s">
        <v>10</v>
      </c>
      <c r="I15" s="11">
        <f t="shared" si="4"/>
        <v>13</v>
      </c>
      <c r="J15">
        <f t="shared" si="5"/>
        <v>12</v>
      </c>
      <c r="K15" s="5">
        <f t="shared" si="6"/>
        <v>0.92307692307692313</v>
      </c>
    </row>
    <row r="16" spans="2:11" ht="30.75" customHeight="1" x14ac:dyDescent="0.4">
      <c r="D16">
        <f>SUM(D12:D15)</f>
        <v>23</v>
      </c>
      <c r="E16">
        <f t="shared" ref="E16:H16" si="7">SUM(E12:E15)</f>
        <v>14</v>
      </c>
      <c r="F16">
        <f t="shared" si="7"/>
        <v>10</v>
      </c>
      <c r="G16">
        <f t="shared" si="7"/>
        <v>2</v>
      </c>
      <c r="H16">
        <f t="shared" si="7"/>
        <v>3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深田秀実</dc:creator>
  <cp:lastModifiedBy>深田秀実</cp:lastModifiedBy>
  <cp:lastPrinted>2022-12-12T08:20:28Z</cp:lastPrinted>
  <dcterms:created xsi:type="dcterms:W3CDTF">2022-12-05T08:16:41Z</dcterms:created>
  <dcterms:modified xsi:type="dcterms:W3CDTF">2023-08-07T07:34:35Z</dcterms:modified>
</cp:coreProperties>
</file>