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LOVER\Myanmar\TransectDischarge\FluxDecomp\"/>
    </mc:Choice>
  </mc:AlternateContent>
  <xr:revisionPtr revIDLastSave="0" documentId="13_ncr:1_{2B559C10-ADD8-4475-BE87-99C8780A4CCB}" xr6:coauthVersionLast="45" xr6:coauthVersionMax="45" xr10:uidLastSave="{00000000-0000-0000-0000-000000000000}"/>
  <bookViews>
    <workbookView xWindow="-110" yWindow="-110" windowWidth="19420" windowHeight="10420" xr2:uid="{A1DDC61C-4F89-4E17-9C6D-F1EF6FD5421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0" i="1" l="1"/>
  <c r="G18" i="1"/>
  <c r="G19" i="1"/>
  <c r="G10" i="1"/>
  <c r="G13" i="1"/>
  <c r="G14" i="1"/>
  <c r="G17" i="1"/>
  <c r="G3" i="1"/>
  <c r="G4" i="1"/>
  <c r="G5" i="1"/>
  <c r="G6" i="1"/>
  <c r="G7" i="1"/>
  <c r="G8" i="1"/>
  <c r="G9" i="1"/>
  <c r="C10" i="1" l="1"/>
  <c r="D10" i="1"/>
  <c r="E10" i="1"/>
  <c r="F10" i="1"/>
  <c r="B10" i="1"/>
</calcChain>
</file>

<file path=xl/sharedStrings.xml><?xml version="1.0" encoding="utf-8"?>
<sst xmlns="http://schemas.openxmlformats.org/spreadsheetml/2006/main" count="24" uniqueCount="21">
  <si>
    <t>Orig</t>
  </si>
  <si>
    <t>Disch</t>
  </si>
  <si>
    <t>1m w 50interp</t>
  </si>
  <si>
    <t>10m w 15interp</t>
  </si>
  <si>
    <t>50m w 15interp</t>
  </si>
  <si>
    <t>interp=15, xbin=50, ybin=5;</t>
  </si>
  <si>
    <t>interp=50, xbin=50, ybin=10;</t>
  </si>
  <si>
    <t>F</t>
  </si>
  <si>
    <t>Fr</t>
  </si>
  <si>
    <t>Fe</t>
  </si>
  <si>
    <t>Ft</t>
  </si>
  <si>
    <t>interp=50, xbin=100, ybin=10</t>
  </si>
  <si>
    <t>YANGON HF</t>
  </si>
  <si>
    <t>BOGALE NEAP HF</t>
  </si>
  <si>
    <t>BOGALE NEAP LF</t>
  </si>
  <si>
    <t>diff</t>
  </si>
  <si>
    <t>&lt;1% change</t>
  </si>
  <si>
    <t>2% change</t>
  </si>
  <si>
    <t>downsampled and spline interp</t>
  </si>
  <si>
    <t>downsampled only</t>
  </si>
  <si>
    <t>downsampled and pchip interp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</si>
</sst>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59F1F-10D4-4195-BD5A-A05F814F84A9}">
  <dimension ref="A1:G20"/>
  <sheetViews>
    <sheetView tabSelected="1" topLeftCell="A4" workbookViewId="0">
      <selection activeCell="G22" sqref="G22"/>
    </sheetView>
  </sheetViews>
  <sheetFormatPr defaultRowHeight="14.5" x14ac:dyDescent="0.35"/>
  <cols>
    <col min="1" max="1" width="23.54296875" bestFit="1" customWidth="1"/>
  </cols>
  <sheetData>
    <row r="1" spans="1:7" x14ac:dyDescent="0.35">
      <c r="A1" t="s">
        <v>12</v>
      </c>
    </row>
    <row r="2" spans="1:7" x14ac:dyDescent="0.35">
      <c r="B2" t="s">
        <v>1</v>
      </c>
      <c r="C2" t="s">
        <v>7</v>
      </c>
      <c r="D2" t="s">
        <v>8</v>
      </c>
      <c r="E2" t="s">
        <v>9</v>
      </c>
      <c r="F2" t="s">
        <v>10</v>
      </c>
      <c r="G2" t="s">
        <v>15</v>
      </c>
    </row>
    <row r="3" spans="1:7" x14ac:dyDescent="0.35">
      <c r="A3" t="s">
        <v>0</v>
      </c>
      <c r="B3">
        <v>7309</v>
      </c>
      <c r="C3">
        <v>3.05</v>
      </c>
      <c r="D3">
        <v>2.77</v>
      </c>
      <c r="E3">
        <v>-0.04</v>
      </c>
      <c r="F3">
        <v>0.3</v>
      </c>
      <c r="G3">
        <f t="shared" ref="G3:G7" si="0">C3-(D3+E3+F3)</f>
        <v>2.0000000000000018E-2</v>
      </c>
    </row>
    <row r="4" spans="1:7" x14ac:dyDescent="0.35">
      <c r="A4" t="s">
        <v>2</v>
      </c>
      <c r="B4">
        <v>7298</v>
      </c>
      <c r="C4">
        <v>3.05</v>
      </c>
      <c r="G4">
        <f t="shared" si="0"/>
        <v>3.05</v>
      </c>
    </row>
    <row r="5" spans="1:7" x14ac:dyDescent="0.35">
      <c r="A5" t="s">
        <v>3</v>
      </c>
      <c r="B5">
        <v>7602</v>
      </c>
      <c r="C5">
        <v>3.17</v>
      </c>
      <c r="G5">
        <f t="shared" si="0"/>
        <v>3.17</v>
      </c>
    </row>
    <row r="6" spans="1:7" x14ac:dyDescent="0.35">
      <c r="A6" t="s">
        <v>4</v>
      </c>
      <c r="B6">
        <v>7497</v>
      </c>
      <c r="C6">
        <v>3.13</v>
      </c>
      <c r="G6">
        <f t="shared" si="0"/>
        <v>3.13</v>
      </c>
    </row>
    <row r="7" spans="1:7" x14ac:dyDescent="0.35">
      <c r="A7" t="s">
        <v>5</v>
      </c>
      <c r="B7">
        <v>7379</v>
      </c>
      <c r="C7">
        <v>3.08</v>
      </c>
      <c r="G7">
        <f t="shared" si="0"/>
        <v>3.08</v>
      </c>
    </row>
    <row r="8" spans="1:7" x14ac:dyDescent="0.35">
      <c r="A8" t="s">
        <v>6</v>
      </c>
      <c r="B8">
        <v>7379</v>
      </c>
      <c r="C8">
        <v>3.08</v>
      </c>
      <c r="D8">
        <v>2.8</v>
      </c>
      <c r="E8">
        <v>-0.04</v>
      </c>
      <c r="F8">
        <v>0.32</v>
      </c>
      <c r="G8">
        <f>C8-(D8+E8+F8)</f>
        <v>0</v>
      </c>
    </row>
    <row r="9" spans="1:7" x14ac:dyDescent="0.35">
      <c r="A9" t="s">
        <v>11</v>
      </c>
      <c r="B9">
        <v>7285</v>
      </c>
      <c r="C9">
        <v>3.04</v>
      </c>
      <c r="D9">
        <v>2.76</v>
      </c>
      <c r="E9">
        <v>-0.04</v>
      </c>
      <c r="F9">
        <v>0.31</v>
      </c>
      <c r="G9">
        <f>C9-(D9+E9+F9)</f>
        <v>1.0000000000000231E-2</v>
      </c>
    </row>
    <row r="10" spans="1:7" x14ac:dyDescent="0.35">
      <c r="B10">
        <f>(B3-B9)/B3</f>
        <v>3.2836229306334656E-3</v>
      </c>
      <c r="C10">
        <f t="shared" ref="C10:F10" si="1">(C3-C9)/C3</f>
        <v>3.2786885245900941E-3</v>
      </c>
      <c r="D10">
        <f t="shared" si="1"/>
        <v>3.6101083032491809E-3</v>
      </c>
      <c r="E10">
        <f t="shared" si="1"/>
        <v>0</v>
      </c>
      <c r="F10">
        <f t="shared" si="1"/>
        <v>-3.3333333333333368E-2</v>
      </c>
      <c r="G10">
        <f t="shared" ref="G10:G20" si="2">C10-(D10+E10+F10)</f>
        <v>3.300191355467428E-2</v>
      </c>
    </row>
    <row r="11" spans="1:7" x14ac:dyDescent="0.35">
      <c r="F11" t="s">
        <v>16</v>
      </c>
    </row>
    <row r="12" spans="1:7" x14ac:dyDescent="0.35">
      <c r="A12" t="s">
        <v>13</v>
      </c>
    </row>
    <row r="13" spans="1:7" x14ac:dyDescent="0.35">
      <c r="A13" t="s">
        <v>0</v>
      </c>
      <c r="B13">
        <v>1897</v>
      </c>
      <c r="C13">
        <v>0.46</v>
      </c>
      <c r="D13">
        <v>0.42</v>
      </c>
      <c r="E13">
        <v>-0.01</v>
      </c>
      <c r="F13">
        <v>0.04</v>
      </c>
      <c r="G13">
        <f t="shared" si="2"/>
        <v>1.0000000000000064E-2</v>
      </c>
    </row>
    <row r="14" spans="1:7" x14ac:dyDescent="0.35">
      <c r="A14" t="s">
        <v>11</v>
      </c>
      <c r="B14">
        <v>1868</v>
      </c>
      <c r="C14">
        <v>0.45</v>
      </c>
      <c r="D14">
        <v>0.41</v>
      </c>
      <c r="E14">
        <v>-0.01</v>
      </c>
      <c r="F14">
        <v>0.04</v>
      </c>
      <c r="G14">
        <f t="shared" si="2"/>
        <v>1.0000000000000064E-2</v>
      </c>
    </row>
    <row r="15" spans="1:7" x14ac:dyDescent="0.35">
      <c r="F15" t="s">
        <v>17</v>
      </c>
    </row>
    <row r="16" spans="1:7" x14ac:dyDescent="0.35">
      <c r="A16" t="s">
        <v>14</v>
      </c>
    </row>
    <row r="17" spans="1:7" x14ac:dyDescent="0.35">
      <c r="A17" t="s">
        <v>0</v>
      </c>
      <c r="B17">
        <v>-718</v>
      </c>
      <c r="C17">
        <v>-0.17</v>
      </c>
      <c r="D17">
        <v>-0.12</v>
      </c>
      <c r="E17">
        <v>-2.5000000000000001E-4</v>
      </c>
      <c r="F17">
        <v>-5.8999999999999997E-2</v>
      </c>
      <c r="G17">
        <f t="shared" si="2"/>
        <v>9.2499999999999805E-3</v>
      </c>
    </row>
    <row r="18" spans="1:7" x14ac:dyDescent="0.35">
      <c r="A18" t="s">
        <v>19</v>
      </c>
      <c r="B18">
        <v>-698</v>
      </c>
      <c r="C18">
        <v>-0.05</v>
      </c>
      <c r="D18">
        <v>-0.14000000000000001</v>
      </c>
      <c r="E18">
        <v>-1.1999999999999999E-3</v>
      </c>
      <c r="F18">
        <v>5.5E-2</v>
      </c>
      <c r="G18">
        <f t="shared" si="2"/>
        <v>3.6200000000000024E-2</v>
      </c>
    </row>
    <row r="19" spans="1:7" x14ac:dyDescent="0.35">
      <c r="A19" t="s">
        <v>18</v>
      </c>
      <c r="B19">
        <v>-382</v>
      </c>
      <c r="C19">
        <v>-0.01</v>
      </c>
      <c r="D19">
        <v>-7.0000000000000007E-2</v>
      </c>
      <c r="E19">
        <v>-0.01</v>
      </c>
      <c r="F19">
        <v>0.05</v>
      </c>
      <c r="G19">
        <f t="shared" si="2"/>
        <v>1.9999999999999997E-2</v>
      </c>
    </row>
    <row r="20" spans="1:7" x14ac:dyDescent="0.35">
      <c r="A20" t="s">
        <v>20</v>
      </c>
      <c r="B20">
        <v>-526</v>
      </c>
      <c r="C20">
        <v>-0.02</v>
      </c>
      <c r="D20">
        <v>-0.1</v>
      </c>
      <c r="E20">
        <v>-0.01</v>
      </c>
      <c r="F20">
        <v>0.05</v>
      </c>
      <c r="G20">
        <f t="shared" si="2"/>
        <v>3.9999999999999994E-2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hglover</dc:creator>
  <cp:lastModifiedBy>hglover</cp:lastModifiedBy>
  <dcterms:created xsi:type="dcterms:W3CDTF">2019-10-09T00:04:24Z</dcterms:created>
  <dcterms:modified xsi:type="dcterms:W3CDTF">2019-10-10T21:33:15Z</dcterms:modified>
</cp:coreProperties>
</file>